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8210" windowHeight="10215" activeTab="1"/>
  </bookViews>
  <sheets>
    <sheet name="AEP" sheetId="1" r:id="rId1"/>
    <sheet name="Trials_KFJ_base" sheetId="2" r:id="rId2"/>
    <sheet name="input" sheetId="3" r:id="rId3"/>
    <sheet name="info" sheetId="5" r:id="rId4"/>
  </sheets>
  <definedNames>
    <definedName name="_xlnm._FilterDatabase" localSheetId="1" hidden="1">Trials_KFJ_base!$A$1:$Z$649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2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X649" i="2" l="1"/>
  <c r="X455" i="2"/>
  <c r="X394" i="2"/>
  <c r="X392" i="2"/>
  <c r="X390" i="2"/>
  <c r="X376" i="2"/>
  <c r="X456" i="2"/>
  <c r="X498" i="2"/>
  <c r="X496" i="2"/>
  <c r="X494" i="2"/>
  <c r="X492" i="2"/>
  <c r="X490" i="2"/>
  <c r="X488" i="2"/>
  <c r="X486" i="2"/>
  <c r="X484" i="2"/>
  <c r="X482" i="2"/>
  <c r="X480" i="2"/>
  <c r="X478" i="2"/>
  <c r="X476" i="2"/>
  <c r="X474" i="2"/>
  <c r="X472" i="2"/>
  <c r="X470" i="2"/>
  <c r="X468" i="2"/>
  <c r="X466" i="2"/>
  <c r="X464" i="2"/>
  <c r="X462" i="2"/>
  <c r="X460" i="2"/>
  <c r="X458" i="2"/>
  <c r="X454" i="2"/>
  <c r="X452" i="2"/>
  <c r="X450" i="2"/>
  <c r="X448" i="2"/>
  <c r="X446" i="2"/>
  <c r="X444" i="2"/>
  <c r="X442" i="2"/>
  <c r="X440" i="2"/>
  <c r="X438" i="2"/>
  <c r="X436" i="2"/>
  <c r="X434" i="2"/>
  <c r="X432" i="2"/>
  <c r="X430" i="2"/>
  <c r="X428" i="2"/>
  <c r="X426" i="2"/>
  <c r="X424" i="2"/>
  <c r="X422" i="2"/>
  <c r="X420" i="2"/>
  <c r="X418" i="2"/>
  <c r="X416" i="2"/>
  <c r="X414" i="2"/>
  <c r="X412" i="2"/>
  <c r="X410" i="2"/>
  <c r="X408" i="2"/>
  <c r="X406" i="2"/>
  <c r="X404" i="2"/>
  <c r="X402" i="2"/>
  <c r="X400" i="2"/>
  <c r="X398" i="2"/>
  <c r="X396" i="2"/>
  <c r="X388" i="2"/>
  <c r="X386" i="2"/>
  <c r="X384" i="2"/>
  <c r="X382" i="2"/>
  <c r="X380" i="2"/>
  <c r="X378" i="2"/>
  <c r="X374" i="2"/>
  <c r="X372" i="2"/>
  <c r="X370" i="2"/>
  <c r="X517" i="2"/>
  <c r="X504" i="2"/>
  <c r="X500" i="2"/>
  <c r="X510" i="2"/>
  <c r="X512" i="2"/>
  <c r="X514" i="2"/>
  <c r="X516" i="2"/>
  <c r="X564" i="2"/>
  <c r="X642" i="2"/>
  <c r="X644" i="2"/>
  <c r="X646" i="2"/>
  <c r="X648" i="2"/>
  <c r="X506" i="2"/>
  <c r="X502" i="2"/>
  <c r="X511" i="2"/>
  <c r="X513" i="2"/>
  <c r="X515" i="2"/>
  <c r="X563" i="2"/>
  <c r="X641" i="2"/>
  <c r="X643" i="2"/>
  <c r="X645" i="2"/>
  <c r="X647" i="2"/>
  <c r="X518" i="2"/>
  <c r="X520" i="2"/>
  <c r="X522" i="2"/>
  <c r="X524" i="2"/>
  <c r="X526" i="2"/>
  <c r="X528" i="2"/>
  <c r="X530" i="2"/>
  <c r="X532" i="2"/>
  <c r="X534" i="2"/>
  <c r="X536" i="2"/>
  <c r="X538" i="2"/>
  <c r="X540" i="2"/>
  <c r="X542" i="2"/>
  <c r="X544" i="2"/>
  <c r="X546" i="2"/>
  <c r="X548" i="2"/>
  <c r="X550" i="2"/>
  <c r="X552" i="2"/>
  <c r="X554" i="2"/>
  <c r="X556" i="2"/>
  <c r="X558" i="2"/>
  <c r="X560" i="2"/>
  <c r="X562" i="2"/>
  <c r="X519" i="2"/>
  <c r="X521" i="2"/>
  <c r="X523" i="2"/>
  <c r="X525" i="2"/>
  <c r="X527" i="2"/>
  <c r="X529" i="2"/>
  <c r="X531" i="2"/>
  <c r="X533" i="2"/>
  <c r="X535" i="2"/>
  <c r="X537" i="2"/>
  <c r="X539" i="2"/>
  <c r="X541" i="2"/>
  <c r="X543" i="2"/>
  <c r="X545" i="2"/>
  <c r="X547" i="2"/>
  <c r="X549" i="2"/>
  <c r="X551" i="2"/>
  <c r="X553" i="2"/>
  <c r="X555" i="2"/>
  <c r="X557" i="2"/>
  <c r="X559" i="2"/>
  <c r="X561" i="2"/>
  <c r="X566" i="2"/>
  <c r="X568" i="2"/>
  <c r="X570" i="2"/>
  <c r="X572" i="2"/>
  <c r="X574" i="2"/>
  <c r="X576" i="2"/>
  <c r="X578" i="2"/>
  <c r="X580" i="2"/>
  <c r="X582" i="2"/>
  <c r="X584" i="2"/>
  <c r="X586" i="2"/>
  <c r="X588" i="2"/>
  <c r="X590" i="2"/>
  <c r="X592" i="2"/>
  <c r="X594" i="2"/>
  <c r="X596" i="2"/>
  <c r="X598" i="2"/>
  <c r="X600" i="2"/>
  <c r="X602" i="2"/>
  <c r="X604" i="2"/>
  <c r="X606" i="2"/>
  <c r="X608" i="2"/>
  <c r="X610" i="2"/>
  <c r="X612" i="2"/>
  <c r="X614" i="2"/>
  <c r="X616" i="2"/>
  <c r="X618" i="2"/>
  <c r="X620" i="2"/>
  <c r="X622" i="2"/>
  <c r="X624" i="2"/>
  <c r="X626" i="2"/>
  <c r="X628" i="2"/>
  <c r="X630" i="2"/>
  <c r="X632" i="2"/>
  <c r="X634" i="2"/>
  <c r="X636" i="2"/>
  <c r="X638" i="2"/>
  <c r="X640" i="2"/>
  <c r="X565" i="2"/>
  <c r="X567" i="2"/>
  <c r="X569" i="2"/>
  <c r="X571" i="2"/>
  <c r="X573" i="2"/>
  <c r="X575" i="2"/>
  <c r="X577" i="2"/>
  <c r="X579" i="2"/>
  <c r="X581" i="2"/>
  <c r="X583" i="2"/>
  <c r="X585" i="2"/>
  <c r="X587" i="2"/>
  <c r="X589" i="2"/>
  <c r="X591" i="2"/>
  <c r="X593" i="2"/>
  <c r="X595" i="2"/>
  <c r="X597" i="2"/>
  <c r="X599" i="2"/>
  <c r="X601" i="2"/>
  <c r="X603" i="2"/>
  <c r="X605" i="2"/>
  <c r="X607" i="2"/>
  <c r="X609" i="2"/>
  <c r="X611" i="2"/>
  <c r="X613" i="2"/>
  <c r="X615" i="2"/>
  <c r="X617" i="2"/>
  <c r="X619" i="2"/>
  <c r="X621" i="2"/>
  <c r="X623" i="2"/>
  <c r="X625" i="2"/>
  <c r="X627" i="2"/>
  <c r="X629" i="2"/>
  <c r="X631" i="2"/>
  <c r="X633" i="2"/>
  <c r="X635" i="2"/>
  <c r="X637" i="2"/>
  <c r="X639" i="2"/>
  <c r="X508" i="2"/>
  <c r="X457" i="2"/>
  <c r="X509" i="2"/>
  <c r="X507" i="2"/>
  <c r="X505" i="2"/>
  <c r="X503" i="2"/>
  <c r="X501" i="2"/>
  <c r="X499" i="2"/>
  <c r="X497" i="2"/>
  <c r="X495" i="2"/>
  <c r="X493" i="2"/>
  <c r="X491" i="2"/>
  <c r="X489" i="2"/>
  <c r="X487" i="2"/>
  <c r="X485" i="2"/>
  <c r="X483" i="2"/>
  <c r="X481" i="2"/>
  <c r="X479" i="2"/>
  <c r="X477" i="2"/>
  <c r="X475" i="2"/>
  <c r="X473" i="2"/>
  <c r="X471" i="2"/>
  <c r="X469" i="2"/>
  <c r="X467" i="2"/>
  <c r="X465" i="2"/>
  <c r="X463" i="2"/>
  <c r="X461" i="2"/>
  <c r="X459" i="2"/>
  <c r="X453" i="2"/>
  <c r="X451" i="2"/>
  <c r="X449" i="2"/>
  <c r="X447" i="2"/>
  <c r="X445" i="2"/>
  <c r="X443" i="2"/>
  <c r="X441" i="2"/>
  <c r="X439" i="2"/>
  <c r="X437" i="2"/>
  <c r="X435" i="2"/>
  <c r="X433" i="2"/>
  <c r="X431" i="2"/>
  <c r="X429" i="2"/>
  <c r="X427" i="2"/>
  <c r="X425" i="2"/>
  <c r="X423" i="2"/>
  <c r="X421" i="2"/>
  <c r="X419" i="2"/>
  <c r="X417" i="2"/>
  <c r="X415" i="2"/>
  <c r="X413" i="2"/>
  <c r="X411" i="2"/>
  <c r="X409" i="2"/>
  <c r="X407" i="2"/>
  <c r="X405" i="2"/>
  <c r="X403" i="2"/>
  <c r="X401" i="2"/>
  <c r="X399" i="2"/>
  <c r="X397" i="2"/>
  <c r="X395" i="2"/>
  <c r="X393" i="2"/>
  <c r="X391" i="2"/>
  <c r="X389" i="2"/>
  <c r="X387" i="2"/>
  <c r="X385" i="2"/>
  <c r="X383" i="2"/>
  <c r="X381" i="2"/>
  <c r="X379" i="2"/>
  <c r="X377" i="2"/>
  <c r="X375" i="2"/>
  <c r="X373" i="2"/>
  <c r="X371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2" i="2"/>
  <c r="X3" i="2" l="1"/>
  <c r="X5" i="2"/>
  <c r="X7" i="2"/>
  <c r="X9" i="2"/>
  <c r="X11" i="2"/>
  <c r="X13" i="2"/>
  <c r="X15" i="2"/>
  <c r="X17" i="2"/>
  <c r="X19" i="2"/>
  <c r="X21" i="2"/>
  <c r="X23" i="2"/>
  <c r="X25" i="2"/>
  <c r="X27" i="2"/>
  <c r="X29" i="2"/>
  <c r="X31" i="2"/>
  <c r="X33" i="2"/>
  <c r="X35" i="2"/>
  <c r="X37" i="2"/>
  <c r="X39" i="2"/>
  <c r="X41" i="2"/>
  <c r="X43" i="2"/>
  <c r="X45" i="2"/>
  <c r="X47" i="2"/>
  <c r="X49" i="2"/>
  <c r="X51" i="2"/>
  <c r="X53" i="2"/>
  <c r="X55" i="2"/>
  <c r="X57" i="2"/>
  <c r="X59" i="2"/>
  <c r="X61" i="2"/>
  <c r="X63" i="2"/>
  <c r="X65" i="2"/>
  <c r="X67" i="2"/>
  <c r="X69" i="2"/>
  <c r="X71" i="2"/>
  <c r="X73" i="2"/>
  <c r="X75" i="2"/>
  <c r="X77" i="2"/>
  <c r="X79" i="2"/>
  <c r="X81" i="2"/>
  <c r="X83" i="2"/>
  <c r="X85" i="2"/>
  <c r="X87" i="2"/>
  <c r="X89" i="2"/>
  <c r="X91" i="2"/>
  <c r="X93" i="2"/>
  <c r="X95" i="2"/>
  <c r="X97" i="2"/>
  <c r="X99" i="2"/>
  <c r="X101" i="2"/>
  <c r="X103" i="2"/>
  <c r="X105" i="2"/>
  <c r="X107" i="2"/>
  <c r="X109" i="2"/>
  <c r="X111" i="2"/>
  <c r="X113" i="2"/>
  <c r="X115" i="2"/>
  <c r="X117" i="2"/>
  <c r="X119" i="2"/>
  <c r="X121" i="2"/>
  <c r="X123" i="2"/>
  <c r="X125" i="2"/>
  <c r="X127" i="2"/>
  <c r="X129" i="2"/>
  <c r="X131" i="2"/>
  <c r="X133" i="2"/>
  <c r="X135" i="2"/>
  <c r="X137" i="2"/>
  <c r="X139" i="2"/>
  <c r="X141" i="2"/>
  <c r="X143" i="2"/>
  <c r="X145" i="2"/>
  <c r="X147" i="2"/>
  <c r="X149" i="2"/>
  <c r="X151" i="2"/>
  <c r="X153" i="2"/>
  <c r="X155" i="2"/>
  <c r="X157" i="2"/>
  <c r="X159" i="2"/>
  <c r="X161" i="2"/>
  <c r="X163" i="2"/>
  <c r="X165" i="2"/>
  <c r="X167" i="2"/>
  <c r="X169" i="2"/>
  <c r="X171" i="2"/>
  <c r="X173" i="2"/>
  <c r="X175" i="2"/>
  <c r="X177" i="2"/>
  <c r="X179" i="2"/>
  <c r="X181" i="2"/>
  <c r="X183" i="2"/>
  <c r="X185" i="2"/>
  <c r="X187" i="2"/>
  <c r="X189" i="2"/>
  <c r="X191" i="2"/>
  <c r="X193" i="2"/>
  <c r="X194" i="2"/>
  <c r="X195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2" i="2"/>
  <c r="A6" i="3"/>
  <c r="A5" i="3"/>
  <c r="A2" i="5"/>
  <c r="X196" i="2" l="1"/>
  <c r="X192" i="2"/>
  <c r="X190" i="2"/>
  <c r="X188" i="2"/>
  <c r="X186" i="2"/>
  <c r="X184" i="2"/>
  <c r="X182" i="2"/>
  <c r="X180" i="2"/>
  <c r="X178" i="2"/>
  <c r="X176" i="2"/>
  <c r="X174" i="2"/>
  <c r="X172" i="2"/>
  <c r="X170" i="2"/>
  <c r="X168" i="2"/>
  <c r="X166" i="2"/>
  <c r="X164" i="2"/>
  <c r="X162" i="2"/>
  <c r="X160" i="2"/>
  <c r="X158" i="2"/>
  <c r="X156" i="2"/>
  <c r="X154" i="2"/>
  <c r="X152" i="2"/>
  <c r="X150" i="2"/>
  <c r="X148" i="2"/>
  <c r="X146" i="2"/>
  <c r="X144" i="2"/>
  <c r="X142" i="2"/>
  <c r="X140" i="2"/>
  <c r="X138" i="2"/>
  <c r="X136" i="2"/>
  <c r="X134" i="2"/>
  <c r="X132" i="2"/>
  <c r="X130" i="2"/>
  <c r="X128" i="2"/>
  <c r="X126" i="2"/>
  <c r="X124" i="2"/>
  <c r="X122" i="2"/>
  <c r="X120" i="2"/>
  <c r="X118" i="2"/>
  <c r="X116" i="2"/>
  <c r="X114" i="2"/>
  <c r="X112" i="2"/>
  <c r="X110" i="2"/>
  <c r="X108" i="2"/>
  <c r="X106" i="2"/>
  <c r="X104" i="2"/>
  <c r="X102" i="2"/>
  <c r="X100" i="2"/>
  <c r="X98" i="2"/>
  <c r="X96" i="2"/>
  <c r="X94" i="2"/>
  <c r="X92" i="2"/>
  <c r="X90" i="2"/>
  <c r="X88" i="2"/>
  <c r="X86" i="2"/>
  <c r="X84" i="2"/>
  <c r="X82" i="2"/>
  <c r="X80" i="2"/>
  <c r="X78" i="2"/>
  <c r="X76" i="2"/>
  <c r="X74" i="2"/>
  <c r="X72" i="2"/>
  <c r="X70" i="2"/>
  <c r="X68" i="2"/>
  <c r="X66" i="2"/>
  <c r="X64" i="2"/>
  <c r="X62" i="2"/>
  <c r="X60" i="2"/>
  <c r="X58" i="2"/>
  <c r="X56" i="2"/>
  <c r="X54" i="2"/>
  <c r="X52" i="2"/>
  <c r="X50" i="2"/>
  <c r="X48" i="2"/>
  <c r="X46" i="2"/>
  <c r="X44" i="2"/>
  <c r="X42" i="2"/>
  <c r="X40" i="2"/>
  <c r="X38" i="2"/>
  <c r="X36" i="2"/>
  <c r="X34" i="2"/>
  <c r="X32" i="2"/>
  <c r="X30" i="2"/>
  <c r="X28" i="2"/>
  <c r="X26" i="2"/>
  <c r="X24" i="2"/>
  <c r="X22" i="2"/>
  <c r="X20" i="2"/>
  <c r="X18" i="2"/>
  <c r="X16" i="2"/>
  <c r="X14" i="2"/>
  <c r="X12" i="2"/>
  <c r="X10" i="2"/>
  <c r="X8" i="2"/>
  <c r="X6" i="2"/>
  <c r="X4" i="2"/>
  <c r="A33" i="3"/>
  <c r="A20" i="3"/>
  <c r="A19" i="3"/>
  <c r="A16" i="3"/>
  <c r="A17" i="3"/>
  <c r="A15" i="3"/>
  <c r="A40" i="3" l="1"/>
  <c r="A24" i="3"/>
  <c r="A37" i="3"/>
  <c r="A35" i="3"/>
  <c r="A36" i="3"/>
  <c r="A34" i="3"/>
  <c r="A18" i="3"/>
  <c r="A9" i="3"/>
  <c r="A12" i="3"/>
  <c r="A13" i="3"/>
</calcChain>
</file>

<file path=xl/sharedStrings.xml><?xml version="1.0" encoding="utf-8"?>
<sst xmlns="http://schemas.openxmlformats.org/spreadsheetml/2006/main" count="2457" uniqueCount="617">
  <si>
    <t>Trial</t>
  </si>
  <si>
    <t>T1-D1</t>
  </si>
  <si>
    <t>T1-S1</t>
  </si>
  <si>
    <t>T1-D4</t>
  </si>
  <si>
    <t>T1-S4</t>
  </si>
  <si>
    <t>T2</t>
  </si>
  <si>
    <t>Bias 0.5</t>
  </si>
  <si>
    <t>T3</t>
  </si>
  <si>
    <t>Bias 1.5</t>
  </si>
  <si>
    <t>T4</t>
  </si>
  <si>
    <t>Initial depetion = 0.05</t>
  </si>
  <si>
    <t>T5</t>
  </si>
  <si>
    <t>25 years prior to management</t>
  </si>
  <si>
    <t>T6</t>
  </si>
  <si>
    <t>Historical catch in error</t>
  </si>
  <si>
    <t>T7</t>
  </si>
  <si>
    <t>Age-at-maturity 10</t>
  </si>
  <si>
    <t>T8</t>
  </si>
  <si>
    <t>Random parameters</t>
  </si>
  <si>
    <t>Do</t>
  </si>
  <si>
    <t>T9</t>
  </si>
  <si>
    <t>Episodic events</t>
  </si>
  <si>
    <t>T10</t>
  </si>
  <si>
    <t>No</t>
  </si>
  <si>
    <t>Tent model, MSYL = 40%</t>
  </si>
  <si>
    <t>T11</t>
  </si>
  <si>
    <t>Tent model, MSYL = 80%</t>
  </si>
  <si>
    <t>T10A</t>
  </si>
  <si>
    <t>MSYL = 40%</t>
  </si>
  <si>
    <t>MSYL = 80%</t>
  </si>
  <si>
    <t>T11A</t>
  </si>
  <si>
    <t>T12A</t>
  </si>
  <si>
    <t>K doubles over the management period</t>
  </si>
  <si>
    <t>K halves over the management period</t>
  </si>
  <si>
    <t>T12B</t>
  </si>
  <si>
    <t>T13A</t>
  </si>
  <si>
    <t>MSYR 141 ; 33 yr cycle</t>
  </si>
  <si>
    <t>T13B</t>
  </si>
  <si>
    <t>MSYR 414; 33 yr cycle</t>
  </si>
  <si>
    <t>T13C</t>
  </si>
  <si>
    <t>T13D</t>
  </si>
  <si>
    <t>MSYR 141 ; 14 yr cycle</t>
  </si>
  <si>
    <t>MSYR 414; 14 yr cycle</t>
  </si>
  <si>
    <t>One year survey only</t>
  </si>
  <si>
    <t>T14B</t>
  </si>
  <si>
    <t>T14A</t>
  </si>
  <si>
    <t>Surveys every 10 years</t>
  </si>
  <si>
    <t>T15</t>
  </si>
  <si>
    <t>Bias increasing from 0.5 to 1</t>
  </si>
  <si>
    <t>T16</t>
  </si>
  <si>
    <t>Bias decreasing from 1 to 0.5</t>
  </si>
  <si>
    <t>T17</t>
  </si>
  <si>
    <t>MSYR halves over the management period</t>
  </si>
  <si>
    <t>T18</t>
  </si>
  <si>
    <t>MSYR doubles over the management period</t>
  </si>
  <si>
    <t>T19</t>
  </si>
  <si>
    <t>MSYR &amp; K halves over the management period</t>
  </si>
  <si>
    <t>T20</t>
  </si>
  <si>
    <t>T21</t>
  </si>
  <si>
    <t>Combination trials (Annex D; not repeated)</t>
  </si>
  <si>
    <t>CLA response curves (RIWC 48: 115-7; no repeated)</t>
  </si>
  <si>
    <t xml:space="preserve">Check with Cherry how these were done. I don’t think there are in MANTST14! </t>
  </si>
  <si>
    <t>T22</t>
  </si>
  <si>
    <t>Initial depletion = 0.2</t>
  </si>
  <si>
    <t>T23</t>
  </si>
  <si>
    <t>Initial depletion = 0.4</t>
  </si>
  <si>
    <t>dt</t>
  </si>
  <si>
    <t>ntrial</t>
  </si>
  <si>
    <t>nyear</t>
  </si>
  <si>
    <t>description</t>
  </si>
  <si>
    <t>NTRIAL</t>
  </si>
  <si>
    <t>OPTDT</t>
  </si>
  <si>
    <t>NYEAR</t>
  </si>
  <si>
    <t>OPTRAN</t>
  </si>
  <si>
    <t>OPTB</t>
  </si>
  <si>
    <t>OPTC</t>
  </si>
  <si>
    <t>OPTMOD</t>
  </si>
  <si>
    <t>OPTDK</t>
  </si>
  <si>
    <t>OPTDET</t>
  </si>
  <si>
    <t>OPTSUR</t>
  </si>
  <si>
    <t>NPCAT</t>
  </si>
  <si>
    <t>NPPROT</t>
  </si>
  <si>
    <t>MSYL</t>
  </si>
  <si>
    <t>MSYR1</t>
  </si>
  <si>
    <t>DEPL</t>
  </si>
  <si>
    <t>K99</t>
  </si>
  <si>
    <t>MSYR99</t>
  </si>
  <si>
    <t>ISTEP</t>
  </si>
  <si>
    <t>MAT1</t>
  </si>
  <si>
    <t>MSIG</t>
  </si>
  <si>
    <t>REC1</t>
  </si>
  <si>
    <t>RSIG</t>
  </si>
  <si>
    <t>MORT1</t>
  </si>
  <si>
    <t>MORT2</t>
  </si>
  <si>
    <t>MORTIP</t>
  </si>
  <si>
    <t>MAXAGE</t>
  </si>
  <si>
    <t>MINMAT</t>
  </si>
  <si>
    <t>ERATE</t>
  </si>
  <si>
    <t>OPTF</t>
  </si>
  <si>
    <t>OPTMSYL</t>
  </si>
  <si>
    <t>OPTDD</t>
  </si>
  <si>
    <t>IFREQ</t>
  </si>
  <si>
    <t>ENDSUR</t>
  </si>
  <si>
    <t>IYRCV</t>
  </si>
  <si>
    <t>BIAS0</t>
  </si>
  <si>
    <t>CV1EST</t>
  </si>
  <si>
    <t>ETA</t>
  </si>
  <si>
    <t>DOFMIN</t>
  </si>
  <si>
    <t>INITA</t>
  </si>
  <si>
    <t>INITZ</t>
  </si>
  <si>
    <t>OPTDPL</t>
  </si>
  <si>
    <t>NOFRULE</t>
  </si>
  <si>
    <t>PROB</t>
  </si>
  <si>
    <t>PYMIN</t>
  </si>
  <si>
    <t>PYMAX</t>
  </si>
  <si>
    <t>DTMIN</t>
  </si>
  <si>
    <t>DTMAX</t>
  </si>
  <si>
    <t>PBMIN</t>
  </si>
  <si>
    <t>PBMAX</t>
  </si>
  <si>
    <t>PSCALE</t>
  </si>
  <si>
    <t>PHASET</t>
  </si>
  <si>
    <t>PHASEP</t>
  </si>
  <si>
    <t>PCYCLE</t>
  </si>
  <si>
    <t>PINTPL</t>
  </si>
  <si>
    <t>PSLOPE</t>
  </si>
  <si>
    <t>ACCTOL</t>
  </si>
  <si>
    <t>Production model switch ((1) ; (2) ; (3) ; (4) ; (5) age-based)</t>
  </si>
  <si>
    <t>P&gt;K birth caluction</t>
  </si>
  <si>
    <t>Density-dependence type ((0) fecundity; (1) natural mortality)</t>
  </si>
  <si>
    <t>Stochasticity</t>
  </si>
  <si>
    <t>Survey costs</t>
  </si>
  <si>
    <t>Number of trials (100; 400)</t>
  </si>
  <si>
    <t>Number of years in the simulation</t>
  </si>
  <si>
    <t>Number of years of pre-management catch</t>
  </si>
  <si>
    <t>Number of years of pre-management protection</t>
  </si>
  <si>
    <t>True MSYL rate</t>
  </si>
  <si>
    <t>True MSYR rate</t>
  </si>
  <si>
    <t>Pre-management depletion level</t>
  </si>
  <si>
    <t>Option for time-varying K</t>
  </si>
  <si>
    <t>Option for time-varying MSYR</t>
  </si>
  <si>
    <t>Option for time-varying MSYR step level</t>
  </si>
  <si>
    <t>Maturity parameter</t>
  </si>
  <si>
    <t>Maturity parameter sigma</t>
  </si>
  <si>
    <t>Recruitment parameter</t>
  </si>
  <si>
    <t>Recruitment parameter sigma</t>
  </si>
  <si>
    <t>Mortality parameter 1</t>
  </si>
  <si>
    <t>Mortality parameter 2</t>
  </si>
  <si>
    <t>Mortality function</t>
  </si>
  <si>
    <t>Maximum age</t>
  </si>
  <si>
    <t>Minimum age of maturity</t>
  </si>
  <si>
    <t>Epidemic rate</t>
  </si>
  <si>
    <t>Component for MSYR ((0) exploitable; (1) 1+; (2) mature)</t>
  </si>
  <si>
    <t>Component for MSYL ((0) exploitable; (1) 1+; (2) mature)</t>
  </si>
  <si>
    <t>Component for Density-dependence ((0) exploitable; (1) 1+; (2) mature)</t>
  </si>
  <si>
    <t>Frequency of abundance estimates (5; 6)</t>
  </si>
  <si>
    <t>Last year of survey</t>
  </si>
  <si>
    <t>Year in which CV changes</t>
  </si>
  <si>
    <t>Bias in abundance estimates</t>
  </si>
  <si>
    <t>CV of CV estimates</t>
  </si>
  <si>
    <t>Process error parameter</t>
  </si>
  <si>
    <t>Minimum degrees of freedom</t>
  </si>
  <si>
    <r>
      <t xml:space="preserve">Starting value of </t>
    </r>
    <r>
      <rPr>
        <i/>
        <sz val="11"/>
        <color theme="1"/>
        <rFont val="Calibri"/>
        <family val="2"/>
        <scheme val="minor"/>
      </rPr>
      <t>A</t>
    </r>
  </si>
  <si>
    <r>
      <t xml:space="preserve">starting value for </t>
    </r>
    <r>
      <rPr>
        <i/>
        <sz val="11"/>
        <color theme="1"/>
        <rFont val="Calibri"/>
        <family val="2"/>
        <scheme val="minor"/>
      </rPr>
      <t>z</t>
    </r>
  </si>
  <si>
    <t>Option for reading in a depletion file ((0) no file; (1) read in file)</t>
  </si>
  <si>
    <t>Probability level</t>
  </si>
  <si>
    <t>Min MSY %</t>
  </si>
  <si>
    <t>Max MSY %</t>
  </si>
  <si>
    <t>Depletion min</t>
  </si>
  <si>
    <t>Depletion max</t>
  </si>
  <si>
    <t>Bias min</t>
  </si>
  <si>
    <t>Bias max</t>
  </si>
  <si>
    <t>Scale factor</t>
  </si>
  <si>
    <t>Phaseout period</t>
  </si>
  <si>
    <t>Phaseout proportion</t>
  </si>
  <si>
    <t>Assessment cycle</t>
  </si>
  <si>
    <t>Internal protection level</t>
  </si>
  <si>
    <t>Catch control slope</t>
  </si>
  <si>
    <t>Accuracy tolerance</t>
  </si>
  <si>
    <t>file</t>
  </si>
  <si>
    <t>COPY.dat</t>
  </si>
  <si>
    <t>.PAR</t>
  </si>
  <si>
    <t>depl</t>
  </si>
  <si>
    <t>component</t>
  </si>
  <si>
    <t>msyr</t>
  </si>
  <si>
    <t>MANTST</t>
  </si>
  <si>
    <t>survyr</t>
  </si>
  <si>
    <t>colour</t>
  </si>
  <si>
    <t>rationale</t>
  </si>
  <si>
    <t>base case trials</t>
  </si>
  <si>
    <t>agemat</t>
  </si>
  <si>
    <t>survbias</t>
  </si>
  <si>
    <t>Description</t>
  </si>
  <si>
    <t>nprot</t>
  </si>
  <si>
    <t>catch</t>
  </si>
  <si>
    <t>How is this defined? OPTC = 1 or OPTC = 2, and do any other inputs need to change?</t>
  </si>
  <si>
    <t>KFJ Questions</t>
  </si>
  <si>
    <t>Not currently in the trial list</t>
  </si>
  <si>
    <t>msyl</t>
  </si>
  <si>
    <t>kyear</t>
  </si>
  <si>
    <t>KYEAR</t>
  </si>
  <si>
    <t>IFELSE, read in only if K99 &gt; 0.00, Providing the year to which K varies linearly to K*K99</t>
  </si>
  <si>
    <t>AEP Comment</t>
  </si>
  <si>
    <t>Number of trials</t>
  </si>
  <si>
    <t>MSYR = 1%; Depletion = 0.99; Component =  1,2</t>
  </si>
  <si>
    <t>MSYR = 1%; Depletion = 0.60; Component =  1,2</t>
  </si>
  <si>
    <t>MSYR = 1%; Depletion = 0.30; Component =  1,2</t>
  </si>
  <si>
    <t>MSYR = 4%; Depletion = 0.99; Component =  1,2</t>
  </si>
  <si>
    <t>MSYR = 4%; Depletion = 0.60; Component =  1,2</t>
  </si>
  <si>
    <t>MSYR = 4%; Depletion = 0.30; Component =  1,2</t>
  </si>
  <si>
    <t># All trials are repeated for MSYR on 1+ and mature and for density-depence acting through mortality and fecundity</t>
  </si>
  <si>
    <t># Base trials</t>
  </si>
  <si>
    <t>#Basic trialsJCRM 9: 9: 111-112</t>
  </si>
  <si>
    <t># Basic senstivity tests</t>
  </si>
  <si>
    <t>Survey 5 versus 7 years</t>
  </si>
  <si>
    <t>Survey interval should logically be 6 years not 5</t>
  </si>
  <si>
    <t>Minimum data trials (just for D &amp; R 1% and 4%) (see RIWC 44: 85-88)</t>
  </si>
  <si>
    <t>Priority 2</t>
  </si>
  <si>
    <t>Sensitivity to survey interval w/ all trials (base + senstivity)</t>
  </si>
  <si>
    <t># Major crosses</t>
  </si>
  <si>
    <t># Adverse environmental conditions (RIWC 45: 113-115)</t>
  </si>
  <si>
    <t>Check with Cherry how these were done.</t>
  </si>
  <si>
    <t>biasopt</t>
  </si>
  <si>
    <t>Variable bias switch ((0) no change; (1) doubled; (2) reduced by 1/3</t>
  </si>
  <si>
    <t>msyr99</t>
  </si>
  <si>
    <t>msyryr</t>
  </si>
  <si>
    <t>k99</t>
  </si>
  <si>
    <t>MSYRYR</t>
  </si>
  <si>
    <t>IFELSE, read in only if MSYR99 &gt; 0.00, Providing the year to which MSYR varies linearly to MSYR*MSRYR99</t>
  </si>
  <si>
    <t>epd</t>
  </si>
  <si>
    <t>Episodic events (2% chance / year) + 1.5 bias</t>
  </si>
  <si>
    <t>Episodic events (2% chance / year) + 1.5 bias + CV = 0.2</t>
  </si>
  <si>
    <t>Not sure by what CV = 0.2 refers to, as all other trials I have CV of CV Estimates (1st) set to 0.2, is this wrong?</t>
  </si>
  <si>
    <t>not ran</t>
  </si>
  <si>
    <t>questions for AEP</t>
  </si>
  <si>
    <t>basename</t>
  </si>
  <si>
    <t># MANTST parameters (same order as file)</t>
  </si>
  <si>
    <t>istep</t>
  </si>
  <si>
    <t>OPTC=2</t>
  </si>
  <si>
    <t>141 means MSYR=1%; then 4% then 1%</t>
  </si>
  <si>
    <t>AH I need something changed; ignore this one</t>
  </si>
  <si>
    <t>KFJ Comment</t>
  </si>
  <si>
    <t>AEP suggested we not do 7% as it is not in line with the current focus</t>
  </si>
  <si>
    <t>Important but not yet included in trials</t>
  </si>
  <si>
    <t>NULL</t>
  </si>
  <si>
    <t>Need to add OPTB=3 b/c currently decreasing from 1 to 0.5 is not implemented in MANTST14, options are constant, double, or decrease by 1/3</t>
  </si>
  <si>
    <t>Not sure how to implement this, probably need to add code</t>
  </si>
  <si>
    <t>Used 100 for KYEAR</t>
  </si>
  <si>
    <t>Used 100 for MSYRYEAR</t>
  </si>
  <si>
    <t>name</t>
  </si>
  <si>
    <t># Number of lines to skip for each table included in the 'info' sheet</t>
  </si>
  <si>
    <t>T1</t>
  </si>
  <si>
    <t>T</t>
  </si>
  <si>
    <t>Trial group</t>
  </si>
  <si>
    <t>D</t>
  </si>
  <si>
    <t>0.99K, "Development"</t>
  </si>
  <si>
    <t>R</t>
  </si>
  <si>
    <t>0.30K, "Rehabilitation"</t>
  </si>
  <si>
    <t>S</t>
  </si>
  <si>
    <t>0.60K, "Sustainable"</t>
  </si>
  <si>
    <t>Basecase trials</t>
  </si>
  <si>
    <t>cerror</t>
  </si>
  <si>
    <t>DRS</t>
  </si>
  <si>
    <t>curve</t>
  </si>
  <si>
    <t>a</t>
  </si>
  <si>
    <t>ab</t>
  </si>
  <si>
    <t>b</t>
  </si>
  <si>
    <t>Reported catch, where a value of 0 means no error in reporting, if this value is greater than zero then the switch is set to 2 and the value is the error in catch rate</t>
  </si>
  <si>
    <t>c</t>
  </si>
  <si>
    <t>d</t>
  </si>
  <si>
    <t>#Response curves</t>
  </si>
  <si>
    <t>Low depletion (0.05K; 0.1K; 0.2K, 0.3K, 0.4K, 0.5K)</t>
  </si>
  <si>
    <t>Full depletion (0.05K; 0.2K, 0.4K, 0.6K, 0.8K, 0.9K)</t>
  </si>
  <si>
    <t>Unreported catch level (100%C, 80%C, 60%C, 40%C, 20%C, 1%C)</t>
  </si>
  <si>
    <t>Positive bias (1.0, 1.2, 1.4, 1.6, 1.8, 2.0)</t>
  </si>
  <si>
    <t>F1-T1-R1</t>
  </si>
  <si>
    <t>F1-T1-S1</t>
  </si>
  <si>
    <t>F1-T1-D1</t>
  </si>
  <si>
    <t>F1-T1-R4</t>
  </si>
  <si>
    <t>F1-T1-S4</t>
  </si>
  <si>
    <t>F1-T1-D4</t>
  </si>
  <si>
    <t>F2-T1-R1</t>
  </si>
  <si>
    <t>F2-T1-S1</t>
  </si>
  <si>
    <t>F2-T1-D1</t>
  </si>
  <si>
    <t>F2-T1-R4</t>
  </si>
  <si>
    <t>F2-T1-S4</t>
  </si>
  <si>
    <t>F2-T1-D4</t>
  </si>
  <si>
    <t>M1-T1-R1</t>
  </si>
  <si>
    <t>M1-T1-S1</t>
  </si>
  <si>
    <t>M1-T1-D1</t>
  </si>
  <si>
    <t>M1-T1-R4</t>
  </si>
  <si>
    <t>M1-T1-S4</t>
  </si>
  <si>
    <t>M1-T1-D4</t>
  </si>
  <si>
    <t>M2-T1-R1</t>
  </si>
  <si>
    <t>M2-T1-S1</t>
  </si>
  <si>
    <t>M2-T1-D1</t>
  </si>
  <si>
    <t>M2-T1-R4</t>
  </si>
  <si>
    <t>M2-T1-S4</t>
  </si>
  <si>
    <t>M2-T1-D4</t>
  </si>
  <si>
    <t>F1-T2-R1</t>
  </si>
  <si>
    <t>F1-T2-S1</t>
  </si>
  <si>
    <t>F1-T2-D1</t>
  </si>
  <si>
    <t>F1-T2-R4</t>
  </si>
  <si>
    <t>F1-T2-S4</t>
  </si>
  <si>
    <t>F1-T2-D4</t>
  </si>
  <si>
    <t>F2-T2-R1</t>
  </si>
  <si>
    <t>F2-T2-S1</t>
  </si>
  <si>
    <t>F2-T2-D1</t>
  </si>
  <si>
    <t>F2-T2-R4</t>
  </si>
  <si>
    <t>F2-T2-S4</t>
  </si>
  <si>
    <t>F2-T2-D4</t>
  </si>
  <si>
    <t>M1-T2-R1</t>
  </si>
  <si>
    <t>M1-T2-S1</t>
  </si>
  <si>
    <t>M1-T2-D1</t>
  </si>
  <si>
    <t>M1-T2-R4</t>
  </si>
  <si>
    <t>M1-T2-S4</t>
  </si>
  <si>
    <t>M1-T2-D4</t>
  </si>
  <si>
    <t>M2-T2-R1</t>
  </si>
  <si>
    <t>M2-T2-S1</t>
  </si>
  <si>
    <t>M2-T2-D1</t>
  </si>
  <si>
    <t>M2-T2-R4</t>
  </si>
  <si>
    <t>M2-T2-S4</t>
  </si>
  <si>
    <t>M2-T2-D4</t>
  </si>
  <si>
    <t>F1-T3-R1</t>
  </si>
  <si>
    <t>F1-T3-S1</t>
  </si>
  <si>
    <t>F1-T3-D1</t>
  </si>
  <si>
    <t>F1-T3-R4</t>
  </si>
  <si>
    <t>F1-T3-S4</t>
  </si>
  <si>
    <t>F1-T3-D4</t>
  </si>
  <si>
    <t>F2-T3-R1</t>
  </si>
  <si>
    <t>F2-T3-S1</t>
  </si>
  <si>
    <t>F2-T3-D1</t>
  </si>
  <si>
    <t>F2-T3-R4</t>
  </si>
  <si>
    <t>F2-T3-S4</t>
  </si>
  <si>
    <t>F2-T3-D4</t>
  </si>
  <si>
    <t>M1-T3-R1</t>
  </si>
  <si>
    <t>M1-T3-S1</t>
  </si>
  <si>
    <t>M1-T3-D1</t>
  </si>
  <si>
    <t>M1-T3-R4</t>
  </si>
  <si>
    <t>M1-T3-S4</t>
  </si>
  <si>
    <t>M1-T3-D4</t>
  </si>
  <si>
    <t>M2-T3-R1</t>
  </si>
  <si>
    <t>M2-T3-S1</t>
  </si>
  <si>
    <t>M2-T3-D1</t>
  </si>
  <si>
    <t>M2-T3-R4</t>
  </si>
  <si>
    <t>M2-T3-S4</t>
  </si>
  <si>
    <t>M2-T3-D4</t>
  </si>
  <si>
    <t>F1-T5-R1</t>
  </si>
  <si>
    <t>F1-T5-S1</t>
  </si>
  <si>
    <t>F1-T5-D1</t>
  </si>
  <si>
    <t>F1-T5-R4</t>
  </si>
  <si>
    <t>F1-T5-S4</t>
  </si>
  <si>
    <t>F1-T5-D4</t>
  </si>
  <si>
    <t>F2-T5-R1</t>
  </si>
  <si>
    <t>F2-T5-S1</t>
  </si>
  <si>
    <t>F2-T5-D1</t>
  </si>
  <si>
    <t>F2-T5-R4</t>
  </si>
  <si>
    <t>F2-T5-S4</t>
  </si>
  <si>
    <t>F2-T5-D4</t>
  </si>
  <si>
    <t>M1-T5-R1</t>
  </si>
  <si>
    <t>M1-T5-S1</t>
  </si>
  <si>
    <t>M1-T5-D1</t>
  </si>
  <si>
    <t>M1-T5-R4</t>
  </si>
  <si>
    <t>M1-T5-S4</t>
  </si>
  <si>
    <t>M1-T5-D4</t>
  </si>
  <si>
    <t>M2-T5-R1</t>
  </si>
  <si>
    <t>M2-T5-S1</t>
  </si>
  <si>
    <t>M2-T5-D1</t>
  </si>
  <si>
    <t>M2-T5-R4</t>
  </si>
  <si>
    <t>M2-T5-S4</t>
  </si>
  <si>
    <t>M2-T5-D4</t>
  </si>
  <si>
    <t>F1-T10A-R1</t>
  </si>
  <si>
    <t>F1-T10A-S1</t>
  </si>
  <si>
    <t>F1-T10A-D1</t>
  </si>
  <si>
    <t>F1-T10A-R4</t>
  </si>
  <si>
    <t>F1-T10A-S4</t>
  </si>
  <si>
    <t>F1-T10A-D4</t>
  </si>
  <si>
    <t>F2-T10A-R1</t>
  </si>
  <si>
    <t>F2-T10A-S1</t>
  </si>
  <si>
    <t>F2-T10A-D1</t>
  </si>
  <si>
    <t>F2-T10A-R4</t>
  </si>
  <si>
    <t>F2-T10A-S4</t>
  </si>
  <si>
    <t>F2-T10A-D4</t>
  </si>
  <si>
    <t>M1-T10A-R1</t>
  </si>
  <si>
    <t>M1-T10A-S1</t>
  </si>
  <si>
    <t>M1-T10A-D1</t>
  </si>
  <si>
    <t>M1-T10A-R4</t>
  </si>
  <si>
    <t>M1-T10A-S4</t>
  </si>
  <si>
    <t>M1-T10A-D4</t>
  </si>
  <si>
    <t>M2-T10A-R1</t>
  </si>
  <si>
    <t>M2-T10A-S1</t>
  </si>
  <si>
    <t>M2-T10A-D1</t>
  </si>
  <si>
    <t>M2-T10A-R4</t>
  </si>
  <si>
    <t>M2-T10A-S4</t>
  </si>
  <si>
    <t>M2-T10A-D4</t>
  </si>
  <si>
    <t>F1-T11A-R1</t>
  </si>
  <si>
    <t>F1-T11A-S1</t>
  </si>
  <si>
    <t>F1-T11A-D1</t>
  </si>
  <si>
    <t>F1-T11A-R4</t>
  </si>
  <si>
    <t>F1-T11A-S4</t>
  </si>
  <si>
    <t>F1-T11A-D4</t>
  </si>
  <si>
    <t>F2-T11A-R1</t>
  </si>
  <si>
    <t>F2-T11A-S1</t>
  </si>
  <si>
    <t>F2-T11A-D1</t>
  </si>
  <si>
    <t>F2-T11A-R4</t>
  </si>
  <si>
    <t>F2-T11A-S4</t>
  </si>
  <si>
    <t>F2-T11A-D4</t>
  </si>
  <si>
    <t>M1-T11A-R1</t>
  </si>
  <si>
    <t>M1-T11A-S1</t>
  </si>
  <si>
    <t>M1-T11A-D1</t>
  </si>
  <si>
    <t>M1-T11A-R4</t>
  </si>
  <si>
    <t>M1-T11A-S4</t>
  </si>
  <si>
    <t>M1-T11A-D4</t>
  </si>
  <si>
    <t>M2-T11A-R1</t>
  </si>
  <si>
    <t>M2-T11A-S1</t>
  </si>
  <si>
    <t>M2-T11A-D1</t>
  </si>
  <si>
    <t>M2-T11A-R4</t>
  </si>
  <si>
    <t>M2-T11A-S4</t>
  </si>
  <si>
    <t>M2-T11A-D4</t>
  </si>
  <si>
    <t>F1-T12B-R1</t>
  </si>
  <si>
    <t>F1-T12B-S1</t>
  </si>
  <si>
    <t>F1-T12B-D1</t>
  </si>
  <si>
    <t>F1-T12B-R4</t>
  </si>
  <si>
    <t>F1-T12B-S4</t>
  </si>
  <si>
    <t>F1-T12B-D4</t>
  </si>
  <si>
    <t>F2-T12B-R1</t>
  </si>
  <si>
    <t>F2-T12B-S1</t>
  </si>
  <si>
    <t>F2-T12B-D1</t>
  </si>
  <si>
    <t>F2-T12B-R4</t>
  </si>
  <si>
    <t>F2-T12B-S4</t>
  </si>
  <si>
    <t>F2-T12B-D4</t>
  </si>
  <si>
    <t>M1-T12B-R1</t>
  </si>
  <si>
    <t>M1-T12B-S1</t>
  </si>
  <si>
    <t>M1-T12B-D1</t>
  </si>
  <si>
    <t>M1-T12B-R4</t>
  </si>
  <si>
    <t>M1-T12B-S4</t>
  </si>
  <si>
    <t>M1-T12B-D4</t>
  </si>
  <si>
    <t>M2-T12B-R1</t>
  </si>
  <si>
    <t>M2-T12B-S1</t>
  </si>
  <si>
    <t>M2-T12B-D1</t>
  </si>
  <si>
    <t>M2-T12B-R4</t>
  </si>
  <si>
    <t>M2-T12B-S4</t>
  </si>
  <si>
    <t>M2-T12B-D4</t>
  </si>
  <si>
    <t>F1-T12A-R1</t>
  </si>
  <si>
    <t>F1-T12A-S1</t>
  </si>
  <si>
    <t>F1-T12A-D1</t>
  </si>
  <si>
    <t>F1-T12A-R4</t>
  </si>
  <si>
    <t>F1-T12A-S4</t>
  </si>
  <si>
    <t>F1-T12A-D4</t>
  </si>
  <si>
    <t>F2-T12A-R1</t>
  </si>
  <si>
    <t>F2-T12A-S1</t>
  </si>
  <si>
    <t>F2-T12A-D1</t>
  </si>
  <si>
    <t>F2-T12A-R4</t>
  </si>
  <si>
    <t>F2-T12A-S4</t>
  </si>
  <si>
    <t>F2-T12A-D4</t>
  </si>
  <si>
    <t>M1-T12A-R1</t>
  </si>
  <si>
    <t>M1-T12A-S1</t>
  </si>
  <si>
    <t>M1-T12A-D1</t>
  </si>
  <si>
    <t>M1-T12A-R4</t>
  </si>
  <si>
    <t>M1-T12A-S4</t>
  </si>
  <si>
    <t>M1-T12A-D4</t>
  </si>
  <si>
    <t>M2-T12A-R1</t>
  </si>
  <si>
    <t>M2-T12A-S1</t>
  </si>
  <si>
    <t>M2-T12A-D1</t>
  </si>
  <si>
    <t>M2-T12A-R4</t>
  </si>
  <si>
    <t>M2-T12A-S4</t>
  </si>
  <si>
    <t>M2-T12A-D4</t>
  </si>
  <si>
    <t>F1-T4-?</t>
  </si>
  <si>
    <t>F2-T4-?</t>
  </si>
  <si>
    <t>M1-T4-?</t>
  </si>
  <si>
    <t>M2-T4-?</t>
  </si>
  <si>
    <t>F1-T7-R1</t>
  </si>
  <si>
    <t>F1-T7-S1</t>
  </si>
  <si>
    <t>F1-T7-D1</t>
  </si>
  <si>
    <t>F1-T7-R4</t>
  </si>
  <si>
    <t>F1-T7-S4</t>
  </si>
  <si>
    <t>F1-T7-D4</t>
  </si>
  <si>
    <t>F2-T7-R1</t>
  </si>
  <si>
    <t>F2-T7-S1</t>
  </si>
  <si>
    <t>F2-T7-D1</t>
  </si>
  <si>
    <t>F2-T7-R4</t>
  </si>
  <si>
    <t>F2-T7-S4</t>
  </si>
  <si>
    <t>F2-T7-D4</t>
  </si>
  <si>
    <t>M1-T7-R1</t>
  </si>
  <si>
    <t>M1-T7-S1</t>
  </si>
  <si>
    <t>M1-T7-D1</t>
  </si>
  <si>
    <t>M1-T7-R4</t>
  </si>
  <si>
    <t>M1-T7-S4</t>
  </si>
  <si>
    <t>M1-T7-D4</t>
  </si>
  <si>
    <t>M2-T7-R1</t>
  </si>
  <si>
    <t>M2-T7-S1</t>
  </si>
  <si>
    <t>M2-T7-D1</t>
  </si>
  <si>
    <t>M2-T7-R4</t>
  </si>
  <si>
    <t>M2-T7-S4</t>
  </si>
  <si>
    <t>M2-T7-D4</t>
  </si>
  <si>
    <t>F1-T14B-R1</t>
  </si>
  <si>
    <t>F1-T14B-S1</t>
  </si>
  <si>
    <t>F1-T14B-D1</t>
  </si>
  <si>
    <t>F1-T14B-R4</t>
  </si>
  <si>
    <t>F1-T14B-S4</t>
  </si>
  <si>
    <t>F1-T14B-D4</t>
  </si>
  <si>
    <t>F2-T14B-R1</t>
  </si>
  <si>
    <t>F2-T14B-S1</t>
  </si>
  <si>
    <t>F2-T14B-D1</t>
  </si>
  <si>
    <t>F2-T14B-R4</t>
  </si>
  <si>
    <t>F2-T14B-S4</t>
  </si>
  <si>
    <t>F2-T14B-D4</t>
  </si>
  <si>
    <t>M1-T14B-R1</t>
  </si>
  <si>
    <t>M1-T14B-S1</t>
  </si>
  <si>
    <t>M1-T14B-D1</t>
  </si>
  <si>
    <t>M1-T14B-R4</t>
  </si>
  <si>
    <t>M1-T14B-S4</t>
  </si>
  <si>
    <t>M1-T14B-D4</t>
  </si>
  <si>
    <t>M2-T14B-R1</t>
  </si>
  <si>
    <t>M2-T14B-S1</t>
  </si>
  <si>
    <t>M2-T14B-D1</t>
  </si>
  <si>
    <t>M2-T14B-R4</t>
  </si>
  <si>
    <t>M2-T14B-S4</t>
  </si>
  <si>
    <t>M2-T14B-D4</t>
  </si>
  <si>
    <t>F1--R1</t>
  </si>
  <si>
    <t>F1--S1</t>
  </si>
  <si>
    <t>F1--D1</t>
  </si>
  <si>
    <t>F1--R4</t>
  </si>
  <si>
    <t>F1--S4</t>
  </si>
  <si>
    <t>F1--D4</t>
  </si>
  <si>
    <t>F2--R1</t>
  </si>
  <si>
    <t>F2--S1</t>
  </si>
  <si>
    <t>F2--D1</t>
  </si>
  <si>
    <t>F2--R4</t>
  </si>
  <si>
    <t>F2--S4</t>
  </si>
  <si>
    <t>F2--D4</t>
  </si>
  <si>
    <t>M1--R1</t>
  </si>
  <si>
    <t>M1--S1</t>
  </si>
  <si>
    <t>M1--D1</t>
  </si>
  <si>
    <t>M1--R4</t>
  </si>
  <si>
    <t>M1--S4</t>
  </si>
  <si>
    <t>M1--D4</t>
  </si>
  <si>
    <t>M2--R1</t>
  </si>
  <si>
    <t>M2--S1</t>
  </si>
  <si>
    <t>M2--D1</t>
  </si>
  <si>
    <t>M2--R4</t>
  </si>
  <si>
    <t>M2--S4</t>
  </si>
  <si>
    <t>M2--D4</t>
  </si>
  <si>
    <t>F1-T18-R1</t>
  </si>
  <si>
    <t>F1-T18-S1</t>
  </si>
  <si>
    <t>F1-T18-D1</t>
  </si>
  <si>
    <t>F1-T18-R4</t>
  </si>
  <si>
    <t>F1-T18-S4</t>
  </si>
  <si>
    <t>F1-T18-D4</t>
  </si>
  <si>
    <t>F2-T18-R1</t>
  </si>
  <si>
    <t>F2-T18-S1</t>
  </si>
  <si>
    <t>F2-T18-D1</t>
  </si>
  <si>
    <t>F2-T18-R4</t>
  </si>
  <si>
    <t>F2-T18-S4</t>
  </si>
  <si>
    <t>F2-T18-D4</t>
  </si>
  <si>
    <t>M1-T18-R1</t>
  </si>
  <si>
    <t>M1-T18-S1</t>
  </si>
  <si>
    <t>M1-T18-D1</t>
  </si>
  <si>
    <t>M1-T18-R4</t>
  </si>
  <si>
    <t>M1-T18-S4</t>
  </si>
  <si>
    <t>M1-T18-D4</t>
  </si>
  <si>
    <t>M2-T18-R1</t>
  </si>
  <si>
    <t>M2-T18-S1</t>
  </si>
  <si>
    <t>M2-T18-D1</t>
  </si>
  <si>
    <t>M2-T18-R4</t>
  </si>
  <si>
    <t>M2-T18-S4</t>
  </si>
  <si>
    <t>M2-T18-D4</t>
  </si>
  <si>
    <t>F1-T17-R1</t>
  </si>
  <si>
    <t>F1-T17-S1</t>
  </si>
  <si>
    <t>F1-T17-D1</t>
  </si>
  <si>
    <t>F1-T17-R4</t>
  </si>
  <si>
    <t>F1-T17-S4</t>
  </si>
  <si>
    <t>F1-T17-D4</t>
  </si>
  <si>
    <t>F2-T17-R1</t>
  </si>
  <si>
    <t>F2-T17-S1</t>
  </si>
  <si>
    <t>F2-T17-D1</t>
  </si>
  <si>
    <t>F2-T17-R4</t>
  </si>
  <si>
    <t>F2-T17-S4</t>
  </si>
  <si>
    <t>F2-T17-D4</t>
  </si>
  <si>
    <t>M1-T17-R1</t>
  </si>
  <si>
    <t>M1-T17-S1</t>
  </si>
  <si>
    <t>M1-T17-D1</t>
  </si>
  <si>
    <t>M1-T17-R4</t>
  </si>
  <si>
    <t>M1-T17-S4</t>
  </si>
  <si>
    <t>M1-T17-D4</t>
  </si>
  <si>
    <t>M2-T17-R1</t>
  </si>
  <si>
    <t>M2-T17-S1</t>
  </si>
  <si>
    <t>M2-T17-D1</t>
  </si>
  <si>
    <t>M2-T17-R4</t>
  </si>
  <si>
    <t>M2-T17-S4</t>
  </si>
  <si>
    <t>M2-T17-D4</t>
  </si>
  <si>
    <t>F1-T19-R1</t>
  </si>
  <si>
    <t>F1-T19-S1</t>
  </si>
  <si>
    <t>F1-T19-D1</t>
  </si>
  <si>
    <t>F1-T19-R4</t>
  </si>
  <si>
    <t>F1-T19-S4</t>
  </si>
  <si>
    <t>F1-T19-D4</t>
  </si>
  <si>
    <t>F2-T19-R1</t>
  </si>
  <si>
    <t>F2-T19-S1</t>
  </si>
  <si>
    <t>F2-T19-D1</t>
  </si>
  <si>
    <t>F2-T19-R4</t>
  </si>
  <si>
    <t>F2-T19-S4</t>
  </si>
  <si>
    <t>F2-T19-D4</t>
  </si>
  <si>
    <t>M1-T19-R1</t>
  </si>
  <si>
    <t>M1-T19-S1</t>
  </si>
  <si>
    <t>M1-T19-D1</t>
  </si>
  <si>
    <t>M1-T19-R4</t>
  </si>
  <si>
    <t>M1-T19-S4</t>
  </si>
  <si>
    <t>M1-T19-D4</t>
  </si>
  <si>
    <t>M2-T19-R1</t>
  </si>
  <si>
    <t>M2-T19-S1</t>
  </si>
  <si>
    <t>M2-T19-D1</t>
  </si>
  <si>
    <t>M2-T19-R4</t>
  </si>
  <si>
    <t>M2-T19-S4</t>
  </si>
  <si>
    <t>M2-T19-D4</t>
  </si>
  <si>
    <t>oldname</t>
  </si>
  <si>
    <t>all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</si>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</sst>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0" borderId="0" xfId="0" applyAlignment="1">
      <alignment horizontal="left"/>
    </xf>
    <xf numFmtId="0" fontId="0" fillId="5" borderId="0" xfId="0" applyFill="1"/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pane ySplit="1" topLeftCell="A27" activePane="bottomLeft" state="frozen"/>
      <selection pane="bottomLeft" activeCell="C50" sqref="C50"/>
    </sheetView>
  </sheetViews>
  <sheetFormatPr defaultRowHeight="15" x14ac:dyDescent="0.25"/>
  <cols>
    <col min="3" max="3" width="17.7109375" customWidth="1"/>
    <col min="4" max="4" width="49.7109375" bestFit="1" customWidth="1"/>
  </cols>
  <sheetData>
    <row r="1" spans="1:7" x14ac:dyDescent="0.25">
      <c r="A1" t="s">
        <v>0</v>
      </c>
      <c r="B1" t="s">
        <v>19</v>
      </c>
      <c r="C1" t="s">
        <v>202</v>
      </c>
      <c r="D1" t="s">
        <v>191</v>
      </c>
      <c r="E1" t="s">
        <v>201</v>
      </c>
      <c r="F1" t="s">
        <v>240</v>
      </c>
      <c r="G1" t="s">
        <v>195</v>
      </c>
    </row>
    <row r="2" spans="1:7" x14ac:dyDescent="0.25">
      <c r="A2" t="s">
        <v>209</v>
      </c>
    </row>
    <row r="4" spans="1:7" x14ac:dyDescent="0.25">
      <c r="A4" t="s">
        <v>210</v>
      </c>
      <c r="E4" s="2" t="s">
        <v>214</v>
      </c>
      <c r="F4" t="s">
        <v>241</v>
      </c>
    </row>
    <row r="5" spans="1:7" x14ac:dyDescent="0.25">
      <c r="A5" t="s">
        <v>1</v>
      </c>
      <c r="B5" s="1"/>
      <c r="C5">
        <v>4</v>
      </c>
      <c r="D5" t="s">
        <v>203</v>
      </c>
      <c r="G5" s="3"/>
    </row>
    <row r="6" spans="1:7" x14ac:dyDescent="0.25">
      <c r="A6" t="s">
        <v>2</v>
      </c>
      <c r="B6" s="1"/>
      <c r="C6">
        <v>4</v>
      </c>
      <c r="D6" t="s">
        <v>204</v>
      </c>
      <c r="G6" s="3"/>
    </row>
    <row r="7" spans="1:7" x14ac:dyDescent="0.25">
      <c r="A7" t="s">
        <v>2</v>
      </c>
      <c r="B7" s="1"/>
      <c r="C7">
        <v>4</v>
      </c>
      <c r="D7" t="s">
        <v>205</v>
      </c>
      <c r="G7" s="3"/>
    </row>
    <row r="8" spans="1:7" x14ac:dyDescent="0.25">
      <c r="A8" t="s">
        <v>3</v>
      </c>
      <c r="B8" s="1"/>
      <c r="C8">
        <v>4</v>
      </c>
      <c r="D8" t="s">
        <v>206</v>
      </c>
      <c r="G8" s="3"/>
    </row>
    <row r="9" spans="1:7" x14ac:dyDescent="0.25">
      <c r="A9" t="s">
        <v>4</v>
      </c>
      <c r="B9" s="1"/>
      <c r="C9">
        <v>4</v>
      </c>
      <c r="D9" t="s">
        <v>207</v>
      </c>
      <c r="G9" s="3"/>
    </row>
    <row r="10" spans="1:7" x14ac:dyDescent="0.25">
      <c r="A10" t="s">
        <v>4</v>
      </c>
      <c r="B10" s="1"/>
      <c r="C10">
        <v>4</v>
      </c>
      <c r="D10" t="s">
        <v>208</v>
      </c>
      <c r="G10" s="3"/>
    </row>
    <row r="12" spans="1:7" x14ac:dyDescent="0.25">
      <c r="A12" t="s">
        <v>211</v>
      </c>
    </row>
    <row r="14" spans="1:7" x14ac:dyDescent="0.25">
      <c r="A14" t="s">
        <v>212</v>
      </c>
    </row>
    <row r="15" spans="1:7" x14ac:dyDescent="0.25">
      <c r="A15" t="s">
        <v>250</v>
      </c>
      <c r="D15" t="s">
        <v>259</v>
      </c>
    </row>
    <row r="16" spans="1:7" x14ac:dyDescent="0.25">
      <c r="A16" s="3" t="s">
        <v>5</v>
      </c>
      <c r="B16" s="3">
        <v>2</v>
      </c>
      <c r="C16" s="3">
        <v>24</v>
      </c>
      <c r="D16" t="s">
        <v>6</v>
      </c>
    </row>
    <row r="17" spans="1:18" x14ac:dyDescent="0.25">
      <c r="A17" s="3" t="s">
        <v>7</v>
      </c>
      <c r="B17" s="3">
        <v>1</v>
      </c>
      <c r="C17" s="3">
        <v>24</v>
      </c>
      <c r="D17" t="s">
        <v>8</v>
      </c>
    </row>
    <row r="18" spans="1:18" x14ac:dyDescent="0.25">
      <c r="A18" s="3" t="s">
        <v>9</v>
      </c>
      <c r="B18" s="3">
        <v>1</v>
      </c>
      <c r="C18" s="3">
        <v>8</v>
      </c>
      <c r="D18" t="s">
        <v>10</v>
      </c>
    </row>
    <row r="19" spans="1:18" x14ac:dyDescent="0.25">
      <c r="A19" s="3" t="s">
        <v>11</v>
      </c>
      <c r="B19" s="3">
        <v>2</v>
      </c>
      <c r="C19" s="3">
        <v>24</v>
      </c>
      <c r="D19" t="s">
        <v>12</v>
      </c>
    </row>
    <row r="20" spans="1:18" s="2" customFormat="1" x14ac:dyDescent="0.25">
      <c r="A20" s="2" t="s">
        <v>13</v>
      </c>
      <c r="B20" s="2">
        <v>1</v>
      </c>
      <c r="C20" s="2">
        <v>24</v>
      </c>
      <c r="D20" s="2" t="s">
        <v>14</v>
      </c>
      <c r="G20" s="2" t="s">
        <v>194</v>
      </c>
      <c r="O20" s="9" t="s">
        <v>237</v>
      </c>
    </row>
    <row r="21" spans="1:18" x14ac:dyDescent="0.25">
      <c r="A21" s="3" t="s">
        <v>15</v>
      </c>
      <c r="B21" s="3">
        <v>2</v>
      </c>
      <c r="C21" s="3">
        <v>24</v>
      </c>
      <c r="D21" t="s">
        <v>16</v>
      </c>
    </row>
    <row r="22" spans="1:18" x14ac:dyDescent="0.25">
      <c r="A22" s="5" t="s">
        <v>17</v>
      </c>
      <c r="B22" s="5" t="s">
        <v>23</v>
      </c>
      <c r="C22" s="5"/>
      <c r="D22" s="5" t="s">
        <v>18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s="2" customFormat="1" x14ac:dyDescent="0.25">
      <c r="A23" s="2" t="s">
        <v>20</v>
      </c>
      <c r="B23" s="2">
        <v>1</v>
      </c>
      <c r="C23" s="2">
        <v>24</v>
      </c>
      <c r="D23" s="2" t="s">
        <v>21</v>
      </c>
      <c r="E23" s="2" t="s">
        <v>242</v>
      </c>
      <c r="F23" s="2" t="s">
        <v>196</v>
      </c>
    </row>
    <row r="24" spans="1:18" x14ac:dyDescent="0.25">
      <c r="A24" s="5" t="s">
        <v>22</v>
      </c>
      <c r="B24" s="5" t="s">
        <v>23</v>
      </c>
      <c r="C24" s="5"/>
      <c r="D24" s="5" t="s">
        <v>24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s="5" customFormat="1" x14ac:dyDescent="0.25">
      <c r="A25" s="3" t="s">
        <v>27</v>
      </c>
      <c r="B25" s="3">
        <v>1</v>
      </c>
      <c r="C25" s="3">
        <v>24</v>
      </c>
      <c r="D25" t="s">
        <v>28</v>
      </c>
      <c r="E25"/>
      <c r="F25" s="3"/>
      <c r="G25" s="3"/>
      <c r="H25" s="3"/>
      <c r="I25" s="3"/>
      <c r="J25"/>
      <c r="K25"/>
      <c r="L25"/>
      <c r="M25"/>
      <c r="N25"/>
      <c r="O25"/>
      <c r="P25"/>
      <c r="Q25"/>
      <c r="R25"/>
    </row>
    <row r="26" spans="1:18" x14ac:dyDescent="0.25">
      <c r="A26" s="5" t="s">
        <v>25</v>
      </c>
      <c r="B26" s="5" t="s">
        <v>23</v>
      </c>
      <c r="C26" s="5"/>
      <c r="D26" s="5" t="s">
        <v>26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s="5" customFormat="1" x14ac:dyDescent="0.25">
      <c r="A27" s="3" t="s">
        <v>30</v>
      </c>
      <c r="B27" s="3">
        <v>1</v>
      </c>
      <c r="C27" s="3">
        <v>24</v>
      </c>
      <c r="D27" t="s">
        <v>29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x14ac:dyDescent="0.25">
      <c r="A28" s="3" t="s">
        <v>31</v>
      </c>
      <c r="B28" s="3">
        <v>1</v>
      </c>
      <c r="C28" s="3">
        <v>24</v>
      </c>
      <c r="D28" t="s">
        <v>32</v>
      </c>
      <c r="G28" t="s">
        <v>246</v>
      </c>
    </row>
    <row r="29" spans="1:18" x14ac:dyDescent="0.25">
      <c r="A29" s="3" t="s">
        <v>34</v>
      </c>
      <c r="B29" s="3">
        <v>1</v>
      </c>
      <c r="C29" s="3">
        <v>24</v>
      </c>
      <c r="D29" t="s">
        <v>33</v>
      </c>
      <c r="G29" t="s">
        <v>246</v>
      </c>
    </row>
    <row r="30" spans="1:18" s="2" customFormat="1" x14ac:dyDescent="0.25">
      <c r="A30" s="2" t="s">
        <v>35</v>
      </c>
      <c r="B30" s="2">
        <v>1</v>
      </c>
      <c r="C30" s="2">
        <v>24</v>
      </c>
      <c r="D30" s="2" t="s">
        <v>36</v>
      </c>
      <c r="E30" s="2" t="s">
        <v>238</v>
      </c>
      <c r="G30" s="2" t="s">
        <v>245</v>
      </c>
    </row>
    <row r="31" spans="1:18" s="2" customFormat="1" x14ac:dyDescent="0.25">
      <c r="A31" s="2" t="s">
        <v>37</v>
      </c>
      <c r="B31" s="2">
        <v>1</v>
      </c>
      <c r="C31" s="2">
        <v>24</v>
      </c>
      <c r="D31" s="2" t="s">
        <v>38</v>
      </c>
      <c r="G31" s="2" t="s">
        <v>245</v>
      </c>
    </row>
    <row r="32" spans="1:18" s="2" customFormat="1" x14ac:dyDescent="0.25">
      <c r="A32" s="2" t="s">
        <v>39</v>
      </c>
      <c r="B32" s="2">
        <v>1</v>
      </c>
      <c r="C32" s="2">
        <v>24</v>
      </c>
      <c r="D32" s="2" t="s">
        <v>41</v>
      </c>
      <c r="G32" s="2" t="s">
        <v>245</v>
      </c>
    </row>
    <row r="33" spans="1:18" s="2" customFormat="1" x14ac:dyDescent="0.25">
      <c r="A33" s="2" t="s">
        <v>40</v>
      </c>
      <c r="B33" s="2">
        <v>1</v>
      </c>
      <c r="C33" s="2">
        <v>24</v>
      </c>
      <c r="D33" s="2" t="s">
        <v>42</v>
      </c>
      <c r="G33" s="2" t="s">
        <v>245</v>
      </c>
    </row>
    <row r="34" spans="1:18" x14ac:dyDescent="0.25">
      <c r="A34" s="5" t="s">
        <v>45</v>
      </c>
      <c r="B34" s="5" t="s">
        <v>23</v>
      </c>
      <c r="C34" s="5"/>
      <c r="D34" s="5" t="s">
        <v>43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s="3" customFormat="1" x14ac:dyDescent="0.25">
      <c r="A35" s="3" t="s">
        <v>44</v>
      </c>
      <c r="B35" s="3">
        <v>1</v>
      </c>
      <c r="C35" s="3">
        <v>24</v>
      </c>
      <c r="D35" s="3" t="s">
        <v>46</v>
      </c>
    </row>
    <row r="36" spans="1:18" s="3" customFormat="1" x14ac:dyDescent="0.25">
      <c r="A36" s="3" t="s">
        <v>47</v>
      </c>
      <c r="B36" s="3">
        <v>1</v>
      </c>
      <c r="C36" s="3">
        <v>24</v>
      </c>
      <c r="D36" s="3" t="s">
        <v>48</v>
      </c>
    </row>
    <row r="37" spans="1:18" s="2" customFormat="1" x14ac:dyDescent="0.25">
      <c r="A37" s="2" t="s">
        <v>49</v>
      </c>
      <c r="B37" s="2">
        <v>1</v>
      </c>
      <c r="C37" s="2">
        <v>24</v>
      </c>
      <c r="D37" s="2" t="s">
        <v>50</v>
      </c>
      <c r="F37" s="2" t="s">
        <v>244</v>
      </c>
    </row>
    <row r="38" spans="1:18" s="3" customFormat="1" x14ac:dyDescent="0.25">
      <c r="A38" s="3" t="s">
        <v>51</v>
      </c>
      <c r="B38" s="3">
        <v>1</v>
      </c>
      <c r="C38" s="3">
        <v>24</v>
      </c>
      <c r="D38" s="3" t="s">
        <v>52</v>
      </c>
      <c r="G38" t="s">
        <v>247</v>
      </c>
    </row>
    <row r="39" spans="1:18" s="3" customFormat="1" x14ac:dyDescent="0.25">
      <c r="A39" s="3" t="s">
        <v>53</v>
      </c>
      <c r="B39" s="3">
        <v>1</v>
      </c>
      <c r="C39" s="3">
        <v>24</v>
      </c>
      <c r="D39" s="3" t="s">
        <v>54</v>
      </c>
      <c r="G39" t="s">
        <v>247</v>
      </c>
    </row>
    <row r="40" spans="1:18" x14ac:dyDescent="0.25">
      <c r="A40" s="3" t="s">
        <v>55</v>
      </c>
      <c r="B40" s="3">
        <v>1</v>
      </c>
      <c r="C40" s="3">
        <v>24</v>
      </c>
      <c r="D40" t="s">
        <v>56</v>
      </c>
      <c r="G40" t="s">
        <v>247</v>
      </c>
    </row>
    <row r="41" spans="1:18" s="3" customFormat="1" x14ac:dyDescent="0.25">
      <c r="A41" s="3" t="s">
        <v>57</v>
      </c>
      <c r="B41" s="3">
        <v>1</v>
      </c>
      <c r="C41" s="3">
        <v>24</v>
      </c>
      <c r="D41" s="3" t="s">
        <v>229</v>
      </c>
    </row>
    <row r="42" spans="1:18" s="2" customFormat="1" x14ac:dyDescent="0.25">
      <c r="A42" s="2" t="s">
        <v>58</v>
      </c>
      <c r="B42" s="2">
        <v>1</v>
      </c>
      <c r="C42" s="2">
        <v>24</v>
      </c>
      <c r="D42" s="2" t="s">
        <v>230</v>
      </c>
      <c r="E42" s="2" t="s">
        <v>239</v>
      </c>
      <c r="G42" s="2" t="s">
        <v>231</v>
      </c>
    </row>
    <row r="43" spans="1:18" s="3" customFormat="1" x14ac:dyDescent="0.25">
      <c r="A43" s="3" t="s">
        <v>62</v>
      </c>
      <c r="B43" s="3">
        <v>1</v>
      </c>
      <c r="C43" s="3">
        <v>8</v>
      </c>
      <c r="D43" s="3" t="s">
        <v>63</v>
      </c>
    </row>
    <row r="44" spans="1:18" s="3" customFormat="1" x14ac:dyDescent="0.25">
      <c r="A44" s="3" t="s">
        <v>64</v>
      </c>
      <c r="B44" s="3">
        <v>1</v>
      </c>
      <c r="C44" s="3">
        <v>8</v>
      </c>
      <c r="D44" s="3" t="s">
        <v>65</v>
      </c>
    </row>
    <row r="45" spans="1:18" s="3" customFormat="1" x14ac:dyDescent="0.25">
      <c r="G45"/>
      <c r="H45"/>
      <c r="I45"/>
      <c r="J45"/>
      <c r="K45"/>
      <c r="L45"/>
      <c r="M45"/>
      <c r="N45"/>
      <c r="O45"/>
      <c r="P45"/>
      <c r="Q45"/>
      <c r="R45"/>
    </row>
    <row r="46" spans="1:18" s="3" customFormat="1" x14ac:dyDescent="0.25">
      <c r="A46" s="3" t="s">
        <v>269</v>
      </c>
      <c r="G46"/>
      <c r="H46"/>
      <c r="I46"/>
      <c r="J46"/>
      <c r="K46"/>
      <c r="L46"/>
      <c r="M46"/>
      <c r="N46"/>
      <c r="O46"/>
      <c r="P46"/>
      <c r="Q46"/>
      <c r="R46"/>
    </row>
    <row r="47" spans="1:18" s="3" customFormat="1" x14ac:dyDescent="0.25">
      <c r="A47" s="3" t="s">
        <v>263</v>
      </c>
      <c r="D47" s="3" t="s">
        <v>270</v>
      </c>
      <c r="G47"/>
      <c r="H47"/>
      <c r="I47"/>
      <c r="J47"/>
      <c r="K47"/>
      <c r="L47"/>
      <c r="M47"/>
      <c r="N47"/>
      <c r="O47"/>
      <c r="P47"/>
      <c r="Q47"/>
      <c r="R47"/>
    </row>
    <row r="48" spans="1:18" s="3" customFormat="1" x14ac:dyDescent="0.25">
      <c r="A48" s="3" t="s">
        <v>265</v>
      </c>
      <c r="D48" s="3" t="s">
        <v>271</v>
      </c>
      <c r="G48"/>
      <c r="H48"/>
      <c r="I48"/>
      <c r="J48"/>
      <c r="K48"/>
      <c r="L48"/>
      <c r="M48"/>
      <c r="N48"/>
      <c r="O48"/>
      <c r="P48"/>
      <c r="Q48"/>
      <c r="R48"/>
    </row>
    <row r="49" spans="1:18" s="3" customFormat="1" x14ac:dyDescent="0.25">
      <c r="A49" s="3" t="s">
        <v>267</v>
      </c>
      <c r="D49" s="3" t="s">
        <v>272</v>
      </c>
      <c r="G49"/>
      <c r="H49"/>
      <c r="I49"/>
      <c r="J49"/>
      <c r="K49"/>
      <c r="L49"/>
      <c r="M49"/>
      <c r="N49"/>
      <c r="O49"/>
      <c r="P49"/>
      <c r="Q49"/>
      <c r="R49"/>
    </row>
    <row r="50" spans="1:18" s="3" customFormat="1" x14ac:dyDescent="0.25">
      <c r="A50" s="3" t="s">
        <v>268</v>
      </c>
      <c r="D50" s="3" t="s">
        <v>273</v>
      </c>
      <c r="G50"/>
      <c r="H50"/>
      <c r="I50"/>
      <c r="J50"/>
      <c r="K50"/>
      <c r="L50"/>
      <c r="M50"/>
      <c r="N50"/>
      <c r="O50"/>
      <c r="P50"/>
      <c r="Q50"/>
      <c r="R50"/>
    </row>
    <row r="51" spans="1:18" s="3" customFormat="1" x14ac:dyDescent="0.25">
      <c r="G51"/>
      <c r="H51"/>
      <c r="I51"/>
      <c r="J51"/>
      <c r="K51"/>
      <c r="L51"/>
      <c r="M51"/>
      <c r="N51"/>
      <c r="O51"/>
      <c r="P51"/>
      <c r="Q51"/>
      <c r="R51"/>
    </row>
    <row r="52" spans="1:18" x14ac:dyDescent="0.25">
      <c r="A52" t="s">
        <v>219</v>
      </c>
      <c r="E52" t="s">
        <v>61</v>
      </c>
    </row>
    <row r="54" spans="1:18" x14ac:dyDescent="0.25">
      <c r="A54" t="s">
        <v>218</v>
      </c>
    </row>
    <row r="55" spans="1:18" x14ac:dyDescent="0.25">
      <c r="A55" t="s">
        <v>217</v>
      </c>
      <c r="D55" t="s">
        <v>213</v>
      </c>
      <c r="E55" t="s">
        <v>216</v>
      </c>
    </row>
    <row r="56" spans="1:18" x14ac:dyDescent="0.25">
      <c r="A56" t="s">
        <v>59</v>
      </c>
    </row>
    <row r="57" spans="1:18" x14ac:dyDescent="0.25">
      <c r="A57" t="s">
        <v>215</v>
      </c>
      <c r="E57" t="s">
        <v>220</v>
      </c>
    </row>
    <row r="58" spans="1:18" x14ac:dyDescent="0.25">
      <c r="A58" t="s"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9"/>
  <sheetViews>
    <sheetView tabSelected="1" workbookViewId="0">
      <pane ySplit="1" topLeftCell="A627" activePane="bottomLeft" state="frozen"/>
      <selection pane="bottomLeft" activeCell="B653" sqref="B653"/>
    </sheetView>
  </sheetViews>
  <sheetFormatPr defaultColWidth="8.140625" defaultRowHeight="15" x14ac:dyDescent="0.25"/>
  <cols>
    <col min="1" max="1" width="8.28515625" style="3" bestFit="1" customWidth="1"/>
    <col min="2" max="2" width="5.140625" style="3" bestFit="1" customWidth="1"/>
    <col min="3" max="3" width="8" style="3" bestFit="1" customWidth="1"/>
    <col min="4" max="4" width="7.28515625" style="3" bestFit="1" customWidth="1"/>
    <col min="5" max="5" width="6.140625" style="3" customWidth="1"/>
    <col min="6" max="6" width="7.5703125" style="3" bestFit="1" customWidth="1"/>
    <col min="7" max="7" width="7.42578125" style="3" bestFit="1" customWidth="1"/>
    <col min="8" max="8" width="8.7109375" style="3" bestFit="1" customWidth="1"/>
    <col min="9" max="9" width="9.85546875" style="4" bestFit="1" customWidth="1"/>
    <col min="10" max="10" width="10.5703125" style="4" bestFit="1" customWidth="1"/>
    <col min="11" max="11" width="8.140625" style="3"/>
    <col min="12" max="12" width="7.85546875" style="3" bestFit="1" customWidth="1"/>
    <col min="13" max="13" width="6.28515625" style="3" bestFit="1" customWidth="1"/>
    <col min="14" max="14" width="8.140625" style="3"/>
    <col min="15" max="15" width="9.85546875" style="3" bestFit="1" customWidth="1"/>
    <col min="16" max="16" width="9.5703125" style="3" bestFit="1" customWidth="1"/>
    <col min="17" max="17" width="9.28515625" style="3" bestFit="1" customWidth="1"/>
    <col min="18" max="18" width="6.7109375" style="3" bestFit="1" customWidth="1"/>
    <col min="19" max="19" width="7.7109375" style="3" hidden="1" customWidth="1"/>
    <col min="20" max="20" width="8.5703125" style="3" bestFit="1" customWidth="1"/>
    <col min="21" max="21" width="5.28515625" style="3" customWidth="1"/>
    <col min="22" max="22" width="6.7109375" style="3" customWidth="1"/>
    <col min="23" max="23" width="4.5703125" style="3" hidden="1" customWidth="1"/>
    <col min="24" max="24" width="11.7109375" style="3" bestFit="1" customWidth="1"/>
    <col min="25" max="25" width="8.140625" style="3"/>
    <col min="26" max="26" width="11.7109375" style="3" bestFit="1" customWidth="1"/>
    <col min="27" max="16384" width="8.140625" style="3"/>
  </cols>
  <sheetData>
    <row r="1" spans="1:26" x14ac:dyDescent="0.25">
      <c r="A1" s="3" t="s">
        <v>68</v>
      </c>
      <c r="B1" s="3" t="s">
        <v>66</v>
      </c>
      <c r="C1" s="3" t="s">
        <v>67</v>
      </c>
      <c r="D1" s="3" t="s">
        <v>181</v>
      </c>
      <c r="E1" s="3" t="s">
        <v>182</v>
      </c>
      <c r="F1" s="3" t="s">
        <v>183</v>
      </c>
      <c r="G1" s="3" t="s">
        <v>197</v>
      </c>
      <c r="H1" s="3" t="s">
        <v>185</v>
      </c>
      <c r="I1" s="4" t="s">
        <v>189</v>
      </c>
      <c r="J1" s="4" t="s">
        <v>190</v>
      </c>
      <c r="K1" s="3" t="s">
        <v>192</v>
      </c>
      <c r="L1" s="3" t="s">
        <v>193</v>
      </c>
      <c r="M1" s="3" t="s">
        <v>225</v>
      </c>
      <c r="N1" s="3" t="s">
        <v>198</v>
      </c>
      <c r="O1" s="3" t="s">
        <v>221</v>
      </c>
      <c r="P1" s="3" t="s">
        <v>223</v>
      </c>
      <c r="Q1" s="3" t="s">
        <v>224</v>
      </c>
      <c r="R1" s="3" t="s">
        <v>228</v>
      </c>
      <c r="S1" s="3" t="s">
        <v>236</v>
      </c>
      <c r="T1" s="3" t="s">
        <v>260</v>
      </c>
      <c r="U1" s="3" t="s">
        <v>251</v>
      </c>
      <c r="V1" s="3" t="s">
        <v>261</v>
      </c>
      <c r="W1" s="3" t="s">
        <v>253</v>
      </c>
      <c r="X1" s="3" t="s">
        <v>248</v>
      </c>
      <c r="Y1" s="3" t="s">
        <v>262</v>
      </c>
      <c r="Z1" s="3" t="s">
        <v>614</v>
      </c>
    </row>
    <row r="2" spans="1:26" s="6" customFormat="1" x14ac:dyDescent="0.25">
      <c r="A2" s="6">
        <v>300</v>
      </c>
      <c r="B2" s="6">
        <v>0</v>
      </c>
      <c r="C2" s="6">
        <v>400</v>
      </c>
      <c r="D2" s="6">
        <v>0.3</v>
      </c>
      <c r="E2" s="6">
        <v>1</v>
      </c>
      <c r="F2" s="6">
        <v>0.01</v>
      </c>
      <c r="G2" s="6">
        <v>0.6</v>
      </c>
      <c r="H2" s="6">
        <v>5</v>
      </c>
      <c r="I2" s="7">
        <v>7</v>
      </c>
      <c r="J2" s="7">
        <v>1</v>
      </c>
      <c r="K2" s="6">
        <v>0</v>
      </c>
      <c r="L2" s="6">
        <v>30</v>
      </c>
      <c r="M2" s="6">
        <v>0</v>
      </c>
      <c r="N2" s="6" t="s">
        <v>243</v>
      </c>
      <c r="O2" s="6">
        <v>0</v>
      </c>
      <c r="P2" s="6">
        <v>0</v>
      </c>
      <c r="Q2" s="6" t="s">
        <v>243</v>
      </c>
      <c r="R2" s="6">
        <v>0</v>
      </c>
      <c r="S2" s="6">
        <v>0</v>
      </c>
      <c r="T2" s="6">
        <v>0</v>
      </c>
      <c r="U2" s="6" t="str">
        <f>IF(AND(OR(D2=0.3,D2=0.6,D2=0.99),G2=0.6,H2=5,I2=7,J2=1,K2=0,L2=30,M2=0,O2=0,P2=0,R2=0,S2=0,T2=0),AEP!$A$15,IF(AND(OR(D2=0.3,D2=0.6,D2=0.99),G2=0.6,H2=5,I2=7,J2=0.5,K2=0,L2=30,M2=0,O2=0,P2=0,R2=0,S2=0,T2=0),AEP!$A$16,IF(AND(OR(D2=0.3,D2=0.6,D2=0.99),G2=0.6,H2=5,I2=7,J2=1.5,K2=0,L2=30,M2=0,O2=0,P2=0,R2=0,S2=0,T2=0),AEP!$A$17,IF(AND(D2=0.05,G2=0.6,H2=5,I2=7,J2=1,K2=0,L2=30,M2=0,O2=0,P2=0,R2=0,S2=0,T2=0),AEP!$A$18,IF(AND(OR(D2=0.3,D2=0.6,D2=0.99),G2=0.6,H2=5,I2=7,J2=1,K2=25,L2=30,M2=0,O2=0,P2=0,R2=0,S2=0,T2=0),AEP!$A$19,IF(AND(OR(D2=0.3,D2=0.6,D2=0.99),G2=0.6,H2=5,I2=7,J2=1,K2=0,L2=30,M2=0,O2=0,P2=0,R2=0,S2=0,T2=2),AEP!$A$20,IF(AND(OR(D2=0.3,D2=0.6,D2=0.99),G2=0.6,H2=5,I2=10,J2=1,K2=0,L2=30,M2=0,O2=0,P2=0,R2=0,S2=0,T2=0),AEP!$A$21,IF(AND(OR(D2=0.3,D2=0.6,D2=0.99),G2=0.4,H2=5,I2=7,J2=1,K2=0,L2=30,M2=0,O2=0,P2=0,R2=0,S2=0,T2=0),AEP!$A$25,IF(AND(OR(D2=0.3,D2=0.6,D2=0.99),G2=0.8,H2=5,I2=7,J2=1,K2=0,L2=30,M2=0,O2=0,P2=0,R2=0,S2=0,T2=0),AEP!$A$27,IF(AND(OR(D2=0.3,D2=0.6,D2=0.99),G2=0.6,H2=5,I2=7,J2=1,K2=0,L2=30,M2=2,O2=0,P2=0,R2=0,S2=0,T2=0),AEP!$A$28,IF(AND(OR(D2=0.3,D2=0.6,D2=0.99),G2=0.6,H2=5,I2=7,J2=1,K2=0,L2=30,M2=0.5,O2=0,P2=0,R2=0,S2=0,T2=0),AEP!$A$29,IF(AND(OR(D2=0.3,D2=0.6,D2=0.99),G2=0.6,H2=10,I2=7,J2=1,K2=0,L2=30,M2=0,O2=0,P2=0,R2=0,S2=0,T2=0),AEP!$A$35,IF(AND(OR(D2=0.3,D2=0.6,D2=0.99),G2=0.6,H2=5,I2=7,J2=1,K2=0,L2=30,M2=0,O2=1,P2=0,R2=0,S2=0,T2=0),AEP!$A$36,IF(AND(OR(D2=0.3,D2=0.6,D2=0.99),G2=0.6,H2=5,I2=7,J2=1,K2=0,L2=30,M2=0,O2=0,P2=0.5,R2=0,S2=0,T2=0),AEP!$A$38,IF(AND(OR(D2=0.3,D2=0.6,D2=0.99),G2=0.6,H2=5,I2=7,J2=1,K2=0,L2=30,M2=0,O2=0,P2=2,R2=0,S2=0,T2=0),AEP!$A$39,IF(AND(OR(D2=0.3,D2=0.6,D2=0.99),G2=0.6,H2=5,I2=7,J2=1,K2=0,L2=30,M2=0.5,O2=0,P2=0.5,R2=0,S2=0,T2=0),AEP!$A$40,IF(AND(OR(D2=0.3,D2=0.6,D2=0.99),G2=0.2,H2=5,I2=7,J2=1,K2=0,L2=30,M2=0,O2=0,P2=0,R2=0,S2=0,T2=0),AEP!$A$43,IF(AND(OR(D2=0.3,D2=0.6,D2=0.99),G2=0.4,H2=5,I2=7,J2=1,K2=0,L2=30,M2=0,O2=0,P2=0,R2=0,S2=0,T2=0),AEP!$A$44,IF(AND(OR(D2=0.3,D2=0.6,D2=0.99),G2=0.6,H2=5,I2=7,J2=0.5,K2=0,L2=30,M2=0,O2=1,P2=0,R2=0,S2=0,T2=0),AEP!$A$36,IF(AND(OR(D2=0.3,D2=0.6,D2=0.99),G2=0.6,H2=5,I2=7,J2=1.5,K2=0,L2=30,M2=0,O2=0,P2=0,R2=0.02,S2=0,T2=0),AEP!$A$41,Y2))))))))))))))))))))</f>
        <v>T1</v>
      </c>
      <c r="V2" s="6" t="str">
        <f>IF(D2=0.3,CONCATENATE("R",ROUND(F2*100,0)),IF(D2=0.6,CONCATENATE("S",ROUND(F2*100,0)),IF(D2=0.99,CONCATENATE("D",ROUND(F2*100, 0)),F2*100)))</f>
        <v>R1</v>
      </c>
      <c r="W2" s="6" t="str">
        <f t="shared" ref="W2:W65" si="0">IF(AND(B2=0,E2=1),"F1",IF(AND(B2=0,E2=2),"F2",IF(AND(B2=1,E2=1),"M1",IF(AND(B2=1,E2=2),"M2","?"))))</f>
        <v>F1</v>
      </c>
      <c r="X2" s="6" t="str">
        <f t="shared" ref="X2:X65" si="1">CONCATENATE($W2,"-",$U2,"-",$V2)</f>
        <v>F1-T1-R1</v>
      </c>
      <c r="Y2" s="6" t="s">
        <v>615</v>
      </c>
      <c r="Z2" s="6" t="s">
        <v>274</v>
      </c>
    </row>
    <row r="3" spans="1:26" s="6" customFormat="1" x14ac:dyDescent="0.25">
      <c r="A3" s="6">
        <v>300</v>
      </c>
      <c r="B3" s="6">
        <v>0</v>
      </c>
      <c r="C3" s="6">
        <v>400</v>
      </c>
      <c r="D3" s="6">
        <v>0.6</v>
      </c>
      <c r="E3" s="6">
        <v>1</v>
      </c>
      <c r="F3" s="6">
        <v>0.01</v>
      </c>
      <c r="G3" s="6">
        <v>0.6</v>
      </c>
      <c r="H3" s="6">
        <v>5</v>
      </c>
      <c r="I3" s="7">
        <v>7</v>
      </c>
      <c r="J3" s="7">
        <v>1</v>
      </c>
      <c r="K3" s="6">
        <v>0</v>
      </c>
      <c r="L3" s="6">
        <v>30</v>
      </c>
      <c r="M3" s="6">
        <v>0</v>
      </c>
      <c r="N3" s="6" t="s">
        <v>243</v>
      </c>
      <c r="O3" s="6">
        <v>0</v>
      </c>
      <c r="P3" s="6">
        <v>0</v>
      </c>
      <c r="Q3" s="6" t="s">
        <v>243</v>
      </c>
      <c r="R3" s="6">
        <v>0</v>
      </c>
      <c r="S3" s="6">
        <v>0</v>
      </c>
      <c r="T3" s="6">
        <v>0</v>
      </c>
      <c r="U3" s="6" t="str">
        <f>IF(AND(OR(D3=0.3,D3=0.6,D3=0.99),G3=0.6,H3=5,I3=7,J3=1,K3=0,L3=30,M3=0,O3=0,P3=0,R3=0,S3=0,T3=0),AEP!$A$15,IF(AND(OR(D3=0.3,D3=0.6,D3=0.99),G3=0.6,H3=5,I3=7,J3=0.5,K3=0,L3=30,M3=0,O3=0,P3=0,R3=0,S3=0,T3=0),AEP!$A$16,IF(AND(OR(D3=0.3,D3=0.6,D3=0.99),G3=0.6,H3=5,I3=7,J3=1.5,K3=0,L3=30,M3=0,O3=0,P3=0,R3=0,S3=0,T3=0),AEP!$A$17,IF(AND(D3=0.05,G3=0.6,H3=5,I3=7,J3=1,K3=0,L3=30,M3=0,O3=0,P3=0,R3=0,S3=0,T3=0),AEP!$A$18,IF(AND(OR(D3=0.3,D3=0.6,D3=0.99),G3=0.6,H3=5,I3=7,J3=1,K3=25,L3=30,M3=0,O3=0,P3=0,R3=0,S3=0,T3=0),AEP!$A$19,IF(AND(OR(D3=0.3,D3=0.6,D3=0.99),G3=0.6,H3=5,I3=7,J3=1,K3=0,L3=30,M3=0,O3=0,P3=0,R3=0,S3=0,T3=2),AEP!$A$20,IF(AND(OR(D3=0.3,D3=0.6,D3=0.99),G3=0.6,H3=5,I3=10,J3=1,K3=0,L3=30,M3=0,O3=0,P3=0,R3=0,S3=0,T3=0),AEP!$A$21,IF(AND(OR(D3=0.3,D3=0.6,D3=0.99),G3=0.4,H3=5,I3=7,J3=1,K3=0,L3=30,M3=0,O3=0,P3=0,R3=0,S3=0,T3=0),AEP!$A$25,IF(AND(OR(D3=0.3,D3=0.6,D3=0.99),G3=0.8,H3=5,I3=7,J3=1,K3=0,L3=30,M3=0,O3=0,P3=0,R3=0,S3=0,T3=0),AEP!$A$27,IF(AND(OR(D3=0.3,D3=0.6,D3=0.99),G3=0.6,H3=5,I3=7,J3=1,K3=0,L3=30,M3=2,O3=0,P3=0,R3=0,S3=0,T3=0),AEP!$A$28,IF(AND(OR(D3=0.3,D3=0.6,D3=0.99),G3=0.6,H3=5,I3=7,J3=1,K3=0,L3=30,M3=0.5,O3=0,P3=0,R3=0,S3=0,T3=0),AEP!$A$29,IF(AND(OR(D3=0.3,D3=0.6,D3=0.99),G3=0.6,H3=10,I3=7,J3=1,K3=0,L3=30,M3=0,O3=0,P3=0,R3=0,S3=0,T3=0),AEP!$A$35,IF(AND(OR(D3=0.3,D3=0.6,D3=0.99),G3=0.6,H3=5,I3=7,J3=1,K3=0,L3=30,M3=0,O3=1,P3=0,R3=0,S3=0,T3=0),AEP!$A$36,IF(AND(OR(D3=0.3,D3=0.6,D3=0.99),G3=0.6,H3=5,I3=7,J3=1,K3=0,L3=30,M3=0,O3=0,P3=0.5,R3=0,S3=0,T3=0),AEP!$A$38,IF(AND(OR(D3=0.3,D3=0.6,D3=0.99),G3=0.6,H3=5,I3=7,J3=1,K3=0,L3=30,M3=0,O3=0,P3=2,R3=0,S3=0,T3=0),AEP!$A$39,IF(AND(OR(D3=0.3,D3=0.6,D3=0.99),G3=0.6,H3=5,I3=7,J3=1,K3=0,L3=30,M3=0.5,O3=0,P3=0.5,R3=0,S3=0,T3=0),AEP!$A$40,IF(AND(OR(D3=0.3,D3=0.6,D3=0.99),G3=0.2,H3=5,I3=7,J3=1,K3=0,L3=30,M3=0,O3=0,P3=0,R3=0,S3=0,T3=0),AEP!$A$43,IF(AND(OR(D3=0.3,D3=0.6,D3=0.99),G3=0.4,H3=5,I3=7,J3=1,K3=0,L3=30,M3=0,O3=0,P3=0,R3=0,S3=0,T3=0),AEP!$A$44,IF(AND(OR(D3=0.3,D3=0.6,D3=0.99),G3=0.6,H3=5,I3=7,J3=0.5,K3=0,L3=30,M3=0,O3=1,P3=0,R3=0,S3=0,T3=0),AEP!$A$36,IF(AND(OR(D3=0.3,D3=0.6,D3=0.99),G3=0.6,H3=5,I3=7,J3=1.5,K3=0,L3=30,M3=0,O3=0,P3=0,R3=0.02,S3=0,T3=0),AEP!$A$41,Y3))))))))))))))))))))</f>
        <v>T1</v>
      </c>
      <c r="V3" s="6" t="str">
        <f t="shared" ref="V3:V66" si="2">IF(D3=0.3,CONCATENATE("R",ROUND(F3*100,0)),IF(D3=0.6,CONCATENATE("S",ROUND(F3*100,0)),IF(D3=0.99,CONCATENATE("D",ROUND(F3*100, 0)),F3*100)))</f>
        <v>S1</v>
      </c>
      <c r="W3" s="6" t="str">
        <f t="shared" si="0"/>
        <v>F1</v>
      </c>
      <c r="X3" s="6" t="str">
        <f t="shared" si="1"/>
        <v>F1-T1-S1</v>
      </c>
      <c r="Y3" s="6" t="s">
        <v>615</v>
      </c>
      <c r="Z3" s="6" t="s">
        <v>275</v>
      </c>
    </row>
    <row r="4" spans="1:26" s="6" customFormat="1" x14ac:dyDescent="0.25">
      <c r="A4" s="6">
        <v>300</v>
      </c>
      <c r="B4" s="6">
        <v>0</v>
      </c>
      <c r="C4" s="6">
        <v>400</v>
      </c>
      <c r="D4" s="6">
        <v>0.99</v>
      </c>
      <c r="E4" s="6">
        <v>1</v>
      </c>
      <c r="F4" s="6">
        <v>0.01</v>
      </c>
      <c r="G4" s="6">
        <v>0.6</v>
      </c>
      <c r="H4" s="6">
        <v>5</v>
      </c>
      <c r="I4" s="7">
        <v>7</v>
      </c>
      <c r="J4" s="7">
        <v>1</v>
      </c>
      <c r="K4" s="6">
        <v>0</v>
      </c>
      <c r="L4" s="6">
        <v>30</v>
      </c>
      <c r="M4" s="6">
        <v>0</v>
      </c>
      <c r="N4" s="6" t="s">
        <v>243</v>
      </c>
      <c r="O4" s="6">
        <v>0</v>
      </c>
      <c r="P4" s="6">
        <v>0</v>
      </c>
      <c r="Q4" s="6" t="s">
        <v>243</v>
      </c>
      <c r="R4" s="6">
        <v>0</v>
      </c>
      <c r="S4" s="6">
        <v>0</v>
      </c>
      <c r="T4" s="6">
        <v>0</v>
      </c>
      <c r="U4" s="6" t="str">
        <f>IF(AND(OR(D4=0.3,D4=0.6,D4=0.99),G4=0.6,H4=5,I4=7,J4=1,K4=0,L4=30,M4=0,O4=0,P4=0,R4=0,S4=0,T4=0),AEP!$A$15,IF(AND(OR(D4=0.3,D4=0.6,D4=0.99),G4=0.6,H4=5,I4=7,J4=0.5,K4=0,L4=30,M4=0,O4=0,P4=0,R4=0,S4=0,T4=0),AEP!$A$16,IF(AND(OR(D4=0.3,D4=0.6,D4=0.99),G4=0.6,H4=5,I4=7,J4=1.5,K4=0,L4=30,M4=0,O4=0,P4=0,R4=0,S4=0,T4=0),AEP!$A$17,IF(AND(D4=0.05,G4=0.6,H4=5,I4=7,J4=1,K4=0,L4=30,M4=0,O4=0,P4=0,R4=0,S4=0,T4=0),AEP!$A$18,IF(AND(OR(D4=0.3,D4=0.6,D4=0.99),G4=0.6,H4=5,I4=7,J4=1,K4=25,L4=30,M4=0,O4=0,P4=0,R4=0,S4=0,T4=0),AEP!$A$19,IF(AND(OR(D4=0.3,D4=0.6,D4=0.99),G4=0.6,H4=5,I4=7,J4=1,K4=0,L4=30,M4=0,O4=0,P4=0,R4=0,S4=0,T4=2),AEP!$A$20,IF(AND(OR(D4=0.3,D4=0.6,D4=0.99),G4=0.6,H4=5,I4=10,J4=1,K4=0,L4=30,M4=0,O4=0,P4=0,R4=0,S4=0,T4=0),AEP!$A$21,IF(AND(OR(D4=0.3,D4=0.6,D4=0.99),G4=0.4,H4=5,I4=7,J4=1,K4=0,L4=30,M4=0,O4=0,P4=0,R4=0,S4=0,T4=0),AEP!$A$25,IF(AND(OR(D4=0.3,D4=0.6,D4=0.99),G4=0.8,H4=5,I4=7,J4=1,K4=0,L4=30,M4=0,O4=0,P4=0,R4=0,S4=0,T4=0),AEP!$A$27,IF(AND(OR(D4=0.3,D4=0.6,D4=0.99),G4=0.6,H4=5,I4=7,J4=1,K4=0,L4=30,M4=2,O4=0,P4=0,R4=0,S4=0,T4=0),AEP!$A$28,IF(AND(OR(D4=0.3,D4=0.6,D4=0.99),G4=0.6,H4=5,I4=7,J4=1,K4=0,L4=30,M4=0.5,O4=0,P4=0,R4=0,S4=0,T4=0),AEP!$A$29,IF(AND(OR(D4=0.3,D4=0.6,D4=0.99),G4=0.6,H4=10,I4=7,J4=1,K4=0,L4=30,M4=0,O4=0,P4=0,R4=0,S4=0,T4=0),AEP!$A$35,IF(AND(OR(D4=0.3,D4=0.6,D4=0.99),G4=0.6,H4=5,I4=7,J4=1,K4=0,L4=30,M4=0,O4=1,P4=0,R4=0,S4=0,T4=0),AEP!$A$36,IF(AND(OR(D4=0.3,D4=0.6,D4=0.99),G4=0.6,H4=5,I4=7,J4=1,K4=0,L4=30,M4=0,O4=0,P4=0.5,R4=0,S4=0,T4=0),AEP!$A$38,IF(AND(OR(D4=0.3,D4=0.6,D4=0.99),G4=0.6,H4=5,I4=7,J4=1,K4=0,L4=30,M4=0,O4=0,P4=2,R4=0,S4=0,T4=0),AEP!$A$39,IF(AND(OR(D4=0.3,D4=0.6,D4=0.99),G4=0.6,H4=5,I4=7,J4=1,K4=0,L4=30,M4=0.5,O4=0,P4=0.5,R4=0,S4=0,T4=0),AEP!$A$40,IF(AND(OR(D4=0.3,D4=0.6,D4=0.99),G4=0.2,H4=5,I4=7,J4=1,K4=0,L4=30,M4=0,O4=0,P4=0,R4=0,S4=0,T4=0),AEP!$A$43,IF(AND(OR(D4=0.3,D4=0.6,D4=0.99),G4=0.4,H4=5,I4=7,J4=1,K4=0,L4=30,M4=0,O4=0,P4=0,R4=0,S4=0,T4=0),AEP!$A$44,IF(AND(OR(D4=0.3,D4=0.6,D4=0.99),G4=0.6,H4=5,I4=7,J4=0.5,K4=0,L4=30,M4=0,O4=1,P4=0,R4=0,S4=0,T4=0),AEP!$A$36,IF(AND(OR(D4=0.3,D4=0.6,D4=0.99),G4=0.6,H4=5,I4=7,J4=1.5,K4=0,L4=30,M4=0,O4=0,P4=0,R4=0.02,S4=0,T4=0),AEP!$A$41,Y4))))))))))))))))))))</f>
        <v>T1</v>
      </c>
      <c r="V4" s="6" t="str">
        <f t="shared" si="2"/>
        <v>D1</v>
      </c>
      <c r="W4" s="6" t="str">
        <f t="shared" si="0"/>
        <v>F1</v>
      </c>
      <c r="X4" s="6" t="str">
        <f t="shared" si="1"/>
        <v>F1-T1-D1</v>
      </c>
      <c r="Y4" s="6" t="s">
        <v>615</v>
      </c>
      <c r="Z4" s="6" t="s">
        <v>276</v>
      </c>
    </row>
    <row r="5" spans="1:26" s="6" customFormat="1" x14ac:dyDescent="0.25">
      <c r="A5" s="6">
        <v>300</v>
      </c>
      <c r="B5" s="6">
        <v>0</v>
      </c>
      <c r="C5" s="6">
        <v>400</v>
      </c>
      <c r="D5" s="6">
        <v>0.3</v>
      </c>
      <c r="E5" s="6">
        <v>1</v>
      </c>
      <c r="F5" s="6">
        <v>0.04</v>
      </c>
      <c r="G5" s="6">
        <v>0.6</v>
      </c>
      <c r="H5" s="6">
        <v>5</v>
      </c>
      <c r="I5" s="7">
        <v>7</v>
      </c>
      <c r="J5" s="7">
        <v>1</v>
      </c>
      <c r="K5" s="6">
        <v>0</v>
      </c>
      <c r="L5" s="6">
        <v>30</v>
      </c>
      <c r="M5" s="6">
        <v>0</v>
      </c>
      <c r="N5" s="6" t="s">
        <v>243</v>
      </c>
      <c r="O5" s="6">
        <v>0</v>
      </c>
      <c r="P5" s="6">
        <v>0</v>
      </c>
      <c r="Q5" s="6" t="s">
        <v>243</v>
      </c>
      <c r="R5" s="6">
        <v>0</v>
      </c>
      <c r="S5" s="6">
        <v>0</v>
      </c>
      <c r="T5" s="6">
        <v>0</v>
      </c>
      <c r="U5" s="6" t="str">
        <f>IF(AND(OR(D5=0.3,D5=0.6,D5=0.99),G5=0.6,H5=5,I5=7,J5=1,K5=0,L5=30,M5=0,O5=0,P5=0,R5=0,S5=0,T5=0),AEP!$A$15,IF(AND(OR(D5=0.3,D5=0.6,D5=0.99),G5=0.6,H5=5,I5=7,J5=0.5,K5=0,L5=30,M5=0,O5=0,P5=0,R5=0,S5=0,T5=0),AEP!$A$16,IF(AND(OR(D5=0.3,D5=0.6,D5=0.99),G5=0.6,H5=5,I5=7,J5=1.5,K5=0,L5=30,M5=0,O5=0,P5=0,R5=0,S5=0,T5=0),AEP!$A$17,IF(AND(D5=0.05,G5=0.6,H5=5,I5=7,J5=1,K5=0,L5=30,M5=0,O5=0,P5=0,R5=0,S5=0,T5=0),AEP!$A$18,IF(AND(OR(D5=0.3,D5=0.6,D5=0.99),G5=0.6,H5=5,I5=7,J5=1,K5=25,L5=30,M5=0,O5=0,P5=0,R5=0,S5=0,T5=0),AEP!$A$19,IF(AND(OR(D5=0.3,D5=0.6,D5=0.99),G5=0.6,H5=5,I5=7,J5=1,K5=0,L5=30,M5=0,O5=0,P5=0,R5=0,S5=0,T5=2),AEP!$A$20,IF(AND(OR(D5=0.3,D5=0.6,D5=0.99),G5=0.6,H5=5,I5=10,J5=1,K5=0,L5=30,M5=0,O5=0,P5=0,R5=0,S5=0,T5=0),AEP!$A$21,IF(AND(OR(D5=0.3,D5=0.6,D5=0.99),G5=0.4,H5=5,I5=7,J5=1,K5=0,L5=30,M5=0,O5=0,P5=0,R5=0,S5=0,T5=0),AEP!$A$25,IF(AND(OR(D5=0.3,D5=0.6,D5=0.99),G5=0.8,H5=5,I5=7,J5=1,K5=0,L5=30,M5=0,O5=0,P5=0,R5=0,S5=0,T5=0),AEP!$A$27,IF(AND(OR(D5=0.3,D5=0.6,D5=0.99),G5=0.6,H5=5,I5=7,J5=1,K5=0,L5=30,M5=2,O5=0,P5=0,R5=0,S5=0,T5=0),AEP!$A$28,IF(AND(OR(D5=0.3,D5=0.6,D5=0.99),G5=0.6,H5=5,I5=7,J5=1,K5=0,L5=30,M5=0.5,O5=0,P5=0,R5=0,S5=0,T5=0),AEP!$A$29,IF(AND(OR(D5=0.3,D5=0.6,D5=0.99),G5=0.6,H5=10,I5=7,J5=1,K5=0,L5=30,M5=0,O5=0,P5=0,R5=0,S5=0,T5=0),AEP!$A$35,IF(AND(OR(D5=0.3,D5=0.6,D5=0.99),G5=0.6,H5=5,I5=7,J5=1,K5=0,L5=30,M5=0,O5=1,P5=0,R5=0,S5=0,T5=0),AEP!$A$36,IF(AND(OR(D5=0.3,D5=0.6,D5=0.99),G5=0.6,H5=5,I5=7,J5=1,K5=0,L5=30,M5=0,O5=0,P5=0.5,R5=0,S5=0,T5=0),AEP!$A$38,IF(AND(OR(D5=0.3,D5=0.6,D5=0.99),G5=0.6,H5=5,I5=7,J5=1,K5=0,L5=30,M5=0,O5=0,P5=2,R5=0,S5=0,T5=0),AEP!$A$39,IF(AND(OR(D5=0.3,D5=0.6,D5=0.99),G5=0.6,H5=5,I5=7,J5=1,K5=0,L5=30,M5=0.5,O5=0,P5=0.5,R5=0,S5=0,T5=0),AEP!$A$40,IF(AND(OR(D5=0.3,D5=0.6,D5=0.99),G5=0.2,H5=5,I5=7,J5=1,K5=0,L5=30,M5=0,O5=0,P5=0,R5=0,S5=0,T5=0),AEP!$A$43,IF(AND(OR(D5=0.3,D5=0.6,D5=0.99),G5=0.4,H5=5,I5=7,J5=1,K5=0,L5=30,M5=0,O5=0,P5=0,R5=0,S5=0,T5=0),AEP!$A$44,IF(AND(OR(D5=0.3,D5=0.6,D5=0.99),G5=0.6,H5=5,I5=7,J5=0.5,K5=0,L5=30,M5=0,O5=1,P5=0,R5=0,S5=0,T5=0),AEP!$A$36,IF(AND(OR(D5=0.3,D5=0.6,D5=0.99),G5=0.6,H5=5,I5=7,J5=1.5,K5=0,L5=30,M5=0,O5=0,P5=0,R5=0.02,S5=0,T5=0),AEP!$A$41,Y5))))))))))))))))))))</f>
        <v>T1</v>
      </c>
      <c r="V5" s="6" t="str">
        <f t="shared" si="2"/>
        <v>R4</v>
      </c>
      <c r="W5" s="6" t="str">
        <f t="shared" si="0"/>
        <v>F1</v>
      </c>
      <c r="X5" s="6" t="str">
        <f t="shared" si="1"/>
        <v>F1-T1-R4</v>
      </c>
      <c r="Y5" s="6" t="s">
        <v>615</v>
      </c>
      <c r="Z5" s="6" t="s">
        <v>277</v>
      </c>
    </row>
    <row r="6" spans="1:26" s="6" customFormat="1" x14ac:dyDescent="0.25">
      <c r="A6" s="6">
        <v>300</v>
      </c>
      <c r="B6" s="6">
        <v>0</v>
      </c>
      <c r="C6" s="6">
        <v>400</v>
      </c>
      <c r="D6" s="6">
        <v>0.6</v>
      </c>
      <c r="E6" s="6">
        <v>1</v>
      </c>
      <c r="F6" s="6">
        <v>0.04</v>
      </c>
      <c r="G6" s="6">
        <v>0.6</v>
      </c>
      <c r="H6" s="6">
        <v>5</v>
      </c>
      <c r="I6" s="7">
        <v>7</v>
      </c>
      <c r="J6" s="7">
        <v>1</v>
      </c>
      <c r="K6" s="6">
        <v>0</v>
      </c>
      <c r="L6" s="6">
        <v>30</v>
      </c>
      <c r="M6" s="6">
        <v>0</v>
      </c>
      <c r="N6" s="6" t="s">
        <v>243</v>
      </c>
      <c r="O6" s="6">
        <v>0</v>
      </c>
      <c r="P6" s="6">
        <v>0</v>
      </c>
      <c r="Q6" s="6" t="s">
        <v>243</v>
      </c>
      <c r="R6" s="6">
        <v>0</v>
      </c>
      <c r="S6" s="6">
        <v>0</v>
      </c>
      <c r="T6" s="6">
        <v>0</v>
      </c>
      <c r="U6" s="6" t="str">
        <f>IF(AND(OR(D6=0.3,D6=0.6,D6=0.99),G6=0.6,H6=5,I6=7,J6=1,K6=0,L6=30,M6=0,O6=0,P6=0,R6=0,S6=0,T6=0),AEP!$A$15,IF(AND(OR(D6=0.3,D6=0.6,D6=0.99),G6=0.6,H6=5,I6=7,J6=0.5,K6=0,L6=30,M6=0,O6=0,P6=0,R6=0,S6=0,T6=0),AEP!$A$16,IF(AND(OR(D6=0.3,D6=0.6,D6=0.99),G6=0.6,H6=5,I6=7,J6=1.5,K6=0,L6=30,M6=0,O6=0,P6=0,R6=0,S6=0,T6=0),AEP!$A$17,IF(AND(D6=0.05,G6=0.6,H6=5,I6=7,J6=1,K6=0,L6=30,M6=0,O6=0,P6=0,R6=0,S6=0,T6=0),AEP!$A$18,IF(AND(OR(D6=0.3,D6=0.6,D6=0.99),G6=0.6,H6=5,I6=7,J6=1,K6=25,L6=30,M6=0,O6=0,P6=0,R6=0,S6=0,T6=0),AEP!$A$19,IF(AND(OR(D6=0.3,D6=0.6,D6=0.99),G6=0.6,H6=5,I6=7,J6=1,K6=0,L6=30,M6=0,O6=0,P6=0,R6=0,S6=0,T6=2),AEP!$A$20,IF(AND(OR(D6=0.3,D6=0.6,D6=0.99),G6=0.6,H6=5,I6=10,J6=1,K6=0,L6=30,M6=0,O6=0,P6=0,R6=0,S6=0,T6=0),AEP!$A$21,IF(AND(OR(D6=0.3,D6=0.6,D6=0.99),G6=0.4,H6=5,I6=7,J6=1,K6=0,L6=30,M6=0,O6=0,P6=0,R6=0,S6=0,T6=0),AEP!$A$25,IF(AND(OR(D6=0.3,D6=0.6,D6=0.99),G6=0.8,H6=5,I6=7,J6=1,K6=0,L6=30,M6=0,O6=0,P6=0,R6=0,S6=0,T6=0),AEP!$A$27,IF(AND(OR(D6=0.3,D6=0.6,D6=0.99),G6=0.6,H6=5,I6=7,J6=1,K6=0,L6=30,M6=2,O6=0,P6=0,R6=0,S6=0,T6=0),AEP!$A$28,IF(AND(OR(D6=0.3,D6=0.6,D6=0.99),G6=0.6,H6=5,I6=7,J6=1,K6=0,L6=30,M6=0.5,O6=0,P6=0,R6=0,S6=0,T6=0),AEP!$A$29,IF(AND(OR(D6=0.3,D6=0.6,D6=0.99),G6=0.6,H6=10,I6=7,J6=1,K6=0,L6=30,M6=0,O6=0,P6=0,R6=0,S6=0,T6=0),AEP!$A$35,IF(AND(OR(D6=0.3,D6=0.6,D6=0.99),G6=0.6,H6=5,I6=7,J6=1,K6=0,L6=30,M6=0,O6=1,P6=0,R6=0,S6=0,T6=0),AEP!$A$36,IF(AND(OR(D6=0.3,D6=0.6,D6=0.99),G6=0.6,H6=5,I6=7,J6=1,K6=0,L6=30,M6=0,O6=0,P6=0.5,R6=0,S6=0,T6=0),AEP!$A$38,IF(AND(OR(D6=0.3,D6=0.6,D6=0.99),G6=0.6,H6=5,I6=7,J6=1,K6=0,L6=30,M6=0,O6=0,P6=2,R6=0,S6=0,T6=0),AEP!$A$39,IF(AND(OR(D6=0.3,D6=0.6,D6=0.99),G6=0.6,H6=5,I6=7,J6=1,K6=0,L6=30,M6=0.5,O6=0,P6=0.5,R6=0,S6=0,T6=0),AEP!$A$40,IF(AND(OR(D6=0.3,D6=0.6,D6=0.99),G6=0.2,H6=5,I6=7,J6=1,K6=0,L6=30,M6=0,O6=0,P6=0,R6=0,S6=0,T6=0),AEP!$A$43,IF(AND(OR(D6=0.3,D6=0.6,D6=0.99),G6=0.4,H6=5,I6=7,J6=1,K6=0,L6=30,M6=0,O6=0,P6=0,R6=0,S6=0,T6=0),AEP!$A$44,IF(AND(OR(D6=0.3,D6=0.6,D6=0.99),G6=0.6,H6=5,I6=7,J6=0.5,K6=0,L6=30,M6=0,O6=1,P6=0,R6=0,S6=0,T6=0),AEP!$A$36,IF(AND(OR(D6=0.3,D6=0.6,D6=0.99),G6=0.6,H6=5,I6=7,J6=1.5,K6=0,L6=30,M6=0,O6=0,P6=0,R6=0.02,S6=0,T6=0),AEP!$A$41,Y6))))))))))))))))))))</f>
        <v>T1</v>
      </c>
      <c r="V6" s="6" t="str">
        <f t="shared" si="2"/>
        <v>S4</v>
      </c>
      <c r="W6" s="6" t="str">
        <f t="shared" si="0"/>
        <v>F1</v>
      </c>
      <c r="X6" s="6" t="str">
        <f t="shared" si="1"/>
        <v>F1-T1-S4</v>
      </c>
      <c r="Y6" s="6" t="s">
        <v>615</v>
      </c>
      <c r="Z6" s="6" t="s">
        <v>278</v>
      </c>
    </row>
    <row r="7" spans="1:26" s="6" customFormat="1" x14ac:dyDescent="0.25">
      <c r="A7" s="6">
        <v>300</v>
      </c>
      <c r="B7" s="6">
        <v>0</v>
      </c>
      <c r="C7" s="6">
        <v>400</v>
      </c>
      <c r="D7" s="6">
        <v>0.99</v>
      </c>
      <c r="E7" s="6">
        <v>1</v>
      </c>
      <c r="F7" s="6">
        <v>0.04</v>
      </c>
      <c r="G7" s="6">
        <v>0.6</v>
      </c>
      <c r="H7" s="6">
        <v>5</v>
      </c>
      <c r="I7" s="7">
        <v>7</v>
      </c>
      <c r="J7" s="7">
        <v>1</v>
      </c>
      <c r="K7" s="6">
        <v>0</v>
      </c>
      <c r="L7" s="6">
        <v>30</v>
      </c>
      <c r="M7" s="6">
        <v>0</v>
      </c>
      <c r="N7" s="6" t="s">
        <v>243</v>
      </c>
      <c r="O7" s="6">
        <v>0</v>
      </c>
      <c r="P7" s="6">
        <v>0</v>
      </c>
      <c r="Q7" s="6" t="s">
        <v>243</v>
      </c>
      <c r="R7" s="6">
        <v>0</v>
      </c>
      <c r="S7" s="6">
        <v>0</v>
      </c>
      <c r="T7" s="6">
        <v>0</v>
      </c>
      <c r="U7" s="6" t="str">
        <f>IF(AND(OR(D7=0.3,D7=0.6,D7=0.99),G7=0.6,H7=5,I7=7,J7=1,K7=0,L7=30,M7=0,O7=0,P7=0,R7=0,S7=0,T7=0),AEP!$A$15,IF(AND(OR(D7=0.3,D7=0.6,D7=0.99),G7=0.6,H7=5,I7=7,J7=0.5,K7=0,L7=30,M7=0,O7=0,P7=0,R7=0,S7=0,T7=0),AEP!$A$16,IF(AND(OR(D7=0.3,D7=0.6,D7=0.99),G7=0.6,H7=5,I7=7,J7=1.5,K7=0,L7=30,M7=0,O7=0,P7=0,R7=0,S7=0,T7=0),AEP!$A$17,IF(AND(D7=0.05,G7=0.6,H7=5,I7=7,J7=1,K7=0,L7=30,M7=0,O7=0,P7=0,R7=0,S7=0,T7=0),AEP!$A$18,IF(AND(OR(D7=0.3,D7=0.6,D7=0.99),G7=0.6,H7=5,I7=7,J7=1,K7=25,L7=30,M7=0,O7=0,P7=0,R7=0,S7=0,T7=0),AEP!$A$19,IF(AND(OR(D7=0.3,D7=0.6,D7=0.99),G7=0.6,H7=5,I7=7,J7=1,K7=0,L7=30,M7=0,O7=0,P7=0,R7=0,S7=0,T7=2),AEP!$A$20,IF(AND(OR(D7=0.3,D7=0.6,D7=0.99),G7=0.6,H7=5,I7=10,J7=1,K7=0,L7=30,M7=0,O7=0,P7=0,R7=0,S7=0,T7=0),AEP!$A$21,IF(AND(OR(D7=0.3,D7=0.6,D7=0.99),G7=0.4,H7=5,I7=7,J7=1,K7=0,L7=30,M7=0,O7=0,P7=0,R7=0,S7=0,T7=0),AEP!$A$25,IF(AND(OR(D7=0.3,D7=0.6,D7=0.99),G7=0.8,H7=5,I7=7,J7=1,K7=0,L7=30,M7=0,O7=0,P7=0,R7=0,S7=0,T7=0),AEP!$A$27,IF(AND(OR(D7=0.3,D7=0.6,D7=0.99),G7=0.6,H7=5,I7=7,J7=1,K7=0,L7=30,M7=2,O7=0,P7=0,R7=0,S7=0,T7=0),AEP!$A$28,IF(AND(OR(D7=0.3,D7=0.6,D7=0.99),G7=0.6,H7=5,I7=7,J7=1,K7=0,L7=30,M7=0.5,O7=0,P7=0,R7=0,S7=0,T7=0),AEP!$A$29,IF(AND(OR(D7=0.3,D7=0.6,D7=0.99),G7=0.6,H7=10,I7=7,J7=1,K7=0,L7=30,M7=0,O7=0,P7=0,R7=0,S7=0,T7=0),AEP!$A$35,IF(AND(OR(D7=0.3,D7=0.6,D7=0.99),G7=0.6,H7=5,I7=7,J7=1,K7=0,L7=30,M7=0,O7=1,P7=0,R7=0,S7=0,T7=0),AEP!$A$36,IF(AND(OR(D7=0.3,D7=0.6,D7=0.99),G7=0.6,H7=5,I7=7,J7=1,K7=0,L7=30,M7=0,O7=0,P7=0.5,R7=0,S7=0,T7=0),AEP!$A$38,IF(AND(OR(D7=0.3,D7=0.6,D7=0.99),G7=0.6,H7=5,I7=7,J7=1,K7=0,L7=30,M7=0,O7=0,P7=2,R7=0,S7=0,T7=0),AEP!$A$39,IF(AND(OR(D7=0.3,D7=0.6,D7=0.99),G7=0.6,H7=5,I7=7,J7=1,K7=0,L7=30,M7=0.5,O7=0,P7=0.5,R7=0,S7=0,T7=0),AEP!$A$40,IF(AND(OR(D7=0.3,D7=0.6,D7=0.99),G7=0.2,H7=5,I7=7,J7=1,K7=0,L7=30,M7=0,O7=0,P7=0,R7=0,S7=0,T7=0),AEP!$A$43,IF(AND(OR(D7=0.3,D7=0.6,D7=0.99),G7=0.4,H7=5,I7=7,J7=1,K7=0,L7=30,M7=0,O7=0,P7=0,R7=0,S7=0,T7=0),AEP!$A$44,IF(AND(OR(D7=0.3,D7=0.6,D7=0.99),G7=0.6,H7=5,I7=7,J7=0.5,K7=0,L7=30,M7=0,O7=1,P7=0,R7=0,S7=0,T7=0),AEP!$A$36,IF(AND(OR(D7=0.3,D7=0.6,D7=0.99),G7=0.6,H7=5,I7=7,J7=1.5,K7=0,L7=30,M7=0,O7=0,P7=0,R7=0.02,S7=0,T7=0),AEP!$A$41,Y7))))))))))))))))))))</f>
        <v>T1</v>
      </c>
      <c r="V7" s="6" t="str">
        <f t="shared" si="2"/>
        <v>D4</v>
      </c>
      <c r="W7" s="6" t="str">
        <f t="shared" si="0"/>
        <v>F1</v>
      </c>
      <c r="X7" s="6" t="str">
        <f t="shared" si="1"/>
        <v>F1-T1-D4</v>
      </c>
      <c r="Y7" s="6" t="s">
        <v>615</v>
      </c>
      <c r="Z7" s="6" t="s">
        <v>279</v>
      </c>
    </row>
    <row r="8" spans="1:26" s="6" customFormat="1" x14ac:dyDescent="0.25">
      <c r="A8" s="6">
        <v>300</v>
      </c>
      <c r="B8" s="6">
        <v>0</v>
      </c>
      <c r="C8" s="6">
        <v>400</v>
      </c>
      <c r="D8" s="6">
        <v>0.3</v>
      </c>
      <c r="E8" s="6">
        <v>2</v>
      </c>
      <c r="F8" s="6">
        <v>0.01</v>
      </c>
      <c r="G8" s="6">
        <v>0.6</v>
      </c>
      <c r="H8" s="6">
        <v>5</v>
      </c>
      <c r="I8" s="7">
        <v>7</v>
      </c>
      <c r="J8" s="7">
        <v>1</v>
      </c>
      <c r="K8" s="6">
        <v>0</v>
      </c>
      <c r="L8" s="6">
        <v>30</v>
      </c>
      <c r="M8" s="6">
        <v>0</v>
      </c>
      <c r="N8" s="6" t="s">
        <v>243</v>
      </c>
      <c r="O8" s="6">
        <v>0</v>
      </c>
      <c r="P8" s="6">
        <v>0</v>
      </c>
      <c r="Q8" s="6" t="s">
        <v>243</v>
      </c>
      <c r="R8" s="6">
        <v>0</v>
      </c>
      <c r="S8" s="6">
        <v>0</v>
      </c>
      <c r="T8" s="6">
        <v>0</v>
      </c>
      <c r="U8" s="6" t="str">
        <f>IF(AND(OR(D8=0.3,D8=0.6,D8=0.99),G8=0.6,H8=5,I8=7,J8=1,K8=0,L8=30,M8=0,O8=0,P8=0,R8=0,S8=0,T8=0),AEP!$A$15,IF(AND(OR(D8=0.3,D8=0.6,D8=0.99),G8=0.6,H8=5,I8=7,J8=0.5,K8=0,L8=30,M8=0,O8=0,P8=0,R8=0,S8=0,T8=0),AEP!$A$16,IF(AND(OR(D8=0.3,D8=0.6,D8=0.99),G8=0.6,H8=5,I8=7,J8=1.5,K8=0,L8=30,M8=0,O8=0,P8=0,R8=0,S8=0,T8=0),AEP!$A$17,IF(AND(D8=0.05,G8=0.6,H8=5,I8=7,J8=1,K8=0,L8=30,M8=0,O8=0,P8=0,R8=0,S8=0,T8=0),AEP!$A$18,IF(AND(OR(D8=0.3,D8=0.6,D8=0.99),G8=0.6,H8=5,I8=7,J8=1,K8=25,L8=30,M8=0,O8=0,P8=0,R8=0,S8=0,T8=0),AEP!$A$19,IF(AND(OR(D8=0.3,D8=0.6,D8=0.99),G8=0.6,H8=5,I8=7,J8=1,K8=0,L8=30,M8=0,O8=0,P8=0,R8=0,S8=0,T8=2),AEP!$A$20,IF(AND(OR(D8=0.3,D8=0.6,D8=0.99),G8=0.6,H8=5,I8=10,J8=1,K8=0,L8=30,M8=0,O8=0,P8=0,R8=0,S8=0,T8=0),AEP!$A$21,IF(AND(OR(D8=0.3,D8=0.6,D8=0.99),G8=0.4,H8=5,I8=7,J8=1,K8=0,L8=30,M8=0,O8=0,P8=0,R8=0,S8=0,T8=0),AEP!$A$25,IF(AND(OR(D8=0.3,D8=0.6,D8=0.99),G8=0.8,H8=5,I8=7,J8=1,K8=0,L8=30,M8=0,O8=0,P8=0,R8=0,S8=0,T8=0),AEP!$A$27,IF(AND(OR(D8=0.3,D8=0.6,D8=0.99),G8=0.6,H8=5,I8=7,J8=1,K8=0,L8=30,M8=2,O8=0,P8=0,R8=0,S8=0,T8=0),AEP!$A$28,IF(AND(OR(D8=0.3,D8=0.6,D8=0.99),G8=0.6,H8=5,I8=7,J8=1,K8=0,L8=30,M8=0.5,O8=0,P8=0,R8=0,S8=0,T8=0),AEP!$A$29,IF(AND(OR(D8=0.3,D8=0.6,D8=0.99),G8=0.6,H8=10,I8=7,J8=1,K8=0,L8=30,M8=0,O8=0,P8=0,R8=0,S8=0,T8=0),AEP!$A$35,IF(AND(OR(D8=0.3,D8=0.6,D8=0.99),G8=0.6,H8=5,I8=7,J8=1,K8=0,L8=30,M8=0,O8=1,P8=0,R8=0,S8=0,T8=0),AEP!$A$36,IF(AND(OR(D8=0.3,D8=0.6,D8=0.99),G8=0.6,H8=5,I8=7,J8=1,K8=0,L8=30,M8=0,O8=0,P8=0.5,R8=0,S8=0,T8=0),AEP!$A$38,IF(AND(OR(D8=0.3,D8=0.6,D8=0.99),G8=0.6,H8=5,I8=7,J8=1,K8=0,L8=30,M8=0,O8=0,P8=2,R8=0,S8=0,T8=0),AEP!$A$39,IF(AND(OR(D8=0.3,D8=0.6,D8=0.99),G8=0.6,H8=5,I8=7,J8=1,K8=0,L8=30,M8=0.5,O8=0,P8=0.5,R8=0,S8=0,T8=0),AEP!$A$40,IF(AND(OR(D8=0.3,D8=0.6,D8=0.99),G8=0.2,H8=5,I8=7,J8=1,K8=0,L8=30,M8=0,O8=0,P8=0,R8=0,S8=0,T8=0),AEP!$A$43,IF(AND(OR(D8=0.3,D8=0.6,D8=0.99),G8=0.4,H8=5,I8=7,J8=1,K8=0,L8=30,M8=0,O8=0,P8=0,R8=0,S8=0,T8=0),AEP!$A$44,IF(AND(OR(D8=0.3,D8=0.6,D8=0.99),G8=0.6,H8=5,I8=7,J8=0.5,K8=0,L8=30,M8=0,O8=1,P8=0,R8=0,S8=0,T8=0),AEP!$A$36,IF(AND(OR(D8=0.3,D8=0.6,D8=0.99),G8=0.6,H8=5,I8=7,J8=1.5,K8=0,L8=30,M8=0,O8=0,P8=0,R8=0.02,S8=0,T8=0),AEP!$A$41,Y8))))))))))))))))))))</f>
        <v>T1</v>
      </c>
      <c r="V8" s="6" t="str">
        <f t="shared" si="2"/>
        <v>R1</v>
      </c>
      <c r="W8" s="6" t="str">
        <f t="shared" si="0"/>
        <v>F2</v>
      </c>
      <c r="X8" s="6" t="str">
        <f t="shared" si="1"/>
        <v>F2-T1-R1</v>
      </c>
      <c r="Y8" s="6" t="s">
        <v>615</v>
      </c>
      <c r="Z8" s="6" t="s">
        <v>280</v>
      </c>
    </row>
    <row r="9" spans="1:26" s="6" customFormat="1" x14ac:dyDescent="0.25">
      <c r="A9" s="6">
        <v>300</v>
      </c>
      <c r="B9" s="6">
        <v>0</v>
      </c>
      <c r="C9" s="6">
        <v>400</v>
      </c>
      <c r="D9" s="6">
        <v>0.6</v>
      </c>
      <c r="E9" s="6">
        <v>2</v>
      </c>
      <c r="F9" s="6">
        <v>0.01</v>
      </c>
      <c r="G9" s="6">
        <v>0.6</v>
      </c>
      <c r="H9" s="6">
        <v>5</v>
      </c>
      <c r="I9" s="7">
        <v>7</v>
      </c>
      <c r="J9" s="7">
        <v>1</v>
      </c>
      <c r="K9" s="6">
        <v>0</v>
      </c>
      <c r="L9" s="6">
        <v>30</v>
      </c>
      <c r="M9" s="6">
        <v>0</v>
      </c>
      <c r="N9" s="6" t="s">
        <v>243</v>
      </c>
      <c r="O9" s="6">
        <v>0</v>
      </c>
      <c r="P9" s="6">
        <v>0</v>
      </c>
      <c r="Q9" s="6" t="s">
        <v>243</v>
      </c>
      <c r="R9" s="6">
        <v>0</v>
      </c>
      <c r="S9" s="6">
        <v>0</v>
      </c>
      <c r="T9" s="6">
        <v>0</v>
      </c>
      <c r="U9" s="6" t="str">
        <f>IF(AND(OR(D9=0.3,D9=0.6,D9=0.99),G9=0.6,H9=5,I9=7,J9=1,K9=0,L9=30,M9=0,O9=0,P9=0,R9=0,S9=0,T9=0),AEP!$A$15,IF(AND(OR(D9=0.3,D9=0.6,D9=0.99),G9=0.6,H9=5,I9=7,J9=0.5,K9=0,L9=30,M9=0,O9=0,P9=0,R9=0,S9=0,T9=0),AEP!$A$16,IF(AND(OR(D9=0.3,D9=0.6,D9=0.99),G9=0.6,H9=5,I9=7,J9=1.5,K9=0,L9=30,M9=0,O9=0,P9=0,R9=0,S9=0,T9=0),AEP!$A$17,IF(AND(D9=0.05,G9=0.6,H9=5,I9=7,J9=1,K9=0,L9=30,M9=0,O9=0,P9=0,R9=0,S9=0,T9=0),AEP!$A$18,IF(AND(OR(D9=0.3,D9=0.6,D9=0.99),G9=0.6,H9=5,I9=7,J9=1,K9=25,L9=30,M9=0,O9=0,P9=0,R9=0,S9=0,T9=0),AEP!$A$19,IF(AND(OR(D9=0.3,D9=0.6,D9=0.99),G9=0.6,H9=5,I9=7,J9=1,K9=0,L9=30,M9=0,O9=0,P9=0,R9=0,S9=0,T9=2),AEP!$A$20,IF(AND(OR(D9=0.3,D9=0.6,D9=0.99),G9=0.6,H9=5,I9=10,J9=1,K9=0,L9=30,M9=0,O9=0,P9=0,R9=0,S9=0,T9=0),AEP!$A$21,IF(AND(OR(D9=0.3,D9=0.6,D9=0.99),G9=0.4,H9=5,I9=7,J9=1,K9=0,L9=30,M9=0,O9=0,P9=0,R9=0,S9=0,T9=0),AEP!$A$25,IF(AND(OR(D9=0.3,D9=0.6,D9=0.99),G9=0.8,H9=5,I9=7,J9=1,K9=0,L9=30,M9=0,O9=0,P9=0,R9=0,S9=0,T9=0),AEP!$A$27,IF(AND(OR(D9=0.3,D9=0.6,D9=0.99),G9=0.6,H9=5,I9=7,J9=1,K9=0,L9=30,M9=2,O9=0,P9=0,R9=0,S9=0,T9=0),AEP!$A$28,IF(AND(OR(D9=0.3,D9=0.6,D9=0.99),G9=0.6,H9=5,I9=7,J9=1,K9=0,L9=30,M9=0.5,O9=0,P9=0,R9=0,S9=0,T9=0),AEP!$A$29,IF(AND(OR(D9=0.3,D9=0.6,D9=0.99),G9=0.6,H9=10,I9=7,J9=1,K9=0,L9=30,M9=0,O9=0,P9=0,R9=0,S9=0,T9=0),AEP!$A$35,IF(AND(OR(D9=0.3,D9=0.6,D9=0.99),G9=0.6,H9=5,I9=7,J9=1,K9=0,L9=30,M9=0,O9=1,P9=0,R9=0,S9=0,T9=0),AEP!$A$36,IF(AND(OR(D9=0.3,D9=0.6,D9=0.99),G9=0.6,H9=5,I9=7,J9=1,K9=0,L9=30,M9=0,O9=0,P9=0.5,R9=0,S9=0,T9=0),AEP!$A$38,IF(AND(OR(D9=0.3,D9=0.6,D9=0.99),G9=0.6,H9=5,I9=7,J9=1,K9=0,L9=30,M9=0,O9=0,P9=2,R9=0,S9=0,T9=0),AEP!$A$39,IF(AND(OR(D9=0.3,D9=0.6,D9=0.99),G9=0.6,H9=5,I9=7,J9=1,K9=0,L9=30,M9=0.5,O9=0,P9=0.5,R9=0,S9=0,T9=0),AEP!$A$40,IF(AND(OR(D9=0.3,D9=0.6,D9=0.99),G9=0.2,H9=5,I9=7,J9=1,K9=0,L9=30,M9=0,O9=0,P9=0,R9=0,S9=0,T9=0),AEP!$A$43,IF(AND(OR(D9=0.3,D9=0.6,D9=0.99),G9=0.4,H9=5,I9=7,J9=1,K9=0,L9=30,M9=0,O9=0,P9=0,R9=0,S9=0,T9=0),AEP!$A$44,IF(AND(OR(D9=0.3,D9=0.6,D9=0.99),G9=0.6,H9=5,I9=7,J9=0.5,K9=0,L9=30,M9=0,O9=1,P9=0,R9=0,S9=0,T9=0),AEP!$A$36,IF(AND(OR(D9=0.3,D9=0.6,D9=0.99),G9=0.6,H9=5,I9=7,J9=1.5,K9=0,L9=30,M9=0,O9=0,P9=0,R9=0.02,S9=0,T9=0),AEP!$A$41,Y9))))))))))))))))))))</f>
        <v>T1</v>
      </c>
      <c r="V9" s="6" t="str">
        <f t="shared" si="2"/>
        <v>S1</v>
      </c>
      <c r="W9" s="6" t="str">
        <f t="shared" si="0"/>
        <v>F2</v>
      </c>
      <c r="X9" s="6" t="str">
        <f t="shared" si="1"/>
        <v>F2-T1-S1</v>
      </c>
      <c r="Y9" s="6" t="s">
        <v>615</v>
      </c>
      <c r="Z9" s="6" t="s">
        <v>281</v>
      </c>
    </row>
    <row r="10" spans="1:26" s="6" customFormat="1" x14ac:dyDescent="0.25">
      <c r="A10" s="6">
        <v>300</v>
      </c>
      <c r="B10" s="6">
        <v>0</v>
      </c>
      <c r="C10" s="6">
        <v>400</v>
      </c>
      <c r="D10" s="6">
        <v>0.99</v>
      </c>
      <c r="E10" s="6">
        <v>2</v>
      </c>
      <c r="F10" s="6">
        <v>0.01</v>
      </c>
      <c r="G10" s="6">
        <v>0.6</v>
      </c>
      <c r="H10" s="6">
        <v>5</v>
      </c>
      <c r="I10" s="7">
        <v>7</v>
      </c>
      <c r="J10" s="7">
        <v>1</v>
      </c>
      <c r="K10" s="6">
        <v>0</v>
      </c>
      <c r="L10" s="6">
        <v>30</v>
      </c>
      <c r="M10" s="6">
        <v>0</v>
      </c>
      <c r="N10" s="6" t="s">
        <v>243</v>
      </c>
      <c r="O10" s="6">
        <v>0</v>
      </c>
      <c r="P10" s="6">
        <v>0</v>
      </c>
      <c r="Q10" s="6" t="s">
        <v>243</v>
      </c>
      <c r="R10" s="6">
        <v>0</v>
      </c>
      <c r="S10" s="6">
        <v>0</v>
      </c>
      <c r="T10" s="6">
        <v>0</v>
      </c>
      <c r="U10" s="6" t="str">
        <f>IF(AND(OR(D10=0.3,D10=0.6,D10=0.99),G10=0.6,H10=5,I10=7,J10=1,K10=0,L10=30,M10=0,O10=0,P10=0,R10=0,S10=0,T10=0),AEP!$A$15,IF(AND(OR(D10=0.3,D10=0.6,D10=0.99),G10=0.6,H10=5,I10=7,J10=0.5,K10=0,L10=30,M10=0,O10=0,P10=0,R10=0,S10=0,T10=0),AEP!$A$16,IF(AND(OR(D10=0.3,D10=0.6,D10=0.99),G10=0.6,H10=5,I10=7,J10=1.5,K10=0,L10=30,M10=0,O10=0,P10=0,R10=0,S10=0,T10=0),AEP!$A$17,IF(AND(D10=0.05,G10=0.6,H10=5,I10=7,J10=1,K10=0,L10=30,M10=0,O10=0,P10=0,R10=0,S10=0,T10=0),AEP!$A$18,IF(AND(OR(D10=0.3,D10=0.6,D10=0.99),G10=0.6,H10=5,I10=7,J10=1,K10=25,L10=30,M10=0,O10=0,P10=0,R10=0,S10=0,T10=0),AEP!$A$19,IF(AND(OR(D10=0.3,D10=0.6,D10=0.99),G10=0.6,H10=5,I10=7,J10=1,K10=0,L10=30,M10=0,O10=0,P10=0,R10=0,S10=0,T10=2),AEP!$A$20,IF(AND(OR(D10=0.3,D10=0.6,D10=0.99),G10=0.6,H10=5,I10=10,J10=1,K10=0,L10=30,M10=0,O10=0,P10=0,R10=0,S10=0,T10=0),AEP!$A$21,IF(AND(OR(D10=0.3,D10=0.6,D10=0.99),G10=0.4,H10=5,I10=7,J10=1,K10=0,L10=30,M10=0,O10=0,P10=0,R10=0,S10=0,T10=0),AEP!$A$25,IF(AND(OR(D10=0.3,D10=0.6,D10=0.99),G10=0.8,H10=5,I10=7,J10=1,K10=0,L10=30,M10=0,O10=0,P10=0,R10=0,S10=0,T10=0),AEP!$A$27,IF(AND(OR(D10=0.3,D10=0.6,D10=0.99),G10=0.6,H10=5,I10=7,J10=1,K10=0,L10=30,M10=2,O10=0,P10=0,R10=0,S10=0,T10=0),AEP!$A$28,IF(AND(OR(D10=0.3,D10=0.6,D10=0.99),G10=0.6,H10=5,I10=7,J10=1,K10=0,L10=30,M10=0.5,O10=0,P10=0,R10=0,S10=0,T10=0),AEP!$A$29,IF(AND(OR(D10=0.3,D10=0.6,D10=0.99),G10=0.6,H10=10,I10=7,J10=1,K10=0,L10=30,M10=0,O10=0,P10=0,R10=0,S10=0,T10=0),AEP!$A$35,IF(AND(OR(D10=0.3,D10=0.6,D10=0.99),G10=0.6,H10=5,I10=7,J10=1,K10=0,L10=30,M10=0,O10=1,P10=0,R10=0,S10=0,T10=0),AEP!$A$36,IF(AND(OR(D10=0.3,D10=0.6,D10=0.99),G10=0.6,H10=5,I10=7,J10=1,K10=0,L10=30,M10=0,O10=0,P10=0.5,R10=0,S10=0,T10=0),AEP!$A$38,IF(AND(OR(D10=0.3,D10=0.6,D10=0.99),G10=0.6,H10=5,I10=7,J10=1,K10=0,L10=30,M10=0,O10=0,P10=2,R10=0,S10=0,T10=0),AEP!$A$39,IF(AND(OR(D10=0.3,D10=0.6,D10=0.99),G10=0.6,H10=5,I10=7,J10=1,K10=0,L10=30,M10=0.5,O10=0,P10=0.5,R10=0,S10=0,T10=0),AEP!$A$40,IF(AND(OR(D10=0.3,D10=0.6,D10=0.99),G10=0.2,H10=5,I10=7,J10=1,K10=0,L10=30,M10=0,O10=0,P10=0,R10=0,S10=0,T10=0),AEP!$A$43,IF(AND(OR(D10=0.3,D10=0.6,D10=0.99),G10=0.4,H10=5,I10=7,J10=1,K10=0,L10=30,M10=0,O10=0,P10=0,R10=0,S10=0,T10=0),AEP!$A$44,IF(AND(OR(D10=0.3,D10=0.6,D10=0.99),G10=0.6,H10=5,I10=7,J10=0.5,K10=0,L10=30,M10=0,O10=1,P10=0,R10=0,S10=0,T10=0),AEP!$A$36,IF(AND(OR(D10=0.3,D10=0.6,D10=0.99),G10=0.6,H10=5,I10=7,J10=1.5,K10=0,L10=30,M10=0,O10=0,P10=0,R10=0.02,S10=0,T10=0),AEP!$A$41,Y10))))))))))))))))))))</f>
        <v>T1</v>
      </c>
      <c r="V10" s="6" t="str">
        <f t="shared" si="2"/>
        <v>D1</v>
      </c>
      <c r="W10" s="6" t="str">
        <f t="shared" si="0"/>
        <v>F2</v>
      </c>
      <c r="X10" s="6" t="str">
        <f t="shared" si="1"/>
        <v>F2-T1-D1</v>
      </c>
      <c r="Y10" s="6" t="s">
        <v>615</v>
      </c>
      <c r="Z10" s="6" t="s">
        <v>282</v>
      </c>
    </row>
    <row r="11" spans="1:26" s="6" customFormat="1" x14ac:dyDescent="0.25">
      <c r="A11" s="6">
        <v>300</v>
      </c>
      <c r="B11" s="6">
        <v>0</v>
      </c>
      <c r="C11" s="6">
        <v>400</v>
      </c>
      <c r="D11" s="6">
        <v>0.3</v>
      </c>
      <c r="E11" s="6">
        <v>2</v>
      </c>
      <c r="F11" s="6">
        <v>0.04</v>
      </c>
      <c r="G11" s="6">
        <v>0.6</v>
      </c>
      <c r="H11" s="6">
        <v>5</v>
      </c>
      <c r="I11" s="7">
        <v>7</v>
      </c>
      <c r="J11" s="7">
        <v>1</v>
      </c>
      <c r="K11" s="6">
        <v>0</v>
      </c>
      <c r="L11" s="6">
        <v>30</v>
      </c>
      <c r="M11" s="6">
        <v>0</v>
      </c>
      <c r="N11" s="6" t="s">
        <v>243</v>
      </c>
      <c r="O11" s="6">
        <v>0</v>
      </c>
      <c r="P11" s="6">
        <v>0</v>
      </c>
      <c r="Q11" s="6" t="s">
        <v>243</v>
      </c>
      <c r="R11" s="6">
        <v>0</v>
      </c>
      <c r="S11" s="6">
        <v>0</v>
      </c>
      <c r="T11" s="6">
        <v>0</v>
      </c>
      <c r="U11" s="6" t="str">
        <f>IF(AND(OR(D11=0.3,D11=0.6,D11=0.99),G11=0.6,H11=5,I11=7,J11=1,K11=0,L11=30,M11=0,O11=0,P11=0,R11=0,S11=0,T11=0),AEP!$A$15,IF(AND(OR(D11=0.3,D11=0.6,D11=0.99),G11=0.6,H11=5,I11=7,J11=0.5,K11=0,L11=30,M11=0,O11=0,P11=0,R11=0,S11=0,T11=0),AEP!$A$16,IF(AND(OR(D11=0.3,D11=0.6,D11=0.99),G11=0.6,H11=5,I11=7,J11=1.5,K11=0,L11=30,M11=0,O11=0,P11=0,R11=0,S11=0,T11=0),AEP!$A$17,IF(AND(D11=0.05,G11=0.6,H11=5,I11=7,J11=1,K11=0,L11=30,M11=0,O11=0,P11=0,R11=0,S11=0,T11=0),AEP!$A$18,IF(AND(OR(D11=0.3,D11=0.6,D11=0.99),G11=0.6,H11=5,I11=7,J11=1,K11=25,L11=30,M11=0,O11=0,P11=0,R11=0,S11=0,T11=0),AEP!$A$19,IF(AND(OR(D11=0.3,D11=0.6,D11=0.99),G11=0.6,H11=5,I11=7,J11=1,K11=0,L11=30,M11=0,O11=0,P11=0,R11=0,S11=0,T11=2),AEP!$A$20,IF(AND(OR(D11=0.3,D11=0.6,D11=0.99),G11=0.6,H11=5,I11=10,J11=1,K11=0,L11=30,M11=0,O11=0,P11=0,R11=0,S11=0,T11=0),AEP!$A$21,IF(AND(OR(D11=0.3,D11=0.6,D11=0.99),G11=0.4,H11=5,I11=7,J11=1,K11=0,L11=30,M11=0,O11=0,P11=0,R11=0,S11=0,T11=0),AEP!$A$25,IF(AND(OR(D11=0.3,D11=0.6,D11=0.99),G11=0.8,H11=5,I11=7,J11=1,K11=0,L11=30,M11=0,O11=0,P11=0,R11=0,S11=0,T11=0),AEP!$A$27,IF(AND(OR(D11=0.3,D11=0.6,D11=0.99),G11=0.6,H11=5,I11=7,J11=1,K11=0,L11=30,M11=2,O11=0,P11=0,R11=0,S11=0,T11=0),AEP!$A$28,IF(AND(OR(D11=0.3,D11=0.6,D11=0.99),G11=0.6,H11=5,I11=7,J11=1,K11=0,L11=30,M11=0.5,O11=0,P11=0,R11=0,S11=0,T11=0),AEP!$A$29,IF(AND(OR(D11=0.3,D11=0.6,D11=0.99),G11=0.6,H11=10,I11=7,J11=1,K11=0,L11=30,M11=0,O11=0,P11=0,R11=0,S11=0,T11=0),AEP!$A$35,IF(AND(OR(D11=0.3,D11=0.6,D11=0.99),G11=0.6,H11=5,I11=7,J11=1,K11=0,L11=30,M11=0,O11=1,P11=0,R11=0,S11=0,T11=0),AEP!$A$36,IF(AND(OR(D11=0.3,D11=0.6,D11=0.99),G11=0.6,H11=5,I11=7,J11=1,K11=0,L11=30,M11=0,O11=0,P11=0.5,R11=0,S11=0,T11=0),AEP!$A$38,IF(AND(OR(D11=0.3,D11=0.6,D11=0.99),G11=0.6,H11=5,I11=7,J11=1,K11=0,L11=30,M11=0,O11=0,P11=2,R11=0,S11=0,T11=0),AEP!$A$39,IF(AND(OR(D11=0.3,D11=0.6,D11=0.99),G11=0.6,H11=5,I11=7,J11=1,K11=0,L11=30,M11=0.5,O11=0,P11=0.5,R11=0,S11=0,T11=0),AEP!$A$40,IF(AND(OR(D11=0.3,D11=0.6,D11=0.99),G11=0.2,H11=5,I11=7,J11=1,K11=0,L11=30,M11=0,O11=0,P11=0,R11=0,S11=0,T11=0),AEP!$A$43,IF(AND(OR(D11=0.3,D11=0.6,D11=0.99),G11=0.4,H11=5,I11=7,J11=1,K11=0,L11=30,M11=0,O11=0,P11=0,R11=0,S11=0,T11=0),AEP!$A$44,IF(AND(OR(D11=0.3,D11=0.6,D11=0.99),G11=0.6,H11=5,I11=7,J11=0.5,K11=0,L11=30,M11=0,O11=1,P11=0,R11=0,S11=0,T11=0),AEP!$A$36,IF(AND(OR(D11=0.3,D11=0.6,D11=0.99),G11=0.6,H11=5,I11=7,J11=1.5,K11=0,L11=30,M11=0,O11=0,P11=0,R11=0.02,S11=0,T11=0),AEP!$A$41,Y11))))))))))))))))))))</f>
        <v>T1</v>
      </c>
      <c r="V11" s="6" t="str">
        <f t="shared" si="2"/>
        <v>R4</v>
      </c>
      <c r="W11" s="6" t="str">
        <f t="shared" si="0"/>
        <v>F2</v>
      </c>
      <c r="X11" s="6" t="str">
        <f t="shared" si="1"/>
        <v>F2-T1-R4</v>
      </c>
      <c r="Y11" s="6" t="s">
        <v>615</v>
      </c>
      <c r="Z11" s="6" t="s">
        <v>283</v>
      </c>
    </row>
    <row r="12" spans="1:26" s="6" customFormat="1" x14ac:dyDescent="0.25">
      <c r="A12" s="6">
        <v>300</v>
      </c>
      <c r="B12" s="6">
        <v>0</v>
      </c>
      <c r="C12" s="6">
        <v>400</v>
      </c>
      <c r="D12" s="6">
        <v>0.6</v>
      </c>
      <c r="E12" s="6">
        <v>2</v>
      </c>
      <c r="F12" s="6">
        <v>0.04</v>
      </c>
      <c r="G12" s="6">
        <v>0.6</v>
      </c>
      <c r="H12" s="6">
        <v>5</v>
      </c>
      <c r="I12" s="7">
        <v>7</v>
      </c>
      <c r="J12" s="7">
        <v>1</v>
      </c>
      <c r="K12" s="6">
        <v>0</v>
      </c>
      <c r="L12" s="6">
        <v>30</v>
      </c>
      <c r="M12" s="6">
        <v>0</v>
      </c>
      <c r="N12" s="6" t="s">
        <v>243</v>
      </c>
      <c r="O12" s="6">
        <v>0</v>
      </c>
      <c r="P12" s="6">
        <v>0</v>
      </c>
      <c r="Q12" s="6" t="s">
        <v>243</v>
      </c>
      <c r="R12" s="6">
        <v>0</v>
      </c>
      <c r="S12" s="6">
        <v>0</v>
      </c>
      <c r="T12" s="6">
        <v>0</v>
      </c>
      <c r="U12" s="6" t="str">
        <f>IF(AND(OR(D12=0.3,D12=0.6,D12=0.99),G12=0.6,H12=5,I12=7,J12=1,K12=0,L12=30,M12=0,O12=0,P12=0,R12=0,S12=0,T12=0),AEP!$A$15,IF(AND(OR(D12=0.3,D12=0.6,D12=0.99),G12=0.6,H12=5,I12=7,J12=0.5,K12=0,L12=30,M12=0,O12=0,P12=0,R12=0,S12=0,T12=0),AEP!$A$16,IF(AND(OR(D12=0.3,D12=0.6,D12=0.99),G12=0.6,H12=5,I12=7,J12=1.5,K12=0,L12=30,M12=0,O12=0,P12=0,R12=0,S12=0,T12=0),AEP!$A$17,IF(AND(D12=0.05,G12=0.6,H12=5,I12=7,J12=1,K12=0,L12=30,M12=0,O12=0,P12=0,R12=0,S12=0,T12=0),AEP!$A$18,IF(AND(OR(D12=0.3,D12=0.6,D12=0.99),G12=0.6,H12=5,I12=7,J12=1,K12=25,L12=30,M12=0,O12=0,P12=0,R12=0,S12=0,T12=0),AEP!$A$19,IF(AND(OR(D12=0.3,D12=0.6,D12=0.99),G12=0.6,H12=5,I12=7,J12=1,K12=0,L12=30,M12=0,O12=0,P12=0,R12=0,S12=0,T12=2),AEP!$A$20,IF(AND(OR(D12=0.3,D12=0.6,D12=0.99),G12=0.6,H12=5,I12=10,J12=1,K12=0,L12=30,M12=0,O12=0,P12=0,R12=0,S12=0,T12=0),AEP!$A$21,IF(AND(OR(D12=0.3,D12=0.6,D12=0.99),G12=0.4,H12=5,I12=7,J12=1,K12=0,L12=30,M12=0,O12=0,P12=0,R12=0,S12=0,T12=0),AEP!$A$25,IF(AND(OR(D12=0.3,D12=0.6,D12=0.99),G12=0.8,H12=5,I12=7,J12=1,K12=0,L12=30,M12=0,O12=0,P12=0,R12=0,S12=0,T12=0),AEP!$A$27,IF(AND(OR(D12=0.3,D12=0.6,D12=0.99),G12=0.6,H12=5,I12=7,J12=1,K12=0,L12=30,M12=2,O12=0,P12=0,R12=0,S12=0,T12=0),AEP!$A$28,IF(AND(OR(D12=0.3,D12=0.6,D12=0.99),G12=0.6,H12=5,I12=7,J12=1,K12=0,L12=30,M12=0.5,O12=0,P12=0,R12=0,S12=0,T12=0),AEP!$A$29,IF(AND(OR(D12=0.3,D12=0.6,D12=0.99),G12=0.6,H12=10,I12=7,J12=1,K12=0,L12=30,M12=0,O12=0,P12=0,R12=0,S12=0,T12=0),AEP!$A$35,IF(AND(OR(D12=0.3,D12=0.6,D12=0.99),G12=0.6,H12=5,I12=7,J12=1,K12=0,L12=30,M12=0,O12=1,P12=0,R12=0,S12=0,T12=0),AEP!$A$36,IF(AND(OR(D12=0.3,D12=0.6,D12=0.99),G12=0.6,H12=5,I12=7,J12=1,K12=0,L12=30,M12=0,O12=0,P12=0.5,R12=0,S12=0,T12=0),AEP!$A$38,IF(AND(OR(D12=0.3,D12=0.6,D12=0.99),G12=0.6,H12=5,I12=7,J12=1,K12=0,L12=30,M12=0,O12=0,P12=2,R12=0,S12=0,T12=0),AEP!$A$39,IF(AND(OR(D12=0.3,D12=0.6,D12=0.99),G12=0.6,H12=5,I12=7,J12=1,K12=0,L12=30,M12=0.5,O12=0,P12=0.5,R12=0,S12=0,T12=0),AEP!$A$40,IF(AND(OR(D12=0.3,D12=0.6,D12=0.99),G12=0.2,H12=5,I12=7,J12=1,K12=0,L12=30,M12=0,O12=0,P12=0,R12=0,S12=0,T12=0),AEP!$A$43,IF(AND(OR(D12=0.3,D12=0.6,D12=0.99),G12=0.4,H12=5,I12=7,J12=1,K12=0,L12=30,M12=0,O12=0,P12=0,R12=0,S12=0,T12=0),AEP!$A$44,IF(AND(OR(D12=0.3,D12=0.6,D12=0.99),G12=0.6,H12=5,I12=7,J12=0.5,K12=0,L12=30,M12=0,O12=1,P12=0,R12=0,S12=0,T12=0),AEP!$A$36,IF(AND(OR(D12=0.3,D12=0.6,D12=0.99),G12=0.6,H12=5,I12=7,J12=1.5,K12=0,L12=30,M12=0,O12=0,P12=0,R12=0.02,S12=0,T12=0),AEP!$A$41,Y12))))))))))))))))))))</f>
        <v>T1</v>
      </c>
      <c r="V12" s="6" t="str">
        <f t="shared" si="2"/>
        <v>S4</v>
      </c>
      <c r="W12" s="6" t="str">
        <f t="shared" si="0"/>
        <v>F2</v>
      </c>
      <c r="X12" s="6" t="str">
        <f t="shared" si="1"/>
        <v>F2-T1-S4</v>
      </c>
      <c r="Y12" s="6" t="s">
        <v>615</v>
      </c>
      <c r="Z12" s="6" t="s">
        <v>284</v>
      </c>
    </row>
    <row r="13" spans="1:26" s="6" customFormat="1" x14ac:dyDescent="0.25">
      <c r="A13" s="6">
        <v>300</v>
      </c>
      <c r="B13" s="6">
        <v>0</v>
      </c>
      <c r="C13" s="6">
        <v>400</v>
      </c>
      <c r="D13" s="6">
        <v>0.99</v>
      </c>
      <c r="E13" s="6">
        <v>2</v>
      </c>
      <c r="F13" s="6">
        <v>0.04</v>
      </c>
      <c r="G13" s="6">
        <v>0.6</v>
      </c>
      <c r="H13" s="6">
        <v>5</v>
      </c>
      <c r="I13" s="7">
        <v>7</v>
      </c>
      <c r="J13" s="7">
        <v>1</v>
      </c>
      <c r="K13" s="6">
        <v>0</v>
      </c>
      <c r="L13" s="6">
        <v>30</v>
      </c>
      <c r="M13" s="6">
        <v>0</v>
      </c>
      <c r="N13" s="6" t="s">
        <v>243</v>
      </c>
      <c r="O13" s="6">
        <v>0</v>
      </c>
      <c r="P13" s="6">
        <v>0</v>
      </c>
      <c r="Q13" s="6" t="s">
        <v>243</v>
      </c>
      <c r="R13" s="6">
        <v>0</v>
      </c>
      <c r="S13" s="6">
        <v>0</v>
      </c>
      <c r="T13" s="6">
        <v>0</v>
      </c>
      <c r="U13" s="6" t="str">
        <f>IF(AND(OR(D13=0.3,D13=0.6,D13=0.99),G13=0.6,H13=5,I13=7,J13=1,K13=0,L13=30,M13=0,O13=0,P13=0,R13=0,S13=0,T13=0),AEP!$A$15,IF(AND(OR(D13=0.3,D13=0.6,D13=0.99),G13=0.6,H13=5,I13=7,J13=0.5,K13=0,L13=30,M13=0,O13=0,P13=0,R13=0,S13=0,T13=0),AEP!$A$16,IF(AND(OR(D13=0.3,D13=0.6,D13=0.99),G13=0.6,H13=5,I13=7,J13=1.5,K13=0,L13=30,M13=0,O13=0,P13=0,R13=0,S13=0,T13=0),AEP!$A$17,IF(AND(D13=0.05,G13=0.6,H13=5,I13=7,J13=1,K13=0,L13=30,M13=0,O13=0,P13=0,R13=0,S13=0,T13=0),AEP!$A$18,IF(AND(OR(D13=0.3,D13=0.6,D13=0.99),G13=0.6,H13=5,I13=7,J13=1,K13=25,L13=30,M13=0,O13=0,P13=0,R13=0,S13=0,T13=0),AEP!$A$19,IF(AND(OR(D13=0.3,D13=0.6,D13=0.99),G13=0.6,H13=5,I13=7,J13=1,K13=0,L13=30,M13=0,O13=0,P13=0,R13=0,S13=0,T13=2),AEP!$A$20,IF(AND(OR(D13=0.3,D13=0.6,D13=0.99),G13=0.6,H13=5,I13=10,J13=1,K13=0,L13=30,M13=0,O13=0,P13=0,R13=0,S13=0,T13=0),AEP!$A$21,IF(AND(OR(D13=0.3,D13=0.6,D13=0.99),G13=0.4,H13=5,I13=7,J13=1,K13=0,L13=30,M13=0,O13=0,P13=0,R13=0,S13=0,T13=0),AEP!$A$25,IF(AND(OR(D13=0.3,D13=0.6,D13=0.99),G13=0.8,H13=5,I13=7,J13=1,K13=0,L13=30,M13=0,O13=0,P13=0,R13=0,S13=0,T13=0),AEP!$A$27,IF(AND(OR(D13=0.3,D13=0.6,D13=0.99),G13=0.6,H13=5,I13=7,J13=1,K13=0,L13=30,M13=2,O13=0,P13=0,R13=0,S13=0,T13=0),AEP!$A$28,IF(AND(OR(D13=0.3,D13=0.6,D13=0.99),G13=0.6,H13=5,I13=7,J13=1,K13=0,L13=30,M13=0.5,O13=0,P13=0,R13=0,S13=0,T13=0),AEP!$A$29,IF(AND(OR(D13=0.3,D13=0.6,D13=0.99),G13=0.6,H13=10,I13=7,J13=1,K13=0,L13=30,M13=0,O13=0,P13=0,R13=0,S13=0,T13=0),AEP!$A$35,IF(AND(OR(D13=0.3,D13=0.6,D13=0.99),G13=0.6,H13=5,I13=7,J13=1,K13=0,L13=30,M13=0,O13=1,P13=0,R13=0,S13=0,T13=0),AEP!$A$36,IF(AND(OR(D13=0.3,D13=0.6,D13=0.99),G13=0.6,H13=5,I13=7,J13=1,K13=0,L13=30,M13=0,O13=0,P13=0.5,R13=0,S13=0,T13=0),AEP!$A$38,IF(AND(OR(D13=0.3,D13=0.6,D13=0.99),G13=0.6,H13=5,I13=7,J13=1,K13=0,L13=30,M13=0,O13=0,P13=2,R13=0,S13=0,T13=0),AEP!$A$39,IF(AND(OR(D13=0.3,D13=0.6,D13=0.99),G13=0.6,H13=5,I13=7,J13=1,K13=0,L13=30,M13=0.5,O13=0,P13=0.5,R13=0,S13=0,T13=0),AEP!$A$40,IF(AND(OR(D13=0.3,D13=0.6,D13=0.99),G13=0.2,H13=5,I13=7,J13=1,K13=0,L13=30,M13=0,O13=0,P13=0,R13=0,S13=0,T13=0),AEP!$A$43,IF(AND(OR(D13=0.3,D13=0.6,D13=0.99),G13=0.4,H13=5,I13=7,J13=1,K13=0,L13=30,M13=0,O13=0,P13=0,R13=0,S13=0,T13=0),AEP!$A$44,IF(AND(OR(D13=0.3,D13=0.6,D13=0.99),G13=0.6,H13=5,I13=7,J13=0.5,K13=0,L13=30,M13=0,O13=1,P13=0,R13=0,S13=0,T13=0),AEP!$A$36,IF(AND(OR(D13=0.3,D13=0.6,D13=0.99),G13=0.6,H13=5,I13=7,J13=1.5,K13=0,L13=30,M13=0,O13=0,P13=0,R13=0.02,S13=0,T13=0),AEP!$A$41,Y13))))))))))))))))))))</f>
        <v>T1</v>
      </c>
      <c r="V13" s="6" t="str">
        <f t="shared" si="2"/>
        <v>D4</v>
      </c>
      <c r="W13" s="6" t="str">
        <f t="shared" si="0"/>
        <v>F2</v>
      </c>
      <c r="X13" s="6" t="str">
        <f t="shared" si="1"/>
        <v>F2-T1-D4</v>
      </c>
      <c r="Y13" s="6" t="s">
        <v>615</v>
      </c>
      <c r="Z13" s="6" t="s">
        <v>285</v>
      </c>
    </row>
    <row r="14" spans="1:26" x14ac:dyDescent="0.25">
      <c r="A14" s="3">
        <v>300</v>
      </c>
      <c r="B14" s="3">
        <v>1</v>
      </c>
      <c r="C14" s="3">
        <v>400</v>
      </c>
      <c r="D14" s="3">
        <v>0.3</v>
      </c>
      <c r="E14" s="3">
        <v>1</v>
      </c>
      <c r="F14" s="3">
        <v>0.01</v>
      </c>
      <c r="G14" s="3">
        <v>0.6</v>
      </c>
      <c r="H14" s="3">
        <v>5</v>
      </c>
      <c r="I14" s="4">
        <v>7</v>
      </c>
      <c r="J14" s="4">
        <v>1</v>
      </c>
      <c r="K14" s="3">
        <v>0</v>
      </c>
      <c r="L14" s="3">
        <v>30</v>
      </c>
      <c r="M14" s="3">
        <v>0</v>
      </c>
      <c r="N14" s="3" t="s">
        <v>243</v>
      </c>
      <c r="O14" s="3">
        <v>0</v>
      </c>
      <c r="P14" s="3">
        <v>0</v>
      </c>
      <c r="Q14" s="3" t="s">
        <v>243</v>
      </c>
      <c r="R14" s="3">
        <v>0</v>
      </c>
      <c r="S14" s="3">
        <v>0</v>
      </c>
      <c r="T14" s="3">
        <v>0</v>
      </c>
      <c r="U14" s="3" t="str">
        <f>IF(AND(OR(D14=0.3,D14=0.6,D14=0.99),G14=0.6,H14=5,I14=7,J14=1,K14=0,L14=30,M14=0,O14=0,P14=0,R14=0,S14=0,T14=0),AEP!$A$15,IF(AND(OR(D14=0.3,D14=0.6,D14=0.99),G14=0.6,H14=5,I14=7,J14=0.5,K14=0,L14=30,M14=0,O14=0,P14=0,R14=0,S14=0,T14=0),AEP!$A$16,IF(AND(OR(D14=0.3,D14=0.6,D14=0.99),G14=0.6,H14=5,I14=7,J14=1.5,K14=0,L14=30,M14=0,O14=0,P14=0,R14=0,S14=0,T14=0),AEP!$A$17,IF(AND(D14=0.05,G14=0.6,H14=5,I14=7,J14=1,K14=0,L14=30,M14=0,O14=0,P14=0,R14=0,S14=0,T14=0),AEP!$A$18,IF(AND(OR(D14=0.3,D14=0.6,D14=0.99),G14=0.6,H14=5,I14=7,J14=1,K14=25,L14=30,M14=0,O14=0,P14=0,R14=0,S14=0,T14=0),AEP!$A$19,IF(AND(OR(D14=0.3,D14=0.6,D14=0.99),G14=0.6,H14=5,I14=7,J14=1,K14=0,L14=30,M14=0,O14=0,P14=0,R14=0,S14=0,T14=2),AEP!$A$20,IF(AND(OR(D14=0.3,D14=0.6,D14=0.99),G14=0.6,H14=5,I14=10,J14=1,K14=0,L14=30,M14=0,O14=0,P14=0,R14=0,S14=0,T14=0),AEP!$A$21,IF(AND(OR(D14=0.3,D14=0.6,D14=0.99),G14=0.4,H14=5,I14=7,J14=1,K14=0,L14=30,M14=0,O14=0,P14=0,R14=0,S14=0,T14=0),AEP!$A$25,IF(AND(OR(D14=0.3,D14=0.6,D14=0.99),G14=0.8,H14=5,I14=7,J14=1,K14=0,L14=30,M14=0,O14=0,P14=0,R14=0,S14=0,T14=0),AEP!$A$27,IF(AND(OR(D14=0.3,D14=0.6,D14=0.99),G14=0.6,H14=5,I14=7,J14=1,K14=0,L14=30,M14=2,O14=0,P14=0,R14=0,S14=0,T14=0),AEP!$A$28,IF(AND(OR(D14=0.3,D14=0.6,D14=0.99),G14=0.6,H14=5,I14=7,J14=1,K14=0,L14=30,M14=0.5,O14=0,P14=0,R14=0,S14=0,T14=0),AEP!$A$29,IF(AND(OR(D14=0.3,D14=0.6,D14=0.99),G14=0.6,H14=10,I14=7,J14=1,K14=0,L14=30,M14=0,O14=0,P14=0,R14=0,S14=0,T14=0),AEP!$A$35,IF(AND(OR(D14=0.3,D14=0.6,D14=0.99),G14=0.6,H14=5,I14=7,J14=1,K14=0,L14=30,M14=0,O14=1,P14=0,R14=0,S14=0,T14=0),AEP!$A$36,IF(AND(OR(D14=0.3,D14=0.6,D14=0.99),G14=0.6,H14=5,I14=7,J14=1,K14=0,L14=30,M14=0,O14=0,P14=0.5,R14=0,S14=0,T14=0),AEP!$A$38,IF(AND(OR(D14=0.3,D14=0.6,D14=0.99),G14=0.6,H14=5,I14=7,J14=1,K14=0,L14=30,M14=0,O14=0,P14=2,R14=0,S14=0,T14=0),AEP!$A$39,IF(AND(OR(D14=0.3,D14=0.6,D14=0.99),G14=0.6,H14=5,I14=7,J14=1,K14=0,L14=30,M14=0.5,O14=0,P14=0.5,R14=0,S14=0,T14=0),AEP!$A$40,IF(AND(OR(D14=0.3,D14=0.6,D14=0.99),G14=0.2,H14=5,I14=7,J14=1,K14=0,L14=30,M14=0,O14=0,P14=0,R14=0,S14=0,T14=0),AEP!$A$43,IF(AND(OR(D14=0.3,D14=0.6,D14=0.99),G14=0.4,H14=5,I14=7,J14=1,K14=0,L14=30,M14=0,O14=0,P14=0,R14=0,S14=0,T14=0),AEP!$A$44,IF(AND(OR(D14=0.3,D14=0.6,D14=0.99),G14=0.6,H14=5,I14=7,J14=0.5,K14=0,L14=30,M14=0,O14=1,P14=0,R14=0,S14=0,T14=0),AEP!$A$36,IF(AND(OR(D14=0.3,D14=0.6,D14=0.99),G14=0.6,H14=5,I14=7,J14=1.5,K14=0,L14=30,M14=0,O14=0,P14=0,R14=0.02,S14=0,T14=0),AEP!$A$41,Y14))))))))))))))))))))</f>
        <v>T1</v>
      </c>
      <c r="V14" s="3" t="str">
        <f t="shared" si="2"/>
        <v>R1</v>
      </c>
      <c r="W14" s="3" t="str">
        <f t="shared" si="0"/>
        <v>M1</v>
      </c>
      <c r="X14" s="3" t="str">
        <f t="shared" si="1"/>
        <v>M1-T1-R1</v>
      </c>
      <c r="Y14" s="3" t="s">
        <v>615</v>
      </c>
      <c r="Z14" s="3" t="s">
        <v>286</v>
      </c>
    </row>
    <row r="15" spans="1:26" x14ac:dyDescent="0.25">
      <c r="A15" s="3">
        <v>300</v>
      </c>
      <c r="B15" s="3">
        <v>1</v>
      </c>
      <c r="C15" s="3">
        <v>400</v>
      </c>
      <c r="D15" s="3">
        <v>0.6</v>
      </c>
      <c r="E15" s="3">
        <v>1</v>
      </c>
      <c r="F15" s="3">
        <v>0.01</v>
      </c>
      <c r="G15" s="3">
        <v>0.6</v>
      </c>
      <c r="H15" s="3">
        <v>5</v>
      </c>
      <c r="I15" s="4">
        <v>7</v>
      </c>
      <c r="J15" s="4">
        <v>1</v>
      </c>
      <c r="K15" s="3">
        <v>0</v>
      </c>
      <c r="L15" s="3">
        <v>30</v>
      </c>
      <c r="M15" s="3">
        <v>0</v>
      </c>
      <c r="N15" s="3" t="s">
        <v>243</v>
      </c>
      <c r="O15" s="3">
        <v>0</v>
      </c>
      <c r="P15" s="3">
        <v>0</v>
      </c>
      <c r="Q15" s="3" t="s">
        <v>243</v>
      </c>
      <c r="R15" s="3">
        <v>0</v>
      </c>
      <c r="S15" s="3">
        <v>0</v>
      </c>
      <c r="T15" s="3">
        <v>0</v>
      </c>
      <c r="U15" s="3" t="str">
        <f>IF(AND(OR(D15=0.3,D15=0.6,D15=0.99),G15=0.6,H15=5,I15=7,J15=1,K15=0,L15=30,M15=0,O15=0,P15=0,R15=0,S15=0,T15=0),AEP!$A$15,IF(AND(OR(D15=0.3,D15=0.6,D15=0.99),G15=0.6,H15=5,I15=7,J15=0.5,K15=0,L15=30,M15=0,O15=0,P15=0,R15=0,S15=0,T15=0),AEP!$A$16,IF(AND(OR(D15=0.3,D15=0.6,D15=0.99),G15=0.6,H15=5,I15=7,J15=1.5,K15=0,L15=30,M15=0,O15=0,P15=0,R15=0,S15=0,T15=0),AEP!$A$17,IF(AND(D15=0.05,G15=0.6,H15=5,I15=7,J15=1,K15=0,L15=30,M15=0,O15=0,P15=0,R15=0,S15=0,T15=0),AEP!$A$18,IF(AND(OR(D15=0.3,D15=0.6,D15=0.99),G15=0.6,H15=5,I15=7,J15=1,K15=25,L15=30,M15=0,O15=0,P15=0,R15=0,S15=0,T15=0),AEP!$A$19,IF(AND(OR(D15=0.3,D15=0.6,D15=0.99),G15=0.6,H15=5,I15=7,J15=1,K15=0,L15=30,M15=0,O15=0,P15=0,R15=0,S15=0,T15=2),AEP!$A$20,IF(AND(OR(D15=0.3,D15=0.6,D15=0.99),G15=0.6,H15=5,I15=10,J15=1,K15=0,L15=30,M15=0,O15=0,P15=0,R15=0,S15=0,T15=0),AEP!$A$21,IF(AND(OR(D15=0.3,D15=0.6,D15=0.99),G15=0.4,H15=5,I15=7,J15=1,K15=0,L15=30,M15=0,O15=0,P15=0,R15=0,S15=0,T15=0),AEP!$A$25,IF(AND(OR(D15=0.3,D15=0.6,D15=0.99),G15=0.8,H15=5,I15=7,J15=1,K15=0,L15=30,M15=0,O15=0,P15=0,R15=0,S15=0,T15=0),AEP!$A$27,IF(AND(OR(D15=0.3,D15=0.6,D15=0.99),G15=0.6,H15=5,I15=7,J15=1,K15=0,L15=30,M15=2,O15=0,P15=0,R15=0,S15=0,T15=0),AEP!$A$28,IF(AND(OR(D15=0.3,D15=0.6,D15=0.99),G15=0.6,H15=5,I15=7,J15=1,K15=0,L15=30,M15=0.5,O15=0,P15=0,R15=0,S15=0,T15=0),AEP!$A$29,IF(AND(OR(D15=0.3,D15=0.6,D15=0.99),G15=0.6,H15=10,I15=7,J15=1,K15=0,L15=30,M15=0,O15=0,P15=0,R15=0,S15=0,T15=0),AEP!$A$35,IF(AND(OR(D15=0.3,D15=0.6,D15=0.99),G15=0.6,H15=5,I15=7,J15=1,K15=0,L15=30,M15=0,O15=1,P15=0,R15=0,S15=0,T15=0),AEP!$A$36,IF(AND(OR(D15=0.3,D15=0.6,D15=0.99),G15=0.6,H15=5,I15=7,J15=1,K15=0,L15=30,M15=0,O15=0,P15=0.5,R15=0,S15=0,T15=0),AEP!$A$38,IF(AND(OR(D15=0.3,D15=0.6,D15=0.99),G15=0.6,H15=5,I15=7,J15=1,K15=0,L15=30,M15=0,O15=0,P15=2,R15=0,S15=0,T15=0),AEP!$A$39,IF(AND(OR(D15=0.3,D15=0.6,D15=0.99),G15=0.6,H15=5,I15=7,J15=1,K15=0,L15=30,M15=0.5,O15=0,P15=0.5,R15=0,S15=0,T15=0),AEP!$A$40,IF(AND(OR(D15=0.3,D15=0.6,D15=0.99),G15=0.2,H15=5,I15=7,J15=1,K15=0,L15=30,M15=0,O15=0,P15=0,R15=0,S15=0,T15=0),AEP!$A$43,IF(AND(OR(D15=0.3,D15=0.6,D15=0.99),G15=0.4,H15=5,I15=7,J15=1,K15=0,L15=30,M15=0,O15=0,P15=0,R15=0,S15=0,T15=0),AEP!$A$44,IF(AND(OR(D15=0.3,D15=0.6,D15=0.99),G15=0.6,H15=5,I15=7,J15=0.5,K15=0,L15=30,M15=0,O15=1,P15=0,R15=0,S15=0,T15=0),AEP!$A$36,IF(AND(OR(D15=0.3,D15=0.6,D15=0.99),G15=0.6,H15=5,I15=7,J15=1.5,K15=0,L15=30,M15=0,O15=0,P15=0,R15=0.02,S15=0,T15=0),AEP!$A$41,Y15))))))))))))))))))))</f>
        <v>T1</v>
      </c>
      <c r="V15" s="3" t="str">
        <f t="shared" si="2"/>
        <v>S1</v>
      </c>
      <c r="W15" s="3" t="str">
        <f t="shared" si="0"/>
        <v>M1</v>
      </c>
      <c r="X15" s="3" t="str">
        <f t="shared" si="1"/>
        <v>M1-T1-S1</v>
      </c>
      <c r="Y15" s="3" t="s">
        <v>615</v>
      </c>
      <c r="Z15" s="3" t="s">
        <v>287</v>
      </c>
    </row>
    <row r="16" spans="1:26" x14ac:dyDescent="0.25">
      <c r="A16" s="3">
        <v>300</v>
      </c>
      <c r="B16" s="3">
        <v>1</v>
      </c>
      <c r="C16" s="3">
        <v>400</v>
      </c>
      <c r="D16" s="3">
        <v>0.99</v>
      </c>
      <c r="E16" s="3">
        <v>1</v>
      </c>
      <c r="F16" s="3">
        <v>0.01</v>
      </c>
      <c r="G16" s="3">
        <v>0.6</v>
      </c>
      <c r="H16" s="3">
        <v>5</v>
      </c>
      <c r="I16" s="4">
        <v>7</v>
      </c>
      <c r="J16" s="4">
        <v>1</v>
      </c>
      <c r="K16" s="3">
        <v>0</v>
      </c>
      <c r="L16" s="3">
        <v>30</v>
      </c>
      <c r="M16" s="3">
        <v>0</v>
      </c>
      <c r="N16" s="3" t="s">
        <v>243</v>
      </c>
      <c r="O16" s="3">
        <v>0</v>
      </c>
      <c r="P16" s="3">
        <v>0</v>
      </c>
      <c r="Q16" s="3" t="s">
        <v>243</v>
      </c>
      <c r="R16" s="3">
        <v>0</v>
      </c>
      <c r="S16" s="3">
        <v>0</v>
      </c>
      <c r="T16" s="3">
        <v>0</v>
      </c>
      <c r="U16" s="3" t="str">
        <f>IF(AND(OR(D16=0.3,D16=0.6,D16=0.99),G16=0.6,H16=5,I16=7,J16=1,K16=0,L16=30,M16=0,O16=0,P16=0,R16=0,S16=0,T16=0),AEP!$A$15,IF(AND(OR(D16=0.3,D16=0.6,D16=0.99),G16=0.6,H16=5,I16=7,J16=0.5,K16=0,L16=30,M16=0,O16=0,P16=0,R16=0,S16=0,T16=0),AEP!$A$16,IF(AND(OR(D16=0.3,D16=0.6,D16=0.99),G16=0.6,H16=5,I16=7,J16=1.5,K16=0,L16=30,M16=0,O16=0,P16=0,R16=0,S16=0,T16=0),AEP!$A$17,IF(AND(D16=0.05,G16=0.6,H16=5,I16=7,J16=1,K16=0,L16=30,M16=0,O16=0,P16=0,R16=0,S16=0,T16=0),AEP!$A$18,IF(AND(OR(D16=0.3,D16=0.6,D16=0.99),G16=0.6,H16=5,I16=7,J16=1,K16=25,L16=30,M16=0,O16=0,P16=0,R16=0,S16=0,T16=0),AEP!$A$19,IF(AND(OR(D16=0.3,D16=0.6,D16=0.99),G16=0.6,H16=5,I16=7,J16=1,K16=0,L16=30,M16=0,O16=0,P16=0,R16=0,S16=0,T16=2),AEP!$A$20,IF(AND(OR(D16=0.3,D16=0.6,D16=0.99),G16=0.6,H16=5,I16=10,J16=1,K16=0,L16=30,M16=0,O16=0,P16=0,R16=0,S16=0,T16=0),AEP!$A$21,IF(AND(OR(D16=0.3,D16=0.6,D16=0.99),G16=0.4,H16=5,I16=7,J16=1,K16=0,L16=30,M16=0,O16=0,P16=0,R16=0,S16=0,T16=0),AEP!$A$25,IF(AND(OR(D16=0.3,D16=0.6,D16=0.99),G16=0.8,H16=5,I16=7,J16=1,K16=0,L16=30,M16=0,O16=0,P16=0,R16=0,S16=0,T16=0),AEP!$A$27,IF(AND(OR(D16=0.3,D16=0.6,D16=0.99),G16=0.6,H16=5,I16=7,J16=1,K16=0,L16=30,M16=2,O16=0,P16=0,R16=0,S16=0,T16=0),AEP!$A$28,IF(AND(OR(D16=0.3,D16=0.6,D16=0.99),G16=0.6,H16=5,I16=7,J16=1,K16=0,L16=30,M16=0.5,O16=0,P16=0,R16=0,S16=0,T16=0),AEP!$A$29,IF(AND(OR(D16=0.3,D16=0.6,D16=0.99),G16=0.6,H16=10,I16=7,J16=1,K16=0,L16=30,M16=0,O16=0,P16=0,R16=0,S16=0,T16=0),AEP!$A$35,IF(AND(OR(D16=0.3,D16=0.6,D16=0.99),G16=0.6,H16=5,I16=7,J16=1,K16=0,L16=30,M16=0,O16=1,P16=0,R16=0,S16=0,T16=0),AEP!$A$36,IF(AND(OR(D16=0.3,D16=0.6,D16=0.99),G16=0.6,H16=5,I16=7,J16=1,K16=0,L16=30,M16=0,O16=0,P16=0.5,R16=0,S16=0,T16=0),AEP!$A$38,IF(AND(OR(D16=0.3,D16=0.6,D16=0.99),G16=0.6,H16=5,I16=7,J16=1,K16=0,L16=30,M16=0,O16=0,P16=2,R16=0,S16=0,T16=0),AEP!$A$39,IF(AND(OR(D16=0.3,D16=0.6,D16=0.99),G16=0.6,H16=5,I16=7,J16=1,K16=0,L16=30,M16=0.5,O16=0,P16=0.5,R16=0,S16=0,T16=0),AEP!$A$40,IF(AND(OR(D16=0.3,D16=0.6,D16=0.99),G16=0.2,H16=5,I16=7,J16=1,K16=0,L16=30,M16=0,O16=0,P16=0,R16=0,S16=0,T16=0),AEP!$A$43,IF(AND(OR(D16=0.3,D16=0.6,D16=0.99),G16=0.4,H16=5,I16=7,J16=1,K16=0,L16=30,M16=0,O16=0,P16=0,R16=0,S16=0,T16=0),AEP!$A$44,IF(AND(OR(D16=0.3,D16=0.6,D16=0.99),G16=0.6,H16=5,I16=7,J16=0.5,K16=0,L16=30,M16=0,O16=1,P16=0,R16=0,S16=0,T16=0),AEP!$A$36,IF(AND(OR(D16=0.3,D16=0.6,D16=0.99),G16=0.6,H16=5,I16=7,J16=1.5,K16=0,L16=30,M16=0,O16=0,P16=0,R16=0.02,S16=0,T16=0),AEP!$A$41,Y16))))))))))))))))))))</f>
        <v>T1</v>
      </c>
      <c r="V16" s="3" t="str">
        <f t="shared" si="2"/>
        <v>D1</v>
      </c>
      <c r="W16" s="3" t="str">
        <f t="shared" si="0"/>
        <v>M1</v>
      </c>
      <c r="X16" s="3" t="str">
        <f t="shared" si="1"/>
        <v>M1-T1-D1</v>
      </c>
      <c r="Y16" s="3" t="s">
        <v>615</v>
      </c>
      <c r="Z16" s="3" t="s">
        <v>288</v>
      </c>
    </row>
    <row r="17" spans="1:26" x14ac:dyDescent="0.25">
      <c r="A17" s="3">
        <v>300</v>
      </c>
      <c r="B17" s="3">
        <v>1</v>
      </c>
      <c r="C17" s="3">
        <v>400</v>
      </c>
      <c r="D17" s="3">
        <v>0.3</v>
      </c>
      <c r="E17" s="3">
        <v>1</v>
      </c>
      <c r="F17" s="3">
        <v>0.04</v>
      </c>
      <c r="G17" s="3">
        <v>0.6</v>
      </c>
      <c r="H17" s="3">
        <v>5</v>
      </c>
      <c r="I17" s="4">
        <v>7</v>
      </c>
      <c r="J17" s="4">
        <v>1</v>
      </c>
      <c r="K17" s="3">
        <v>0</v>
      </c>
      <c r="L17" s="3">
        <v>30</v>
      </c>
      <c r="M17" s="3">
        <v>0</v>
      </c>
      <c r="N17" s="3" t="s">
        <v>243</v>
      </c>
      <c r="O17" s="3">
        <v>0</v>
      </c>
      <c r="P17" s="3">
        <v>0</v>
      </c>
      <c r="Q17" s="3" t="s">
        <v>243</v>
      </c>
      <c r="R17" s="3">
        <v>0</v>
      </c>
      <c r="S17" s="3">
        <v>0</v>
      </c>
      <c r="T17" s="3">
        <v>0</v>
      </c>
      <c r="U17" s="3" t="str">
        <f>IF(AND(OR(D17=0.3,D17=0.6,D17=0.99),G17=0.6,H17=5,I17=7,J17=1,K17=0,L17=30,M17=0,O17=0,P17=0,R17=0,S17=0,T17=0),AEP!$A$15,IF(AND(OR(D17=0.3,D17=0.6,D17=0.99),G17=0.6,H17=5,I17=7,J17=0.5,K17=0,L17=30,M17=0,O17=0,P17=0,R17=0,S17=0,T17=0),AEP!$A$16,IF(AND(OR(D17=0.3,D17=0.6,D17=0.99),G17=0.6,H17=5,I17=7,J17=1.5,K17=0,L17=30,M17=0,O17=0,P17=0,R17=0,S17=0,T17=0),AEP!$A$17,IF(AND(D17=0.05,G17=0.6,H17=5,I17=7,J17=1,K17=0,L17=30,M17=0,O17=0,P17=0,R17=0,S17=0,T17=0),AEP!$A$18,IF(AND(OR(D17=0.3,D17=0.6,D17=0.99),G17=0.6,H17=5,I17=7,J17=1,K17=25,L17=30,M17=0,O17=0,P17=0,R17=0,S17=0,T17=0),AEP!$A$19,IF(AND(OR(D17=0.3,D17=0.6,D17=0.99),G17=0.6,H17=5,I17=7,J17=1,K17=0,L17=30,M17=0,O17=0,P17=0,R17=0,S17=0,T17=2),AEP!$A$20,IF(AND(OR(D17=0.3,D17=0.6,D17=0.99),G17=0.6,H17=5,I17=10,J17=1,K17=0,L17=30,M17=0,O17=0,P17=0,R17=0,S17=0,T17=0),AEP!$A$21,IF(AND(OR(D17=0.3,D17=0.6,D17=0.99),G17=0.4,H17=5,I17=7,J17=1,K17=0,L17=30,M17=0,O17=0,P17=0,R17=0,S17=0,T17=0),AEP!$A$25,IF(AND(OR(D17=0.3,D17=0.6,D17=0.99),G17=0.8,H17=5,I17=7,J17=1,K17=0,L17=30,M17=0,O17=0,P17=0,R17=0,S17=0,T17=0),AEP!$A$27,IF(AND(OR(D17=0.3,D17=0.6,D17=0.99),G17=0.6,H17=5,I17=7,J17=1,K17=0,L17=30,M17=2,O17=0,P17=0,R17=0,S17=0,T17=0),AEP!$A$28,IF(AND(OR(D17=0.3,D17=0.6,D17=0.99),G17=0.6,H17=5,I17=7,J17=1,K17=0,L17=30,M17=0.5,O17=0,P17=0,R17=0,S17=0,T17=0),AEP!$A$29,IF(AND(OR(D17=0.3,D17=0.6,D17=0.99),G17=0.6,H17=10,I17=7,J17=1,K17=0,L17=30,M17=0,O17=0,P17=0,R17=0,S17=0,T17=0),AEP!$A$35,IF(AND(OR(D17=0.3,D17=0.6,D17=0.99),G17=0.6,H17=5,I17=7,J17=1,K17=0,L17=30,M17=0,O17=1,P17=0,R17=0,S17=0,T17=0),AEP!$A$36,IF(AND(OR(D17=0.3,D17=0.6,D17=0.99),G17=0.6,H17=5,I17=7,J17=1,K17=0,L17=30,M17=0,O17=0,P17=0.5,R17=0,S17=0,T17=0),AEP!$A$38,IF(AND(OR(D17=0.3,D17=0.6,D17=0.99),G17=0.6,H17=5,I17=7,J17=1,K17=0,L17=30,M17=0,O17=0,P17=2,R17=0,S17=0,T17=0),AEP!$A$39,IF(AND(OR(D17=0.3,D17=0.6,D17=0.99),G17=0.6,H17=5,I17=7,J17=1,K17=0,L17=30,M17=0.5,O17=0,P17=0.5,R17=0,S17=0,T17=0),AEP!$A$40,IF(AND(OR(D17=0.3,D17=0.6,D17=0.99),G17=0.2,H17=5,I17=7,J17=1,K17=0,L17=30,M17=0,O17=0,P17=0,R17=0,S17=0,T17=0),AEP!$A$43,IF(AND(OR(D17=0.3,D17=0.6,D17=0.99),G17=0.4,H17=5,I17=7,J17=1,K17=0,L17=30,M17=0,O17=0,P17=0,R17=0,S17=0,T17=0),AEP!$A$44,IF(AND(OR(D17=0.3,D17=0.6,D17=0.99),G17=0.6,H17=5,I17=7,J17=0.5,K17=0,L17=30,M17=0,O17=1,P17=0,R17=0,S17=0,T17=0),AEP!$A$36,IF(AND(OR(D17=0.3,D17=0.6,D17=0.99),G17=0.6,H17=5,I17=7,J17=1.5,K17=0,L17=30,M17=0,O17=0,P17=0,R17=0.02,S17=0,T17=0),AEP!$A$41,Y17))))))))))))))))))))</f>
        <v>T1</v>
      </c>
      <c r="V17" s="3" t="str">
        <f t="shared" si="2"/>
        <v>R4</v>
      </c>
      <c r="W17" s="3" t="str">
        <f t="shared" si="0"/>
        <v>M1</v>
      </c>
      <c r="X17" s="3" t="str">
        <f t="shared" si="1"/>
        <v>M1-T1-R4</v>
      </c>
      <c r="Y17" s="3" t="s">
        <v>615</v>
      </c>
      <c r="Z17" s="3" t="s">
        <v>289</v>
      </c>
    </row>
    <row r="18" spans="1:26" x14ac:dyDescent="0.25">
      <c r="A18" s="3">
        <v>300</v>
      </c>
      <c r="B18" s="3">
        <v>1</v>
      </c>
      <c r="C18" s="3">
        <v>400</v>
      </c>
      <c r="D18" s="3">
        <v>0.6</v>
      </c>
      <c r="E18" s="3">
        <v>1</v>
      </c>
      <c r="F18" s="3">
        <v>0.04</v>
      </c>
      <c r="G18" s="3">
        <v>0.6</v>
      </c>
      <c r="H18" s="3">
        <v>5</v>
      </c>
      <c r="I18" s="4">
        <v>7</v>
      </c>
      <c r="J18" s="4">
        <v>1</v>
      </c>
      <c r="K18" s="3">
        <v>0</v>
      </c>
      <c r="L18" s="3">
        <v>30</v>
      </c>
      <c r="M18" s="3">
        <v>0</v>
      </c>
      <c r="N18" s="3" t="s">
        <v>243</v>
      </c>
      <c r="O18" s="3">
        <v>0</v>
      </c>
      <c r="P18" s="3">
        <v>0</v>
      </c>
      <c r="Q18" s="3" t="s">
        <v>243</v>
      </c>
      <c r="R18" s="3">
        <v>0</v>
      </c>
      <c r="S18" s="3">
        <v>0</v>
      </c>
      <c r="T18" s="3">
        <v>0</v>
      </c>
      <c r="U18" s="3" t="str">
        <f>IF(AND(OR(D18=0.3,D18=0.6,D18=0.99),G18=0.6,H18=5,I18=7,J18=1,K18=0,L18=30,M18=0,O18=0,P18=0,R18=0,S18=0,T18=0),AEP!$A$15,IF(AND(OR(D18=0.3,D18=0.6,D18=0.99),G18=0.6,H18=5,I18=7,J18=0.5,K18=0,L18=30,M18=0,O18=0,P18=0,R18=0,S18=0,T18=0),AEP!$A$16,IF(AND(OR(D18=0.3,D18=0.6,D18=0.99),G18=0.6,H18=5,I18=7,J18=1.5,K18=0,L18=30,M18=0,O18=0,P18=0,R18=0,S18=0,T18=0),AEP!$A$17,IF(AND(D18=0.05,G18=0.6,H18=5,I18=7,J18=1,K18=0,L18=30,M18=0,O18=0,P18=0,R18=0,S18=0,T18=0),AEP!$A$18,IF(AND(OR(D18=0.3,D18=0.6,D18=0.99),G18=0.6,H18=5,I18=7,J18=1,K18=25,L18=30,M18=0,O18=0,P18=0,R18=0,S18=0,T18=0),AEP!$A$19,IF(AND(OR(D18=0.3,D18=0.6,D18=0.99),G18=0.6,H18=5,I18=7,J18=1,K18=0,L18=30,M18=0,O18=0,P18=0,R18=0,S18=0,T18=2),AEP!$A$20,IF(AND(OR(D18=0.3,D18=0.6,D18=0.99),G18=0.6,H18=5,I18=10,J18=1,K18=0,L18=30,M18=0,O18=0,P18=0,R18=0,S18=0,T18=0),AEP!$A$21,IF(AND(OR(D18=0.3,D18=0.6,D18=0.99),G18=0.4,H18=5,I18=7,J18=1,K18=0,L18=30,M18=0,O18=0,P18=0,R18=0,S18=0,T18=0),AEP!$A$25,IF(AND(OR(D18=0.3,D18=0.6,D18=0.99),G18=0.8,H18=5,I18=7,J18=1,K18=0,L18=30,M18=0,O18=0,P18=0,R18=0,S18=0,T18=0),AEP!$A$27,IF(AND(OR(D18=0.3,D18=0.6,D18=0.99),G18=0.6,H18=5,I18=7,J18=1,K18=0,L18=30,M18=2,O18=0,P18=0,R18=0,S18=0,T18=0),AEP!$A$28,IF(AND(OR(D18=0.3,D18=0.6,D18=0.99),G18=0.6,H18=5,I18=7,J18=1,K18=0,L18=30,M18=0.5,O18=0,P18=0,R18=0,S18=0,T18=0),AEP!$A$29,IF(AND(OR(D18=0.3,D18=0.6,D18=0.99),G18=0.6,H18=10,I18=7,J18=1,K18=0,L18=30,M18=0,O18=0,P18=0,R18=0,S18=0,T18=0),AEP!$A$35,IF(AND(OR(D18=0.3,D18=0.6,D18=0.99),G18=0.6,H18=5,I18=7,J18=1,K18=0,L18=30,M18=0,O18=1,P18=0,R18=0,S18=0,T18=0),AEP!$A$36,IF(AND(OR(D18=0.3,D18=0.6,D18=0.99),G18=0.6,H18=5,I18=7,J18=1,K18=0,L18=30,M18=0,O18=0,P18=0.5,R18=0,S18=0,T18=0),AEP!$A$38,IF(AND(OR(D18=0.3,D18=0.6,D18=0.99),G18=0.6,H18=5,I18=7,J18=1,K18=0,L18=30,M18=0,O18=0,P18=2,R18=0,S18=0,T18=0),AEP!$A$39,IF(AND(OR(D18=0.3,D18=0.6,D18=0.99),G18=0.6,H18=5,I18=7,J18=1,K18=0,L18=30,M18=0.5,O18=0,P18=0.5,R18=0,S18=0,T18=0),AEP!$A$40,IF(AND(OR(D18=0.3,D18=0.6,D18=0.99),G18=0.2,H18=5,I18=7,J18=1,K18=0,L18=30,M18=0,O18=0,P18=0,R18=0,S18=0,T18=0),AEP!$A$43,IF(AND(OR(D18=0.3,D18=0.6,D18=0.99),G18=0.4,H18=5,I18=7,J18=1,K18=0,L18=30,M18=0,O18=0,P18=0,R18=0,S18=0,T18=0),AEP!$A$44,IF(AND(OR(D18=0.3,D18=0.6,D18=0.99),G18=0.6,H18=5,I18=7,J18=0.5,K18=0,L18=30,M18=0,O18=1,P18=0,R18=0,S18=0,T18=0),AEP!$A$36,IF(AND(OR(D18=0.3,D18=0.6,D18=0.99),G18=0.6,H18=5,I18=7,J18=1.5,K18=0,L18=30,M18=0,O18=0,P18=0,R18=0.02,S18=0,T18=0),AEP!$A$41,Y18))))))))))))))))))))</f>
        <v>T1</v>
      </c>
      <c r="V18" s="3" t="str">
        <f t="shared" si="2"/>
        <v>S4</v>
      </c>
      <c r="W18" s="3" t="str">
        <f t="shared" si="0"/>
        <v>M1</v>
      </c>
      <c r="X18" s="3" t="str">
        <f t="shared" si="1"/>
        <v>M1-T1-S4</v>
      </c>
      <c r="Y18" s="3" t="s">
        <v>615</v>
      </c>
      <c r="Z18" s="3" t="s">
        <v>290</v>
      </c>
    </row>
    <row r="19" spans="1:26" x14ac:dyDescent="0.25">
      <c r="A19" s="3">
        <v>300</v>
      </c>
      <c r="B19" s="3">
        <v>1</v>
      </c>
      <c r="C19" s="3">
        <v>400</v>
      </c>
      <c r="D19" s="3">
        <v>0.99</v>
      </c>
      <c r="E19" s="3">
        <v>1</v>
      </c>
      <c r="F19" s="3">
        <v>0.04</v>
      </c>
      <c r="G19" s="3">
        <v>0.6</v>
      </c>
      <c r="H19" s="3">
        <v>5</v>
      </c>
      <c r="I19" s="4">
        <v>7</v>
      </c>
      <c r="J19" s="4">
        <v>1</v>
      </c>
      <c r="K19" s="3">
        <v>0</v>
      </c>
      <c r="L19" s="3">
        <v>30</v>
      </c>
      <c r="M19" s="3">
        <v>0</v>
      </c>
      <c r="N19" s="3" t="s">
        <v>243</v>
      </c>
      <c r="O19" s="3">
        <v>0</v>
      </c>
      <c r="P19" s="3">
        <v>0</v>
      </c>
      <c r="Q19" s="3" t="s">
        <v>243</v>
      </c>
      <c r="R19" s="3">
        <v>0</v>
      </c>
      <c r="S19" s="3">
        <v>0</v>
      </c>
      <c r="T19" s="3">
        <v>0</v>
      </c>
      <c r="U19" s="3" t="str">
        <f>IF(AND(OR(D19=0.3,D19=0.6,D19=0.99),G19=0.6,H19=5,I19=7,J19=1,K19=0,L19=30,M19=0,O19=0,P19=0,R19=0,S19=0,T19=0),AEP!$A$15,IF(AND(OR(D19=0.3,D19=0.6,D19=0.99),G19=0.6,H19=5,I19=7,J19=0.5,K19=0,L19=30,M19=0,O19=0,P19=0,R19=0,S19=0,T19=0),AEP!$A$16,IF(AND(OR(D19=0.3,D19=0.6,D19=0.99),G19=0.6,H19=5,I19=7,J19=1.5,K19=0,L19=30,M19=0,O19=0,P19=0,R19=0,S19=0,T19=0),AEP!$A$17,IF(AND(D19=0.05,G19=0.6,H19=5,I19=7,J19=1,K19=0,L19=30,M19=0,O19=0,P19=0,R19=0,S19=0,T19=0),AEP!$A$18,IF(AND(OR(D19=0.3,D19=0.6,D19=0.99),G19=0.6,H19=5,I19=7,J19=1,K19=25,L19=30,M19=0,O19=0,P19=0,R19=0,S19=0,T19=0),AEP!$A$19,IF(AND(OR(D19=0.3,D19=0.6,D19=0.99),G19=0.6,H19=5,I19=7,J19=1,K19=0,L19=30,M19=0,O19=0,P19=0,R19=0,S19=0,T19=2),AEP!$A$20,IF(AND(OR(D19=0.3,D19=0.6,D19=0.99),G19=0.6,H19=5,I19=10,J19=1,K19=0,L19=30,M19=0,O19=0,P19=0,R19=0,S19=0,T19=0),AEP!$A$21,IF(AND(OR(D19=0.3,D19=0.6,D19=0.99),G19=0.4,H19=5,I19=7,J19=1,K19=0,L19=30,M19=0,O19=0,P19=0,R19=0,S19=0,T19=0),AEP!$A$25,IF(AND(OR(D19=0.3,D19=0.6,D19=0.99),G19=0.8,H19=5,I19=7,J19=1,K19=0,L19=30,M19=0,O19=0,P19=0,R19=0,S19=0,T19=0),AEP!$A$27,IF(AND(OR(D19=0.3,D19=0.6,D19=0.99),G19=0.6,H19=5,I19=7,J19=1,K19=0,L19=30,M19=2,O19=0,P19=0,R19=0,S19=0,T19=0),AEP!$A$28,IF(AND(OR(D19=0.3,D19=0.6,D19=0.99),G19=0.6,H19=5,I19=7,J19=1,K19=0,L19=30,M19=0.5,O19=0,P19=0,R19=0,S19=0,T19=0),AEP!$A$29,IF(AND(OR(D19=0.3,D19=0.6,D19=0.99),G19=0.6,H19=10,I19=7,J19=1,K19=0,L19=30,M19=0,O19=0,P19=0,R19=0,S19=0,T19=0),AEP!$A$35,IF(AND(OR(D19=0.3,D19=0.6,D19=0.99),G19=0.6,H19=5,I19=7,J19=1,K19=0,L19=30,M19=0,O19=1,P19=0,R19=0,S19=0,T19=0),AEP!$A$36,IF(AND(OR(D19=0.3,D19=0.6,D19=0.99),G19=0.6,H19=5,I19=7,J19=1,K19=0,L19=30,M19=0,O19=0,P19=0.5,R19=0,S19=0,T19=0),AEP!$A$38,IF(AND(OR(D19=0.3,D19=0.6,D19=0.99),G19=0.6,H19=5,I19=7,J19=1,K19=0,L19=30,M19=0,O19=0,P19=2,R19=0,S19=0,T19=0),AEP!$A$39,IF(AND(OR(D19=0.3,D19=0.6,D19=0.99),G19=0.6,H19=5,I19=7,J19=1,K19=0,L19=30,M19=0.5,O19=0,P19=0.5,R19=0,S19=0,T19=0),AEP!$A$40,IF(AND(OR(D19=0.3,D19=0.6,D19=0.99),G19=0.2,H19=5,I19=7,J19=1,K19=0,L19=30,M19=0,O19=0,P19=0,R19=0,S19=0,T19=0),AEP!$A$43,IF(AND(OR(D19=0.3,D19=0.6,D19=0.99),G19=0.4,H19=5,I19=7,J19=1,K19=0,L19=30,M19=0,O19=0,P19=0,R19=0,S19=0,T19=0),AEP!$A$44,IF(AND(OR(D19=0.3,D19=0.6,D19=0.99),G19=0.6,H19=5,I19=7,J19=0.5,K19=0,L19=30,M19=0,O19=1,P19=0,R19=0,S19=0,T19=0),AEP!$A$36,IF(AND(OR(D19=0.3,D19=0.6,D19=0.99),G19=0.6,H19=5,I19=7,J19=1.5,K19=0,L19=30,M19=0,O19=0,P19=0,R19=0.02,S19=0,T19=0),AEP!$A$41,Y19))))))))))))))))))))</f>
        <v>T1</v>
      </c>
      <c r="V19" s="3" t="str">
        <f t="shared" si="2"/>
        <v>D4</v>
      </c>
      <c r="W19" s="3" t="str">
        <f t="shared" si="0"/>
        <v>M1</v>
      </c>
      <c r="X19" s="3" t="str">
        <f t="shared" si="1"/>
        <v>M1-T1-D4</v>
      </c>
      <c r="Y19" s="3" t="s">
        <v>615</v>
      </c>
      <c r="Z19" s="3" t="s">
        <v>291</v>
      </c>
    </row>
    <row r="20" spans="1:26" x14ac:dyDescent="0.25">
      <c r="A20" s="3">
        <v>300</v>
      </c>
      <c r="B20" s="3">
        <v>1</v>
      </c>
      <c r="C20" s="3">
        <v>400</v>
      </c>
      <c r="D20" s="3">
        <v>0.3</v>
      </c>
      <c r="E20" s="3">
        <v>2</v>
      </c>
      <c r="F20" s="3">
        <v>0.01</v>
      </c>
      <c r="G20" s="3">
        <v>0.6</v>
      </c>
      <c r="H20" s="3">
        <v>5</v>
      </c>
      <c r="I20" s="4">
        <v>7</v>
      </c>
      <c r="J20" s="4">
        <v>1</v>
      </c>
      <c r="K20" s="3">
        <v>0</v>
      </c>
      <c r="L20" s="3">
        <v>30</v>
      </c>
      <c r="M20" s="3">
        <v>0</v>
      </c>
      <c r="N20" s="3" t="s">
        <v>243</v>
      </c>
      <c r="O20" s="3">
        <v>0</v>
      </c>
      <c r="P20" s="3">
        <v>0</v>
      </c>
      <c r="Q20" s="3" t="s">
        <v>243</v>
      </c>
      <c r="R20" s="3">
        <v>0</v>
      </c>
      <c r="S20" s="3">
        <v>0</v>
      </c>
      <c r="T20" s="3">
        <v>0</v>
      </c>
      <c r="U20" s="3" t="str">
        <f>IF(AND(OR(D20=0.3,D20=0.6,D20=0.99),G20=0.6,H20=5,I20=7,J20=1,K20=0,L20=30,M20=0,O20=0,P20=0,R20=0,S20=0,T20=0),AEP!$A$15,IF(AND(OR(D20=0.3,D20=0.6,D20=0.99),G20=0.6,H20=5,I20=7,J20=0.5,K20=0,L20=30,M20=0,O20=0,P20=0,R20=0,S20=0,T20=0),AEP!$A$16,IF(AND(OR(D20=0.3,D20=0.6,D20=0.99),G20=0.6,H20=5,I20=7,J20=1.5,K20=0,L20=30,M20=0,O20=0,P20=0,R20=0,S20=0,T20=0),AEP!$A$17,IF(AND(D20=0.05,G20=0.6,H20=5,I20=7,J20=1,K20=0,L20=30,M20=0,O20=0,P20=0,R20=0,S20=0,T20=0),AEP!$A$18,IF(AND(OR(D20=0.3,D20=0.6,D20=0.99),G20=0.6,H20=5,I20=7,J20=1,K20=25,L20=30,M20=0,O20=0,P20=0,R20=0,S20=0,T20=0),AEP!$A$19,IF(AND(OR(D20=0.3,D20=0.6,D20=0.99),G20=0.6,H20=5,I20=7,J20=1,K20=0,L20=30,M20=0,O20=0,P20=0,R20=0,S20=0,T20=2),AEP!$A$20,IF(AND(OR(D20=0.3,D20=0.6,D20=0.99),G20=0.6,H20=5,I20=10,J20=1,K20=0,L20=30,M20=0,O20=0,P20=0,R20=0,S20=0,T20=0),AEP!$A$21,IF(AND(OR(D20=0.3,D20=0.6,D20=0.99),G20=0.4,H20=5,I20=7,J20=1,K20=0,L20=30,M20=0,O20=0,P20=0,R20=0,S20=0,T20=0),AEP!$A$25,IF(AND(OR(D20=0.3,D20=0.6,D20=0.99),G20=0.8,H20=5,I20=7,J20=1,K20=0,L20=30,M20=0,O20=0,P20=0,R20=0,S20=0,T20=0),AEP!$A$27,IF(AND(OR(D20=0.3,D20=0.6,D20=0.99),G20=0.6,H20=5,I20=7,J20=1,K20=0,L20=30,M20=2,O20=0,P20=0,R20=0,S20=0,T20=0),AEP!$A$28,IF(AND(OR(D20=0.3,D20=0.6,D20=0.99),G20=0.6,H20=5,I20=7,J20=1,K20=0,L20=30,M20=0.5,O20=0,P20=0,R20=0,S20=0,T20=0),AEP!$A$29,IF(AND(OR(D20=0.3,D20=0.6,D20=0.99),G20=0.6,H20=10,I20=7,J20=1,K20=0,L20=30,M20=0,O20=0,P20=0,R20=0,S20=0,T20=0),AEP!$A$35,IF(AND(OR(D20=0.3,D20=0.6,D20=0.99),G20=0.6,H20=5,I20=7,J20=1,K20=0,L20=30,M20=0,O20=1,P20=0,R20=0,S20=0,T20=0),AEP!$A$36,IF(AND(OR(D20=0.3,D20=0.6,D20=0.99),G20=0.6,H20=5,I20=7,J20=1,K20=0,L20=30,M20=0,O20=0,P20=0.5,R20=0,S20=0,T20=0),AEP!$A$38,IF(AND(OR(D20=0.3,D20=0.6,D20=0.99),G20=0.6,H20=5,I20=7,J20=1,K20=0,L20=30,M20=0,O20=0,P20=2,R20=0,S20=0,T20=0),AEP!$A$39,IF(AND(OR(D20=0.3,D20=0.6,D20=0.99),G20=0.6,H20=5,I20=7,J20=1,K20=0,L20=30,M20=0.5,O20=0,P20=0.5,R20=0,S20=0,T20=0),AEP!$A$40,IF(AND(OR(D20=0.3,D20=0.6,D20=0.99),G20=0.2,H20=5,I20=7,J20=1,K20=0,L20=30,M20=0,O20=0,P20=0,R20=0,S20=0,T20=0),AEP!$A$43,IF(AND(OR(D20=0.3,D20=0.6,D20=0.99),G20=0.4,H20=5,I20=7,J20=1,K20=0,L20=30,M20=0,O20=0,P20=0,R20=0,S20=0,T20=0),AEP!$A$44,IF(AND(OR(D20=0.3,D20=0.6,D20=0.99),G20=0.6,H20=5,I20=7,J20=0.5,K20=0,L20=30,M20=0,O20=1,P20=0,R20=0,S20=0,T20=0),AEP!$A$36,IF(AND(OR(D20=0.3,D20=0.6,D20=0.99),G20=0.6,H20=5,I20=7,J20=1.5,K20=0,L20=30,M20=0,O20=0,P20=0,R20=0.02,S20=0,T20=0),AEP!$A$41,Y20))))))))))))))))))))</f>
        <v>T1</v>
      </c>
      <c r="V20" s="3" t="str">
        <f t="shared" si="2"/>
        <v>R1</v>
      </c>
      <c r="W20" s="3" t="str">
        <f t="shared" si="0"/>
        <v>M2</v>
      </c>
      <c r="X20" s="3" t="str">
        <f t="shared" si="1"/>
        <v>M2-T1-R1</v>
      </c>
      <c r="Y20" s="3" t="s">
        <v>615</v>
      </c>
      <c r="Z20" s="3" t="s">
        <v>292</v>
      </c>
    </row>
    <row r="21" spans="1:26" x14ac:dyDescent="0.25">
      <c r="A21" s="3">
        <v>300</v>
      </c>
      <c r="B21" s="3">
        <v>1</v>
      </c>
      <c r="C21" s="3">
        <v>400</v>
      </c>
      <c r="D21" s="3">
        <v>0.6</v>
      </c>
      <c r="E21" s="3">
        <v>2</v>
      </c>
      <c r="F21" s="3">
        <v>0.01</v>
      </c>
      <c r="G21" s="3">
        <v>0.6</v>
      </c>
      <c r="H21" s="3">
        <v>5</v>
      </c>
      <c r="I21" s="4">
        <v>7</v>
      </c>
      <c r="J21" s="4">
        <v>1</v>
      </c>
      <c r="K21" s="3">
        <v>0</v>
      </c>
      <c r="L21" s="3">
        <v>30</v>
      </c>
      <c r="M21" s="3">
        <v>0</v>
      </c>
      <c r="N21" s="3" t="s">
        <v>243</v>
      </c>
      <c r="O21" s="3">
        <v>0</v>
      </c>
      <c r="P21" s="3">
        <v>0</v>
      </c>
      <c r="Q21" s="3" t="s">
        <v>243</v>
      </c>
      <c r="R21" s="3">
        <v>0</v>
      </c>
      <c r="S21" s="3">
        <v>0</v>
      </c>
      <c r="T21" s="3">
        <v>0</v>
      </c>
      <c r="U21" s="3" t="str">
        <f>IF(AND(OR(D21=0.3,D21=0.6,D21=0.99),G21=0.6,H21=5,I21=7,J21=1,K21=0,L21=30,M21=0,O21=0,P21=0,R21=0,S21=0,T21=0),AEP!$A$15,IF(AND(OR(D21=0.3,D21=0.6,D21=0.99),G21=0.6,H21=5,I21=7,J21=0.5,K21=0,L21=30,M21=0,O21=0,P21=0,R21=0,S21=0,T21=0),AEP!$A$16,IF(AND(OR(D21=0.3,D21=0.6,D21=0.99),G21=0.6,H21=5,I21=7,J21=1.5,K21=0,L21=30,M21=0,O21=0,P21=0,R21=0,S21=0,T21=0),AEP!$A$17,IF(AND(D21=0.05,G21=0.6,H21=5,I21=7,J21=1,K21=0,L21=30,M21=0,O21=0,P21=0,R21=0,S21=0,T21=0),AEP!$A$18,IF(AND(OR(D21=0.3,D21=0.6,D21=0.99),G21=0.6,H21=5,I21=7,J21=1,K21=25,L21=30,M21=0,O21=0,P21=0,R21=0,S21=0,T21=0),AEP!$A$19,IF(AND(OR(D21=0.3,D21=0.6,D21=0.99),G21=0.6,H21=5,I21=7,J21=1,K21=0,L21=30,M21=0,O21=0,P21=0,R21=0,S21=0,T21=2),AEP!$A$20,IF(AND(OR(D21=0.3,D21=0.6,D21=0.99),G21=0.6,H21=5,I21=10,J21=1,K21=0,L21=30,M21=0,O21=0,P21=0,R21=0,S21=0,T21=0),AEP!$A$21,IF(AND(OR(D21=0.3,D21=0.6,D21=0.99),G21=0.4,H21=5,I21=7,J21=1,K21=0,L21=30,M21=0,O21=0,P21=0,R21=0,S21=0,T21=0),AEP!$A$25,IF(AND(OR(D21=0.3,D21=0.6,D21=0.99),G21=0.8,H21=5,I21=7,J21=1,K21=0,L21=30,M21=0,O21=0,P21=0,R21=0,S21=0,T21=0),AEP!$A$27,IF(AND(OR(D21=0.3,D21=0.6,D21=0.99),G21=0.6,H21=5,I21=7,J21=1,K21=0,L21=30,M21=2,O21=0,P21=0,R21=0,S21=0,T21=0),AEP!$A$28,IF(AND(OR(D21=0.3,D21=0.6,D21=0.99),G21=0.6,H21=5,I21=7,J21=1,K21=0,L21=30,M21=0.5,O21=0,P21=0,R21=0,S21=0,T21=0),AEP!$A$29,IF(AND(OR(D21=0.3,D21=0.6,D21=0.99),G21=0.6,H21=10,I21=7,J21=1,K21=0,L21=30,M21=0,O21=0,P21=0,R21=0,S21=0,T21=0),AEP!$A$35,IF(AND(OR(D21=0.3,D21=0.6,D21=0.99),G21=0.6,H21=5,I21=7,J21=1,K21=0,L21=30,M21=0,O21=1,P21=0,R21=0,S21=0,T21=0),AEP!$A$36,IF(AND(OR(D21=0.3,D21=0.6,D21=0.99),G21=0.6,H21=5,I21=7,J21=1,K21=0,L21=30,M21=0,O21=0,P21=0.5,R21=0,S21=0,T21=0),AEP!$A$38,IF(AND(OR(D21=0.3,D21=0.6,D21=0.99),G21=0.6,H21=5,I21=7,J21=1,K21=0,L21=30,M21=0,O21=0,P21=2,R21=0,S21=0,T21=0),AEP!$A$39,IF(AND(OR(D21=0.3,D21=0.6,D21=0.99),G21=0.6,H21=5,I21=7,J21=1,K21=0,L21=30,M21=0.5,O21=0,P21=0.5,R21=0,S21=0,T21=0),AEP!$A$40,IF(AND(OR(D21=0.3,D21=0.6,D21=0.99),G21=0.2,H21=5,I21=7,J21=1,K21=0,L21=30,M21=0,O21=0,P21=0,R21=0,S21=0,T21=0),AEP!$A$43,IF(AND(OR(D21=0.3,D21=0.6,D21=0.99),G21=0.4,H21=5,I21=7,J21=1,K21=0,L21=30,M21=0,O21=0,P21=0,R21=0,S21=0,T21=0),AEP!$A$44,IF(AND(OR(D21=0.3,D21=0.6,D21=0.99),G21=0.6,H21=5,I21=7,J21=0.5,K21=0,L21=30,M21=0,O21=1,P21=0,R21=0,S21=0,T21=0),AEP!$A$36,IF(AND(OR(D21=0.3,D21=0.6,D21=0.99),G21=0.6,H21=5,I21=7,J21=1.5,K21=0,L21=30,M21=0,O21=0,P21=0,R21=0.02,S21=0,T21=0),AEP!$A$41,Y21))))))))))))))))))))</f>
        <v>T1</v>
      </c>
      <c r="V21" s="3" t="str">
        <f t="shared" si="2"/>
        <v>S1</v>
      </c>
      <c r="W21" s="3" t="str">
        <f t="shared" si="0"/>
        <v>M2</v>
      </c>
      <c r="X21" s="3" t="str">
        <f t="shared" si="1"/>
        <v>M2-T1-S1</v>
      </c>
      <c r="Y21" s="3" t="s">
        <v>615</v>
      </c>
      <c r="Z21" s="3" t="s">
        <v>293</v>
      </c>
    </row>
    <row r="22" spans="1:26" x14ac:dyDescent="0.25">
      <c r="A22" s="3">
        <v>300</v>
      </c>
      <c r="B22" s="3">
        <v>1</v>
      </c>
      <c r="C22" s="3">
        <v>400</v>
      </c>
      <c r="D22" s="3">
        <v>0.99</v>
      </c>
      <c r="E22" s="3">
        <v>2</v>
      </c>
      <c r="F22" s="3">
        <v>0.01</v>
      </c>
      <c r="G22" s="3">
        <v>0.6</v>
      </c>
      <c r="H22" s="3">
        <v>5</v>
      </c>
      <c r="I22" s="4">
        <v>7</v>
      </c>
      <c r="J22" s="4">
        <v>1</v>
      </c>
      <c r="K22" s="3">
        <v>0</v>
      </c>
      <c r="L22" s="3">
        <v>30</v>
      </c>
      <c r="M22" s="3">
        <v>0</v>
      </c>
      <c r="N22" s="3" t="s">
        <v>243</v>
      </c>
      <c r="O22" s="3">
        <v>0</v>
      </c>
      <c r="P22" s="3">
        <v>0</v>
      </c>
      <c r="Q22" s="3" t="s">
        <v>243</v>
      </c>
      <c r="R22" s="3">
        <v>0</v>
      </c>
      <c r="S22" s="3">
        <v>0</v>
      </c>
      <c r="T22" s="3">
        <v>0</v>
      </c>
      <c r="U22" s="3" t="str">
        <f>IF(AND(OR(D22=0.3,D22=0.6,D22=0.99),G22=0.6,H22=5,I22=7,J22=1,K22=0,L22=30,M22=0,O22=0,P22=0,R22=0,S22=0,T22=0),AEP!$A$15,IF(AND(OR(D22=0.3,D22=0.6,D22=0.99),G22=0.6,H22=5,I22=7,J22=0.5,K22=0,L22=30,M22=0,O22=0,P22=0,R22=0,S22=0,T22=0),AEP!$A$16,IF(AND(OR(D22=0.3,D22=0.6,D22=0.99),G22=0.6,H22=5,I22=7,J22=1.5,K22=0,L22=30,M22=0,O22=0,P22=0,R22=0,S22=0,T22=0),AEP!$A$17,IF(AND(D22=0.05,G22=0.6,H22=5,I22=7,J22=1,K22=0,L22=30,M22=0,O22=0,P22=0,R22=0,S22=0,T22=0),AEP!$A$18,IF(AND(OR(D22=0.3,D22=0.6,D22=0.99),G22=0.6,H22=5,I22=7,J22=1,K22=25,L22=30,M22=0,O22=0,P22=0,R22=0,S22=0,T22=0),AEP!$A$19,IF(AND(OR(D22=0.3,D22=0.6,D22=0.99),G22=0.6,H22=5,I22=7,J22=1,K22=0,L22=30,M22=0,O22=0,P22=0,R22=0,S22=0,T22=2),AEP!$A$20,IF(AND(OR(D22=0.3,D22=0.6,D22=0.99),G22=0.6,H22=5,I22=10,J22=1,K22=0,L22=30,M22=0,O22=0,P22=0,R22=0,S22=0,T22=0),AEP!$A$21,IF(AND(OR(D22=0.3,D22=0.6,D22=0.99),G22=0.4,H22=5,I22=7,J22=1,K22=0,L22=30,M22=0,O22=0,P22=0,R22=0,S22=0,T22=0),AEP!$A$25,IF(AND(OR(D22=0.3,D22=0.6,D22=0.99),G22=0.8,H22=5,I22=7,J22=1,K22=0,L22=30,M22=0,O22=0,P22=0,R22=0,S22=0,T22=0),AEP!$A$27,IF(AND(OR(D22=0.3,D22=0.6,D22=0.99),G22=0.6,H22=5,I22=7,J22=1,K22=0,L22=30,M22=2,O22=0,P22=0,R22=0,S22=0,T22=0),AEP!$A$28,IF(AND(OR(D22=0.3,D22=0.6,D22=0.99),G22=0.6,H22=5,I22=7,J22=1,K22=0,L22=30,M22=0.5,O22=0,P22=0,R22=0,S22=0,T22=0),AEP!$A$29,IF(AND(OR(D22=0.3,D22=0.6,D22=0.99),G22=0.6,H22=10,I22=7,J22=1,K22=0,L22=30,M22=0,O22=0,P22=0,R22=0,S22=0,T22=0),AEP!$A$35,IF(AND(OR(D22=0.3,D22=0.6,D22=0.99),G22=0.6,H22=5,I22=7,J22=1,K22=0,L22=30,M22=0,O22=1,P22=0,R22=0,S22=0,T22=0),AEP!$A$36,IF(AND(OR(D22=0.3,D22=0.6,D22=0.99),G22=0.6,H22=5,I22=7,J22=1,K22=0,L22=30,M22=0,O22=0,P22=0.5,R22=0,S22=0,T22=0),AEP!$A$38,IF(AND(OR(D22=0.3,D22=0.6,D22=0.99),G22=0.6,H22=5,I22=7,J22=1,K22=0,L22=30,M22=0,O22=0,P22=2,R22=0,S22=0,T22=0),AEP!$A$39,IF(AND(OR(D22=0.3,D22=0.6,D22=0.99),G22=0.6,H22=5,I22=7,J22=1,K22=0,L22=30,M22=0.5,O22=0,P22=0.5,R22=0,S22=0,T22=0),AEP!$A$40,IF(AND(OR(D22=0.3,D22=0.6,D22=0.99),G22=0.2,H22=5,I22=7,J22=1,K22=0,L22=30,M22=0,O22=0,P22=0,R22=0,S22=0,T22=0),AEP!$A$43,IF(AND(OR(D22=0.3,D22=0.6,D22=0.99),G22=0.4,H22=5,I22=7,J22=1,K22=0,L22=30,M22=0,O22=0,P22=0,R22=0,S22=0,T22=0),AEP!$A$44,IF(AND(OR(D22=0.3,D22=0.6,D22=0.99),G22=0.6,H22=5,I22=7,J22=0.5,K22=0,L22=30,M22=0,O22=1,P22=0,R22=0,S22=0,T22=0),AEP!$A$36,IF(AND(OR(D22=0.3,D22=0.6,D22=0.99),G22=0.6,H22=5,I22=7,J22=1.5,K22=0,L22=30,M22=0,O22=0,P22=0,R22=0.02,S22=0,T22=0),AEP!$A$41,Y22))))))))))))))))))))</f>
        <v>T1</v>
      </c>
      <c r="V22" s="3" t="str">
        <f t="shared" si="2"/>
        <v>D1</v>
      </c>
      <c r="W22" s="3" t="str">
        <f t="shared" si="0"/>
        <v>M2</v>
      </c>
      <c r="X22" s="3" t="str">
        <f t="shared" si="1"/>
        <v>M2-T1-D1</v>
      </c>
      <c r="Y22" s="3" t="s">
        <v>615</v>
      </c>
      <c r="Z22" s="3" t="s">
        <v>294</v>
      </c>
    </row>
    <row r="23" spans="1:26" x14ac:dyDescent="0.25">
      <c r="A23" s="3">
        <v>300</v>
      </c>
      <c r="B23" s="3">
        <v>1</v>
      </c>
      <c r="C23" s="3">
        <v>400</v>
      </c>
      <c r="D23" s="3">
        <v>0.3</v>
      </c>
      <c r="E23" s="3">
        <v>2</v>
      </c>
      <c r="F23" s="3">
        <v>0.04</v>
      </c>
      <c r="G23" s="3">
        <v>0.6</v>
      </c>
      <c r="H23" s="3">
        <v>5</v>
      </c>
      <c r="I23" s="4">
        <v>7</v>
      </c>
      <c r="J23" s="4">
        <v>1</v>
      </c>
      <c r="K23" s="3">
        <v>0</v>
      </c>
      <c r="L23" s="3">
        <v>30</v>
      </c>
      <c r="M23" s="3">
        <v>0</v>
      </c>
      <c r="N23" s="3" t="s">
        <v>243</v>
      </c>
      <c r="O23" s="3">
        <v>0</v>
      </c>
      <c r="P23" s="3">
        <v>0</v>
      </c>
      <c r="Q23" s="3" t="s">
        <v>243</v>
      </c>
      <c r="R23" s="3">
        <v>0</v>
      </c>
      <c r="S23" s="3">
        <v>0</v>
      </c>
      <c r="T23" s="3">
        <v>0</v>
      </c>
      <c r="U23" s="3" t="str">
        <f>IF(AND(OR(D23=0.3,D23=0.6,D23=0.99),G23=0.6,H23=5,I23=7,J23=1,K23=0,L23=30,M23=0,O23=0,P23=0,R23=0,S23=0,T23=0),AEP!$A$15,IF(AND(OR(D23=0.3,D23=0.6,D23=0.99),G23=0.6,H23=5,I23=7,J23=0.5,K23=0,L23=30,M23=0,O23=0,P23=0,R23=0,S23=0,T23=0),AEP!$A$16,IF(AND(OR(D23=0.3,D23=0.6,D23=0.99),G23=0.6,H23=5,I23=7,J23=1.5,K23=0,L23=30,M23=0,O23=0,P23=0,R23=0,S23=0,T23=0),AEP!$A$17,IF(AND(D23=0.05,G23=0.6,H23=5,I23=7,J23=1,K23=0,L23=30,M23=0,O23=0,P23=0,R23=0,S23=0,T23=0),AEP!$A$18,IF(AND(OR(D23=0.3,D23=0.6,D23=0.99),G23=0.6,H23=5,I23=7,J23=1,K23=25,L23=30,M23=0,O23=0,P23=0,R23=0,S23=0,T23=0),AEP!$A$19,IF(AND(OR(D23=0.3,D23=0.6,D23=0.99),G23=0.6,H23=5,I23=7,J23=1,K23=0,L23=30,M23=0,O23=0,P23=0,R23=0,S23=0,T23=2),AEP!$A$20,IF(AND(OR(D23=0.3,D23=0.6,D23=0.99),G23=0.6,H23=5,I23=10,J23=1,K23=0,L23=30,M23=0,O23=0,P23=0,R23=0,S23=0,T23=0),AEP!$A$21,IF(AND(OR(D23=0.3,D23=0.6,D23=0.99),G23=0.4,H23=5,I23=7,J23=1,K23=0,L23=30,M23=0,O23=0,P23=0,R23=0,S23=0,T23=0),AEP!$A$25,IF(AND(OR(D23=0.3,D23=0.6,D23=0.99),G23=0.8,H23=5,I23=7,J23=1,K23=0,L23=30,M23=0,O23=0,P23=0,R23=0,S23=0,T23=0),AEP!$A$27,IF(AND(OR(D23=0.3,D23=0.6,D23=0.99),G23=0.6,H23=5,I23=7,J23=1,K23=0,L23=30,M23=2,O23=0,P23=0,R23=0,S23=0,T23=0),AEP!$A$28,IF(AND(OR(D23=0.3,D23=0.6,D23=0.99),G23=0.6,H23=5,I23=7,J23=1,K23=0,L23=30,M23=0.5,O23=0,P23=0,R23=0,S23=0,T23=0),AEP!$A$29,IF(AND(OR(D23=0.3,D23=0.6,D23=0.99),G23=0.6,H23=10,I23=7,J23=1,K23=0,L23=30,M23=0,O23=0,P23=0,R23=0,S23=0,T23=0),AEP!$A$35,IF(AND(OR(D23=0.3,D23=0.6,D23=0.99),G23=0.6,H23=5,I23=7,J23=1,K23=0,L23=30,M23=0,O23=1,P23=0,R23=0,S23=0,T23=0),AEP!$A$36,IF(AND(OR(D23=0.3,D23=0.6,D23=0.99),G23=0.6,H23=5,I23=7,J23=1,K23=0,L23=30,M23=0,O23=0,P23=0.5,R23=0,S23=0,T23=0),AEP!$A$38,IF(AND(OR(D23=0.3,D23=0.6,D23=0.99),G23=0.6,H23=5,I23=7,J23=1,K23=0,L23=30,M23=0,O23=0,P23=2,R23=0,S23=0,T23=0),AEP!$A$39,IF(AND(OR(D23=0.3,D23=0.6,D23=0.99),G23=0.6,H23=5,I23=7,J23=1,K23=0,L23=30,M23=0.5,O23=0,P23=0.5,R23=0,S23=0,T23=0),AEP!$A$40,IF(AND(OR(D23=0.3,D23=0.6,D23=0.99),G23=0.2,H23=5,I23=7,J23=1,K23=0,L23=30,M23=0,O23=0,P23=0,R23=0,S23=0,T23=0),AEP!$A$43,IF(AND(OR(D23=0.3,D23=0.6,D23=0.99),G23=0.4,H23=5,I23=7,J23=1,K23=0,L23=30,M23=0,O23=0,P23=0,R23=0,S23=0,T23=0),AEP!$A$44,IF(AND(OR(D23=0.3,D23=0.6,D23=0.99),G23=0.6,H23=5,I23=7,J23=0.5,K23=0,L23=30,M23=0,O23=1,P23=0,R23=0,S23=0,T23=0),AEP!$A$36,IF(AND(OR(D23=0.3,D23=0.6,D23=0.99),G23=0.6,H23=5,I23=7,J23=1.5,K23=0,L23=30,M23=0,O23=0,P23=0,R23=0.02,S23=0,T23=0),AEP!$A$41,Y23))))))))))))))))))))</f>
        <v>T1</v>
      </c>
      <c r="V23" s="3" t="str">
        <f t="shared" si="2"/>
        <v>R4</v>
      </c>
      <c r="W23" s="3" t="str">
        <f t="shared" si="0"/>
        <v>M2</v>
      </c>
      <c r="X23" s="3" t="str">
        <f t="shared" si="1"/>
        <v>M2-T1-R4</v>
      </c>
      <c r="Y23" s="3" t="s">
        <v>615</v>
      </c>
      <c r="Z23" s="3" t="s">
        <v>295</v>
      </c>
    </row>
    <row r="24" spans="1:26" x14ac:dyDescent="0.25">
      <c r="A24" s="3">
        <v>300</v>
      </c>
      <c r="B24" s="3">
        <v>1</v>
      </c>
      <c r="C24" s="3">
        <v>400</v>
      </c>
      <c r="D24" s="3">
        <v>0.6</v>
      </c>
      <c r="E24" s="3">
        <v>2</v>
      </c>
      <c r="F24" s="3">
        <v>0.04</v>
      </c>
      <c r="G24" s="3">
        <v>0.6</v>
      </c>
      <c r="H24" s="3">
        <v>5</v>
      </c>
      <c r="I24" s="4">
        <v>7</v>
      </c>
      <c r="J24" s="4">
        <v>1</v>
      </c>
      <c r="K24" s="3">
        <v>0</v>
      </c>
      <c r="L24" s="3">
        <v>30</v>
      </c>
      <c r="M24" s="3">
        <v>0</v>
      </c>
      <c r="N24" s="3" t="s">
        <v>243</v>
      </c>
      <c r="O24" s="3">
        <v>0</v>
      </c>
      <c r="P24" s="3">
        <v>0</v>
      </c>
      <c r="Q24" s="3" t="s">
        <v>243</v>
      </c>
      <c r="R24" s="3">
        <v>0</v>
      </c>
      <c r="S24" s="3">
        <v>0</v>
      </c>
      <c r="T24" s="3">
        <v>0</v>
      </c>
      <c r="U24" s="3" t="str">
        <f>IF(AND(OR(D24=0.3,D24=0.6,D24=0.99),G24=0.6,H24=5,I24=7,J24=1,K24=0,L24=30,M24=0,O24=0,P24=0,R24=0,S24=0,T24=0),AEP!$A$15,IF(AND(OR(D24=0.3,D24=0.6,D24=0.99),G24=0.6,H24=5,I24=7,J24=0.5,K24=0,L24=30,M24=0,O24=0,P24=0,R24=0,S24=0,T24=0),AEP!$A$16,IF(AND(OR(D24=0.3,D24=0.6,D24=0.99),G24=0.6,H24=5,I24=7,J24=1.5,K24=0,L24=30,M24=0,O24=0,P24=0,R24=0,S24=0,T24=0),AEP!$A$17,IF(AND(D24=0.05,G24=0.6,H24=5,I24=7,J24=1,K24=0,L24=30,M24=0,O24=0,P24=0,R24=0,S24=0,T24=0),AEP!$A$18,IF(AND(OR(D24=0.3,D24=0.6,D24=0.99),G24=0.6,H24=5,I24=7,J24=1,K24=25,L24=30,M24=0,O24=0,P24=0,R24=0,S24=0,T24=0),AEP!$A$19,IF(AND(OR(D24=0.3,D24=0.6,D24=0.99),G24=0.6,H24=5,I24=7,J24=1,K24=0,L24=30,M24=0,O24=0,P24=0,R24=0,S24=0,T24=2),AEP!$A$20,IF(AND(OR(D24=0.3,D24=0.6,D24=0.99),G24=0.6,H24=5,I24=10,J24=1,K24=0,L24=30,M24=0,O24=0,P24=0,R24=0,S24=0,T24=0),AEP!$A$21,IF(AND(OR(D24=0.3,D24=0.6,D24=0.99),G24=0.4,H24=5,I24=7,J24=1,K24=0,L24=30,M24=0,O24=0,P24=0,R24=0,S24=0,T24=0),AEP!$A$25,IF(AND(OR(D24=0.3,D24=0.6,D24=0.99),G24=0.8,H24=5,I24=7,J24=1,K24=0,L24=30,M24=0,O24=0,P24=0,R24=0,S24=0,T24=0),AEP!$A$27,IF(AND(OR(D24=0.3,D24=0.6,D24=0.99),G24=0.6,H24=5,I24=7,J24=1,K24=0,L24=30,M24=2,O24=0,P24=0,R24=0,S24=0,T24=0),AEP!$A$28,IF(AND(OR(D24=0.3,D24=0.6,D24=0.99),G24=0.6,H24=5,I24=7,J24=1,K24=0,L24=30,M24=0.5,O24=0,P24=0,R24=0,S24=0,T24=0),AEP!$A$29,IF(AND(OR(D24=0.3,D24=0.6,D24=0.99),G24=0.6,H24=10,I24=7,J24=1,K24=0,L24=30,M24=0,O24=0,P24=0,R24=0,S24=0,T24=0),AEP!$A$35,IF(AND(OR(D24=0.3,D24=0.6,D24=0.99),G24=0.6,H24=5,I24=7,J24=1,K24=0,L24=30,M24=0,O24=1,P24=0,R24=0,S24=0,T24=0),AEP!$A$36,IF(AND(OR(D24=0.3,D24=0.6,D24=0.99),G24=0.6,H24=5,I24=7,J24=1,K24=0,L24=30,M24=0,O24=0,P24=0.5,R24=0,S24=0,T24=0),AEP!$A$38,IF(AND(OR(D24=0.3,D24=0.6,D24=0.99),G24=0.6,H24=5,I24=7,J24=1,K24=0,L24=30,M24=0,O24=0,P24=2,R24=0,S24=0,T24=0),AEP!$A$39,IF(AND(OR(D24=0.3,D24=0.6,D24=0.99),G24=0.6,H24=5,I24=7,J24=1,K24=0,L24=30,M24=0.5,O24=0,P24=0.5,R24=0,S24=0,T24=0),AEP!$A$40,IF(AND(OR(D24=0.3,D24=0.6,D24=0.99),G24=0.2,H24=5,I24=7,J24=1,K24=0,L24=30,M24=0,O24=0,P24=0,R24=0,S24=0,T24=0),AEP!$A$43,IF(AND(OR(D24=0.3,D24=0.6,D24=0.99),G24=0.4,H24=5,I24=7,J24=1,K24=0,L24=30,M24=0,O24=0,P24=0,R24=0,S24=0,T24=0),AEP!$A$44,IF(AND(OR(D24=0.3,D24=0.6,D24=0.99),G24=0.6,H24=5,I24=7,J24=0.5,K24=0,L24=30,M24=0,O24=1,P24=0,R24=0,S24=0,T24=0),AEP!$A$36,IF(AND(OR(D24=0.3,D24=0.6,D24=0.99),G24=0.6,H24=5,I24=7,J24=1.5,K24=0,L24=30,M24=0,O24=0,P24=0,R24=0.02,S24=0,T24=0),AEP!$A$41,Y24))))))))))))))))))))</f>
        <v>T1</v>
      </c>
      <c r="V24" s="3" t="str">
        <f t="shared" si="2"/>
        <v>S4</v>
      </c>
      <c r="W24" s="3" t="str">
        <f t="shared" si="0"/>
        <v>M2</v>
      </c>
      <c r="X24" s="3" t="str">
        <f t="shared" si="1"/>
        <v>M2-T1-S4</v>
      </c>
      <c r="Y24" s="3" t="s">
        <v>615</v>
      </c>
      <c r="Z24" s="3" t="s">
        <v>296</v>
      </c>
    </row>
    <row r="25" spans="1:26" x14ac:dyDescent="0.25">
      <c r="A25" s="3">
        <v>300</v>
      </c>
      <c r="B25" s="3">
        <v>1</v>
      </c>
      <c r="C25" s="3">
        <v>400</v>
      </c>
      <c r="D25" s="3">
        <v>0.99</v>
      </c>
      <c r="E25" s="3">
        <v>2</v>
      </c>
      <c r="F25" s="3">
        <v>0.04</v>
      </c>
      <c r="G25" s="3">
        <v>0.6</v>
      </c>
      <c r="H25" s="3">
        <v>5</v>
      </c>
      <c r="I25" s="4">
        <v>7</v>
      </c>
      <c r="J25" s="4">
        <v>1</v>
      </c>
      <c r="K25" s="3">
        <v>0</v>
      </c>
      <c r="L25" s="3">
        <v>30</v>
      </c>
      <c r="M25" s="3">
        <v>0</v>
      </c>
      <c r="N25" s="3" t="s">
        <v>243</v>
      </c>
      <c r="O25" s="3">
        <v>0</v>
      </c>
      <c r="P25" s="3">
        <v>0</v>
      </c>
      <c r="Q25" s="3" t="s">
        <v>243</v>
      </c>
      <c r="R25" s="3">
        <v>0</v>
      </c>
      <c r="S25" s="3">
        <v>0</v>
      </c>
      <c r="T25" s="3">
        <v>0</v>
      </c>
      <c r="U25" s="3" t="str">
        <f>IF(AND(OR(D25=0.3,D25=0.6,D25=0.99),G25=0.6,H25=5,I25=7,J25=1,K25=0,L25=30,M25=0,O25=0,P25=0,R25=0,S25=0,T25=0),AEP!$A$15,IF(AND(OR(D25=0.3,D25=0.6,D25=0.99),G25=0.6,H25=5,I25=7,J25=0.5,K25=0,L25=30,M25=0,O25=0,P25=0,R25=0,S25=0,T25=0),AEP!$A$16,IF(AND(OR(D25=0.3,D25=0.6,D25=0.99),G25=0.6,H25=5,I25=7,J25=1.5,K25=0,L25=30,M25=0,O25=0,P25=0,R25=0,S25=0,T25=0),AEP!$A$17,IF(AND(D25=0.05,G25=0.6,H25=5,I25=7,J25=1,K25=0,L25=30,M25=0,O25=0,P25=0,R25=0,S25=0,T25=0),AEP!$A$18,IF(AND(OR(D25=0.3,D25=0.6,D25=0.99),G25=0.6,H25=5,I25=7,J25=1,K25=25,L25=30,M25=0,O25=0,P25=0,R25=0,S25=0,T25=0),AEP!$A$19,IF(AND(OR(D25=0.3,D25=0.6,D25=0.99),G25=0.6,H25=5,I25=7,J25=1,K25=0,L25=30,M25=0,O25=0,P25=0,R25=0,S25=0,T25=2),AEP!$A$20,IF(AND(OR(D25=0.3,D25=0.6,D25=0.99),G25=0.6,H25=5,I25=10,J25=1,K25=0,L25=30,M25=0,O25=0,P25=0,R25=0,S25=0,T25=0),AEP!$A$21,IF(AND(OR(D25=0.3,D25=0.6,D25=0.99),G25=0.4,H25=5,I25=7,J25=1,K25=0,L25=30,M25=0,O25=0,P25=0,R25=0,S25=0,T25=0),AEP!$A$25,IF(AND(OR(D25=0.3,D25=0.6,D25=0.99),G25=0.8,H25=5,I25=7,J25=1,K25=0,L25=30,M25=0,O25=0,P25=0,R25=0,S25=0,T25=0),AEP!$A$27,IF(AND(OR(D25=0.3,D25=0.6,D25=0.99),G25=0.6,H25=5,I25=7,J25=1,K25=0,L25=30,M25=2,O25=0,P25=0,R25=0,S25=0,T25=0),AEP!$A$28,IF(AND(OR(D25=0.3,D25=0.6,D25=0.99),G25=0.6,H25=5,I25=7,J25=1,K25=0,L25=30,M25=0.5,O25=0,P25=0,R25=0,S25=0,T25=0),AEP!$A$29,IF(AND(OR(D25=0.3,D25=0.6,D25=0.99),G25=0.6,H25=10,I25=7,J25=1,K25=0,L25=30,M25=0,O25=0,P25=0,R25=0,S25=0,T25=0),AEP!$A$35,IF(AND(OR(D25=0.3,D25=0.6,D25=0.99),G25=0.6,H25=5,I25=7,J25=1,K25=0,L25=30,M25=0,O25=1,P25=0,R25=0,S25=0,T25=0),AEP!$A$36,IF(AND(OR(D25=0.3,D25=0.6,D25=0.99),G25=0.6,H25=5,I25=7,J25=1,K25=0,L25=30,M25=0,O25=0,P25=0.5,R25=0,S25=0,T25=0),AEP!$A$38,IF(AND(OR(D25=0.3,D25=0.6,D25=0.99),G25=0.6,H25=5,I25=7,J25=1,K25=0,L25=30,M25=0,O25=0,P25=2,R25=0,S25=0,T25=0),AEP!$A$39,IF(AND(OR(D25=0.3,D25=0.6,D25=0.99),G25=0.6,H25=5,I25=7,J25=1,K25=0,L25=30,M25=0.5,O25=0,P25=0.5,R25=0,S25=0,T25=0),AEP!$A$40,IF(AND(OR(D25=0.3,D25=0.6,D25=0.99),G25=0.2,H25=5,I25=7,J25=1,K25=0,L25=30,M25=0,O25=0,P25=0,R25=0,S25=0,T25=0),AEP!$A$43,IF(AND(OR(D25=0.3,D25=0.6,D25=0.99),G25=0.4,H25=5,I25=7,J25=1,K25=0,L25=30,M25=0,O25=0,P25=0,R25=0,S25=0,T25=0),AEP!$A$44,IF(AND(OR(D25=0.3,D25=0.6,D25=0.99),G25=0.6,H25=5,I25=7,J25=0.5,K25=0,L25=30,M25=0,O25=1,P25=0,R25=0,S25=0,T25=0),AEP!$A$36,IF(AND(OR(D25=0.3,D25=0.6,D25=0.99),G25=0.6,H25=5,I25=7,J25=1.5,K25=0,L25=30,M25=0,O25=0,P25=0,R25=0.02,S25=0,T25=0),AEP!$A$41,Y25))))))))))))))))))))</f>
        <v>T1</v>
      </c>
      <c r="V25" s="3" t="str">
        <f t="shared" si="2"/>
        <v>D4</v>
      </c>
      <c r="W25" s="3" t="str">
        <f t="shared" si="0"/>
        <v>M2</v>
      </c>
      <c r="X25" s="3" t="str">
        <f t="shared" si="1"/>
        <v>M2-T1-D4</v>
      </c>
      <c r="Y25" s="3" t="s">
        <v>615</v>
      </c>
      <c r="Z25" s="3" t="s">
        <v>297</v>
      </c>
    </row>
    <row r="26" spans="1:26" x14ac:dyDescent="0.25">
      <c r="A26" s="3">
        <v>300</v>
      </c>
      <c r="B26" s="3">
        <v>0</v>
      </c>
      <c r="C26" s="3">
        <v>400</v>
      </c>
      <c r="D26" s="3">
        <v>0.3</v>
      </c>
      <c r="E26" s="3">
        <v>1</v>
      </c>
      <c r="F26" s="3">
        <v>0.01</v>
      </c>
      <c r="G26" s="3">
        <v>0.6</v>
      </c>
      <c r="H26" s="3">
        <v>5</v>
      </c>
      <c r="I26" s="4">
        <v>7</v>
      </c>
      <c r="J26" s="4">
        <v>0.5</v>
      </c>
      <c r="K26" s="3">
        <v>0</v>
      </c>
      <c r="L26" s="3">
        <v>30</v>
      </c>
      <c r="M26" s="3">
        <v>0</v>
      </c>
      <c r="N26" s="3" t="s">
        <v>243</v>
      </c>
      <c r="O26" s="3">
        <v>0</v>
      </c>
      <c r="P26" s="3">
        <v>0</v>
      </c>
      <c r="Q26" s="3" t="s">
        <v>243</v>
      </c>
      <c r="R26" s="3">
        <v>0</v>
      </c>
      <c r="S26" s="3">
        <v>0</v>
      </c>
      <c r="T26" s="3">
        <v>0</v>
      </c>
      <c r="U26" s="3" t="str">
        <f>IF(AND(OR(D26=0.3,D26=0.6,D26=0.99),G26=0.6,H26=5,I26=7,J26=1,K26=0,L26=30,M26=0,O26=0,P26=0,R26=0,S26=0,T26=0),AEP!$A$15,IF(AND(OR(D26=0.3,D26=0.6,D26=0.99),G26=0.6,H26=5,I26=7,J26=0.5,K26=0,L26=30,M26=0,O26=0,P26=0,R26=0,S26=0,T26=0),AEP!$A$16,IF(AND(OR(D26=0.3,D26=0.6,D26=0.99),G26=0.6,H26=5,I26=7,J26=1.5,K26=0,L26=30,M26=0,O26=0,P26=0,R26=0,S26=0,T26=0),AEP!$A$17,IF(AND(D26=0.05,G26=0.6,H26=5,I26=7,J26=1,K26=0,L26=30,M26=0,O26=0,P26=0,R26=0,S26=0,T26=0),AEP!$A$18,IF(AND(OR(D26=0.3,D26=0.6,D26=0.99),G26=0.6,H26=5,I26=7,J26=1,K26=25,L26=30,M26=0,O26=0,P26=0,R26=0,S26=0,T26=0),AEP!$A$19,IF(AND(OR(D26=0.3,D26=0.6,D26=0.99),G26=0.6,H26=5,I26=7,J26=1,K26=0,L26=30,M26=0,O26=0,P26=0,R26=0,S26=0,T26=2),AEP!$A$20,IF(AND(OR(D26=0.3,D26=0.6,D26=0.99),G26=0.6,H26=5,I26=10,J26=1,K26=0,L26=30,M26=0,O26=0,P26=0,R26=0,S26=0,T26=0),AEP!$A$21,IF(AND(OR(D26=0.3,D26=0.6,D26=0.99),G26=0.4,H26=5,I26=7,J26=1,K26=0,L26=30,M26=0,O26=0,P26=0,R26=0,S26=0,T26=0),AEP!$A$25,IF(AND(OR(D26=0.3,D26=0.6,D26=0.99),G26=0.8,H26=5,I26=7,J26=1,K26=0,L26=30,M26=0,O26=0,P26=0,R26=0,S26=0,T26=0),AEP!$A$27,IF(AND(OR(D26=0.3,D26=0.6,D26=0.99),G26=0.6,H26=5,I26=7,J26=1,K26=0,L26=30,M26=2,O26=0,P26=0,R26=0,S26=0,T26=0),AEP!$A$28,IF(AND(OR(D26=0.3,D26=0.6,D26=0.99),G26=0.6,H26=5,I26=7,J26=1,K26=0,L26=30,M26=0.5,O26=0,P26=0,R26=0,S26=0,T26=0),AEP!$A$29,IF(AND(OR(D26=0.3,D26=0.6,D26=0.99),G26=0.6,H26=10,I26=7,J26=1,K26=0,L26=30,M26=0,O26=0,P26=0,R26=0,S26=0,T26=0),AEP!$A$35,IF(AND(OR(D26=0.3,D26=0.6,D26=0.99),G26=0.6,H26=5,I26=7,J26=1,K26=0,L26=30,M26=0,O26=1,P26=0,R26=0,S26=0,T26=0),AEP!$A$36,IF(AND(OR(D26=0.3,D26=0.6,D26=0.99),G26=0.6,H26=5,I26=7,J26=1,K26=0,L26=30,M26=0,O26=0,P26=0.5,R26=0,S26=0,T26=0),AEP!$A$38,IF(AND(OR(D26=0.3,D26=0.6,D26=0.99),G26=0.6,H26=5,I26=7,J26=1,K26=0,L26=30,M26=0,O26=0,P26=2,R26=0,S26=0,T26=0),AEP!$A$39,IF(AND(OR(D26=0.3,D26=0.6,D26=0.99),G26=0.6,H26=5,I26=7,J26=1,K26=0,L26=30,M26=0.5,O26=0,P26=0.5,R26=0,S26=0,T26=0),AEP!$A$40,IF(AND(OR(D26=0.3,D26=0.6,D26=0.99),G26=0.2,H26=5,I26=7,J26=1,K26=0,L26=30,M26=0,O26=0,P26=0,R26=0,S26=0,T26=0),AEP!$A$43,IF(AND(OR(D26=0.3,D26=0.6,D26=0.99),G26=0.4,H26=5,I26=7,J26=1,K26=0,L26=30,M26=0,O26=0,P26=0,R26=0,S26=0,T26=0),AEP!$A$44,IF(AND(OR(D26=0.3,D26=0.6,D26=0.99),G26=0.6,H26=5,I26=7,J26=0.5,K26=0,L26=30,M26=0,O26=1,P26=0,R26=0,S26=0,T26=0),AEP!$A$36,IF(AND(OR(D26=0.3,D26=0.6,D26=0.99),G26=0.6,H26=5,I26=7,J26=1.5,K26=0,L26=30,M26=0,O26=0,P26=0,R26=0.02,S26=0,T26=0),AEP!$A$41,Y26))))))))))))))))))))</f>
        <v>T2</v>
      </c>
      <c r="V26" s="3" t="str">
        <f t="shared" si="2"/>
        <v>R1</v>
      </c>
      <c r="W26" s="3" t="str">
        <f t="shared" si="0"/>
        <v>F1</v>
      </c>
      <c r="X26" s="3" t="str">
        <f t="shared" si="1"/>
        <v>F1-T2-R1</v>
      </c>
      <c r="Z26" s="3" t="s">
        <v>298</v>
      </c>
    </row>
    <row r="27" spans="1:26" x14ac:dyDescent="0.25">
      <c r="A27" s="3">
        <v>300</v>
      </c>
      <c r="B27" s="3">
        <v>0</v>
      </c>
      <c r="C27" s="3">
        <v>400</v>
      </c>
      <c r="D27" s="3">
        <v>0.6</v>
      </c>
      <c r="E27" s="3">
        <v>1</v>
      </c>
      <c r="F27" s="3">
        <v>0.01</v>
      </c>
      <c r="G27" s="3">
        <v>0.6</v>
      </c>
      <c r="H27" s="3">
        <v>5</v>
      </c>
      <c r="I27" s="4">
        <v>7</v>
      </c>
      <c r="J27" s="4">
        <v>0.5</v>
      </c>
      <c r="K27" s="3">
        <v>0</v>
      </c>
      <c r="L27" s="3">
        <v>30</v>
      </c>
      <c r="M27" s="3">
        <v>0</v>
      </c>
      <c r="N27" s="3" t="s">
        <v>243</v>
      </c>
      <c r="O27" s="3">
        <v>0</v>
      </c>
      <c r="P27" s="3">
        <v>0</v>
      </c>
      <c r="Q27" s="3" t="s">
        <v>243</v>
      </c>
      <c r="R27" s="3">
        <v>0</v>
      </c>
      <c r="S27" s="3">
        <v>0</v>
      </c>
      <c r="T27" s="3">
        <v>0</v>
      </c>
      <c r="U27" s="3" t="str">
        <f>IF(AND(OR(D27=0.3,D27=0.6,D27=0.99),G27=0.6,H27=5,I27=7,J27=1,K27=0,L27=30,M27=0,O27=0,P27=0,R27=0,S27=0,T27=0),AEP!$A$15,IF(AND(OR(D27=0.3,D27=0.6,D27=0.99),G27=0.6,H27=5,I27=7,J27=0.5,K27=0,L27=30,M27=0,O27=0,P27=0,R27=0,S27=0,T27=0),AEP!$A$16,IF(AND(OR(D27=0.3,D27=0.6,D27=0.99),G27=0.6,H27=5,I27=7,J27=1.5,K27=0,L27=30,M27=0,O27=0,P27=0,R27=0,S27=0,T27=0),AEP!$A$17,IF(AND(D27=0.05,G27=0.6,H27=5,I27=7,J27=1,K27=0,L27=30,M27=0,O27=0,P27=0,R27=0,S27=0,T27=0),AEP!$A$18,IF(AND(OR(D27=0.3,D27=0.6,D27=0.99),G27=0.6,H27=5,I27=7,J27=1,K27=25,L27=30,M27=0,O27=0,P27=0,R27=0,S27=0,T27=0),AEP!$A$19,IF(AND(OR(D27=0.3,D27=0.6,D27=0.99),G27=0.6,H27=5,I27=7,J27=1,K27=0,L27=30,M27=0,O27=0,P27=0,R27=0,S27=0,T27=2),AEP!$A$20,IF(AND(OR(D27=0.3,D27=0.6,D27=0.99),G27=0.6,H27=5,I27=10,J27=1,K27=0,L27=30,M27=0,O27=0,P27=0,R27=0,S27=0,T27=0),AEP!$A$21,IF(AND(OR(D27=0.3,D27=0.6,D27=0.99),G27=0.4,H27=5,I27=7,J27=1,K27=0,L27=30,M27=0,O27=0,P27=0,R27=0,S27=0,T27=0),AEP!$A$25,IF(AND(OR(D27=0.3,D27=0.6,D27=0.99),G27=0.8,H27=5,I27=7,J27=1,K27=0,L27=30,M27=0,O27=0,P27=0,R27=0,S27=0,T27=0),AEP!$A$27,IF(AND(OR(D27=0.3,D27=0.6,D27=0.99),G27=0.6,H27=5,I27=7,J27=1,K27=0,L27=30,M27=2,O27=0,P27=0,R27=0,S27=0,T27=0),AEP!$A$28,IF(AND(OR(D27=0.3,D27=0.6,D27=0.99),G27=0.6,H27=5,I27=7,J27=1,K27=0,L27=30,M27=0.5,O27=0,P27=0,R27=0,S27=0,T27=0),AEP!$A$29,IF(AND(OR(D27=0.3,D27=0.6,D27=0.99),G27=0.6,H27=10,I27=7,J27=1,K27=0,L27=30,M27=0,O27=0,P27=0,R27=0,S27=0,T27=0),AEP!$A$35,IF(AND(OR(D27=0.3,D27=0.6,D27=0.99),G27=0.6,H27=5,I27=7,J27=1,K27=0,L27=30,M27=0,O27=1,P27=0,R27=0,S27=0,T27=0),AEP!$A$36,IF(AND(OR(D27=0.3,D27=0.6,D27=0.99),G27=0.6,H27=5,I27=7,J27=1,K27=0,L27=30,M27=0,O27=0,P27=0.5,R27=0,S27=0,T27=0),AEP!$A$38,IF(AND(OR(D27=0.3,D27=0.6,D27=0.99),G27=0.6,H27=5,I27=7,J27=1,K27=0,L27=30,M27=0,O27=0,P27=2,R27=0,S27=0,T27=0),AEP!$A$39,IF(AND(OR(D27=0.3,D27=0.6,D27=0.99),G27=0.6,H27=5,I27=7,J27=1,K27=0,L27=30,M27=0.5,O27=0,P27=0.5,R27=0,S27=0,T27=0),AEP!$A$40,IF(AND(OR(D27=0.3,D27=0.6,D27=0.99),G27=0.2,H27=5,I27=7,J27=1,K27=0,L27=30,M27=0,O27=0,P27=0,R27=0,S27=0,T27=0),AEP!$A$43,IF(AND(OR(D27=0.3,D27=0.6,D27=0.99),G27=0.4,H27=5,I27=7,J27=1,K27=0,L27=30,M27=0,O27=0,P27=0,R27=0,S27=0,T27=0),AEP!$A$44,IF(AND(OR(D27=0.3,D27=0.6,D27=0.99),G27=0.6,H27=5,I27=7,J27=0.5,K27=0,L27=30,M27=0,O27=1,P27=0,R27=0,S27=0,T27=0),AEP!$A$36,IF(AND(OR(D27=0.3,D27=0.6,D27=0.99),G27=0.6,H27=5,I27=7,J27=1.5,K27=0,L27=30,M27=0,O27=0,P27=0,R27=0.02,S27=0,T27=0),AEP!$A$41,Y27))))))))))))))))))))</f>
        <v>T2</v>
      </c>
      <c r="V27" s="3" t="str">
        <f t="shared" si="2"/>
        <v>S1</v>
      </c>
      <c r="W27" s="3" t="str">
        <f t="shared" si="0"/>
        <v>F1</v>
      </c>
      <c r="X27" s="3" t="str">
        <f t="shared" si="1"/>
        <v>F1-T2-S1</v>
      </c>
      <c r="Z27" s="3" t="s">
        <v>299</v>
      </c>
    </row>
    <row r="28" spans="1:26" x14ac:dyDescent="0.25">
      <c r="A28" s="3">
        <v>300</v>
      </c>
      <c r="B28" s="3">
        <v>0</v>
      </c>
      <c r="C28" s="3">
        <v>400</v>
      </c>
      <c r="D28" s="3">
        <v>0.99</v>
      </c>
      <c r="E28" s="3">
        <v>1</v>
      </c>
      <c r="F28" s="3">
        <v>0.01</v>
      </c>
      <c r="G28" s="3">
        <v>0.6</v>
      </c>
      <c r="H28" s="3">
        <v>5</v>
      </c>
      <c r="I28" s="4">
        <v>7</v>
      </c>
      <c r="J28" s="4">
        <v>0.5</v>
      </c>
      <c r="K28" s="3">
        <v>0</v>
      </c>
      <c r="L28" s="3">
        <v>30</v>
      </c>
      <c r="M28" s="3">
        <v>0</v>
      </c>
      <c r="N28" s="3" t="s">
        <v>243</v>
      </c>
      <c r="O28" s="3">
        <v>0</v>
      </c>
      <c r="P28" s="3">
        <v>0</v>
      </c>
      <c r="Q28" s="3" t="s">
        <v>243</v>
      </c>
      <c r="R28" s="3">
        <v>0</v>
      </c>
      <c r="S28" s="3">
        <v>0</v>
      </c>
      <c r="T28" s="3">
        <v>0</v>
      </c>
      <c r="U28" s="3" t="str">
        <f>IF(AND(OR(D28=0.3,D28=0.6,D28=0.99),G28=0.6,H28=5,I28=7,J28=1,K28=0,L28=30,M28=0,O28=0,P28=0,R28=0,S28=0,T28=0),AEP!$A$15,IF(AND(OR(D28=0.3,D28=0.6,D28=0.99),G28=0.6,H28=5,I28=7,J28=0.5,K28=0,L28=30,M28=0,O28=0,P28=0,R28=0,S28=0,T28=0),AEP!$A$16,IF(AND(OR(D28=0.3,D28=0.6,D28=0.99),G28=0.6,H28=5,I28=7,J28=1.5,K28=0,L28=30,M28=0,O28=0,P28=0,R28=0,S28=0,T28=0),AEP!$A$17,IF(AND(D28=0.05,G28=0.6,H28=5,I28=7,J28=1,K28=0,L28=30,M28=0,O28=0,P28=0,R28=0,S28=0,T28=0),AEP!$A$18,IF(AND(OR(D28=0.3,D28=0.6,D28=0.99),G28=0.6,H28=5,I28=7,J28=1,K28=25,L28=30,M28=0,O28=0,P28=0,R28=0,S28=0,T28=0),AEP!$A$19,IF(AND(OR(D28=0.3,D28=0.6,D28=0.99),G28=0.6,H28=5,I28=7,J28=1,K28=0,L28=30,M28=0,O28=0,P28=0,R28=0,S28=0,T28=2),AEP!$A$20,IF(AND(OR(D28=0.3,D28=0.6,D28=0.99),G28=0.6,H28=5,I28=10,J28=1,K28=0,L28=30,M28=0,O28=0,P28=0,R28=0,S28=0,T28=0),AEP!$A$21,IF(AND(OR(D28=0.3,D28=0.6,D28=0.99),G28=0.4,H28=5,I28=7,J28=1,K28=0,L28=30,M28=0,O28=0,P28=0,R28=0,S28=0,T28=0),AEP!$A$25,IF(AND(OR(D28=0.3,D28=0.6,D28=0.99),G28=0.8,H28=5,I28=7,J28=1,K28=0,L28=30,M28=0,O28=0,P28=0,R28=0,S28=0,T28=0),AEP!$A$27,IF(AND(OR(D28=0.3,D28=0.6,D28=0.99),G28=0.6,H28=5,I28=7,J28=1,K28=0,L28=30,M28=2,O28=0,P28=0,R28=0,S28=0,T28=0),AEP!$A$28,IF(AND(OR(D28=0.3,D28=0.6,D28=0.99),G28=0.6,H28=5,I28=7,J28=1,K28=0,L28=30,M28=0.5,O28=0,P28=0,R28=0,S28=0,T28=0),AEP!$A$29,IF(AND(OR(D28=0.3,D28=0.6,D28=0.99),G28=0.6,H28=10,I28=7,J28=1,K28=0,L28=30,M28=0,O28=0,P28=0,R28=0,S28=0,T28=0),AEP!$A$35,IF(AND(OR(D28=0.3,D28=0.6,D28=0.99),G28=0.6,H28=5,I28=7,J28=1,K28=0,L28=30,M28=0,O28=1,P28=0,R28=0,S28=0,T28=0),AEP!$A$36,IF(AND(OR(D28=0.3,D28=0.6,D28=0.99),G28=0.6,H28=5,I28=7,J28=1,K28=0,L28=30,M28=0,O28=0,P28=0.5,R28=0,S28=0,T28=0),AEP!$A$38,IF(AND(OR(D28=0.3,D28=0.6,D28=0.99),G28=0.6,H28=5,I28=7,J28=1,K28=0,L28=30,M28=0,O28=0,P28=2,R28=0,S28=0,T28=0),AEP!$A$39,IF(AND(OR(D28=0.3,D28=0.6,D28=0.99),G28=0.6,H28=5,I28=7,J28=1,K28=0,L28=30,M28=0.5,O28=0,P28=0.5,R28=0,S28=0,T28=0),AEP!$A$40,IF(AND(OR(D28=0.3,D28=0.6,D28=0.99),G28=0.2,H28=5,I28=7,J28=1,K28=0,L28=30,M28=0,O28=0,P28=0,R28=0,S28=0,T28=0),AEP!$A$43,IF(AND(OR(D28=0.3,D28=0.6,D28=0.99),G28=0.4,H28=5,I28=7,J28=1,K28=0,L28=30,M28=0,O28=0,P28=0,R28=0,S28=0,T28=0),AEP!$A$44,IF(AND(OR(D28=0.3,D28=0.6,D28=0.99),G28=0.6,H28=5,I28=7,J28=0.5,K28=0,L28=30,M28=0,O28=1,P28=0,R28=0,S28=0,T28=0),AEP!$A$36,IF(AND(OR(D28=0.3,D28=0.6,D28=0.99),G28=0.6,H28=5,I28=7,J28=1.5,K28=0,L28=30,M28=0,O28=0,P28=0,R28=0.02,S28=0,T28=0),AEP!$A$41,Y28))))))))))))))))))))</f>
        <v>T2</v>
      </c>
      <c r="V28" s="3" t="str">
        <f t="shared" si="2"/>
        <v>D1</v>
      </c>
      <c r="W28" s="3" t="str">
        <f t="shared" si="0"/>
        <v>F1</v>
      </c>
      <c r="X28" s="3" t="str">
        <f t="shared" si="1"/>
        <v>F1-T2-D1</v>
      </c>
      <c r="Z28" s="3" t="s">
        <v>300</v>
      </c>
    </row>
    <row r="29" spans="1:26" x14ac:dyDescent="0.25">
      <c r="A29" s="3">
        <v>300</v>
      </c>
      <c r="B29" s="3">
        <v>0</v>
      </c>
      <c r="C29" s="3">
        <v>400</v>
      </c>
      <c r="D29" s="3">
        <v>0.3</v>
      </c>
      <c r="E29" s="3">
        <v>1</v>
      </c>
      <c r="F29" s="3">
        <v>0.04</v>
      </c>
      <c r="G29" s="3">
        <v>0.6</v>
      </c>
      <c r="H29" s="3">
        <v>5</v>
      </c>
      <c r="I29" s="4">
        <v>7</v>
      </c>
      <c r="J29" s="4">
        <v>0.5</v>
      </c>
      <c r="K29" s="3">
        <v>0</v>
      </c>
      <c r="L29" s="3">
        <v>30</v>
      </c>
      <c r="M29" s="3">
        <v>0</v>
      </c>
      <c r="N29" s="3" t="s">
        <v>243</v>
      </c>
      <c r="O29" s="3">
        <v>0</v>
      </c>
      <c r="P29" s="3">
        <v>0</v>
      </c>
      <c r="Q29" s="3" t="s">
        <v>243</v>
      </c>
      <c r="R29" s="3">
        <v>0</v>
      </c>
      <c r="S29" s="3">
        <v>0</v>
      </c>
      <c r="T29" s="3">
        <v>0</v>
      </c>
      <c r="U29" s="3" t="str">
        <f>IF(AND(OR(D29=0.3,D29=0.6,D29=0.99),G29=0.6,H29=5,I29=7,J29=1,K29=0,L29=30,M29=0,O29=0,P29=0,R29=0,S29=0,T29=0),AEP!$A$15,IF(AND(OR(D29=0.3,D29=0.6,D29=0.99),G29=0.6,H29=5,I29=7,J29=0.5,K29=0,L29=30,M29=0,O29=0,P29=0,R29=0,S29=0,T29=0),AEP!$A$16,IF(AND(OR(D29=0.3,D29=0.6,D29=0.99),G29=0.6,H29=5,I29=7,J29=1.5,K29=0,L29=30,M29=0,O29=0,P29=0,R29=0,S29=0,T29=0),AEP!$A$17,IF(AND(D29=0.05,G29=0.6,H29=5,I29=7,J29=1,K29=0,L29=30,M29=0,O29=0,P29=0,R29=0,S29=0,T29=0),AEP!$A$18,IF(AND(OR(D29=0.3,D29=0.6,D29=0.99),G29=0.6,H29=5,I29=7,J29=1,K29=25,L29=30,M29=0,O29=0,P29=0,R29=0,S29=0,T29=0),AEP!$A$19,IF(AND(OR(D29=0.3,D29=0.6,D29=0.99),G29=0.6,H29=5,I29=7,J29=1,K29=0,L29=30,M29=0,O29=0,P29=0,R29=0,S29=0,T29=2),AEP!$A$20,IF(AND(OR(D29=0.3,D29=0.6,D29=0.99),G29=0.6,H29=5,I29=10,J29=1,K29=0,L29=30,M29=0,O29=0,P29=0,R29=0,S29=0,T29=0),AEP!$A$21,IF(AND(OR(D29=0.3,D29=0.6,D29=0.99),G29=0.4,H29=5,I29=7,J29=1,K29=0,L29=30,M29=0,O29=0,P29=0,R29=0,S29=0,T29=0),AEP!$A$25,IF(AND(OR(D29=0.3,D29=0.6,D29=0.99),G29=0.8,H29=5,I29=7,J29=1,K29=0,L29=30,M29=0,O29=0,P29=0,R29=0,S29=0,T29=0),AEP!$A$27,IF(AND(OR(D29=0.3,D29=0.6,D29=0.99),G29=0.6,H29=5,I29=7,J29=1,K29=0,L29=30,M29=2,O29=0,P29=0,R29=0,S29=0,T29=0),AEP!$A$28,IF(AND(OR(D29=0.3,D29=0.6,D29=0.99),G29=0.6,H29=5,I29=7,J29=1,K29=0,L29=30,M29=0.5,O29=0,P29=0,R29=0,S29=0,T29=0),AEP!$A$29,IF(AND(OR(D29=0.3,D29=0.6,D29=0.99),G29=0.6,H29=10,I29=7,J29=1,K29=0,L29=30,M29=0,O29=0,P29=0,R29=0,S29=0,T29=0),AEP!$A$35,IF(AND(OR(D29=0.3,D29=0.6,D29=0.99),G29=0.6,H29=5,I29=7,J29=1,K29=0,L29=30,M29=0,O29=1,P29=0,R29=0,S29=0,T29=0),AEP!$A$36,IF(AND(OR(D29=0.3,D29=0.6,D29=0.99),G29=0.6,H29=5,I29=7,J29=1,K29=0,L29=30,M29=0,O29=0,P29=0.5,R29=0,S29=0,T29=0),AEP!$A$38,IF(AND(OR(D29=0.3,D29=0.6,D29=0.99),G29=0.6,H29=5,I29=7,J29=1,K29=0,L29=30,M29=0,O29=0,P29=2,R29=0,S29=0,T29=0),AEP!$A$39,IF(AND(OR(D29=0.3,D29=0.6,D29=0.99),G29=0.6,H29=5,I29=7,J29=1,K29=0,L29=30,M29=0.5,O29=0,P29=0.5,R29=0,S29=0,T29=0),AEP!$A$40,IF(AND(OR(D29=0.3,D29=0.6,D29=0.99),G29=0.2,H29=5,I29=7,J29=1,K29=0,L29=30,M29=0,O29=0,P29=0,R29=0,S29=0,T29=0),AEP!$A$43,IF(AND(OR(D29=0.3,D29=0.6,D29=0.99),G29=0.4,H29=5,I29=7,J29=1,K29=0,L29=30,M29=0,O29=0,P29=0,R29=0,S29=0,T29=0),AEP!$A$44,IF(AND(OR(D29=0.3,D29=0.6,D29=0.99),G29=0.6,H29=5,I29=7,J29=0.5,K29=0,L29=30,M29=0,O29=1,P29=0,R29=0,S29=0,T29=0),AEP!$A$36,IF(AND(OR(D29=0.3,D29=0.6,D29=0.99),G29=0.6,H29=5,I29=7,J29=1.5,K29=0,L29=30,M29=0,O29=0,P29=0,R29=0.02,S29=0,T29=0),AEP!$A$41,Y29))))))))))))))))))))</f>
        <v>T2</v>
      </c>
      <c r="V29" s="3" t="str">
        <f t="shared" si="2"/>
        <v>R4</v>
      </c>
      <c r="W29" s="3" t="str">
        <f t="shared" si="0"/>
        <v>F1</v>
      </c>
      <c r="X29" s="3" t="str">
        <f t="shared" si="1"/>
        <v>F1-T2-R4</v>
      </c>
      <c r="Z29" s="3" t="s">
        <v>301</v>
      </c>
    </row>
    <row r="30" spans="1:26" x14ac:dyDescent="0.25">
      <c r="A30" s="3">
        <v>300</v>
      </c>
      <c r="B30" s="3">
        <v>0</v>
      </c>
      <c r="C30" s="3">
        <v>400</v>
      </c>
      <c r="D30" s="3">
        <v>0.6</v>
      </c>
      <c r="E30" s="3">
        <v>1</v>
      </c>
      <c r="F30" s="3">
        <v>0.04</v>
      </c>
      <c r="G30" s="3">
        <v>0.6</v>
      </c>
      <c r="H30" s="3">
        <v>5</v>
      </c>
      <c r="I30" s="4">
        <v>7</v>
      </c>
      <c r="J30" s="4">
        <v>0.5</v>
      </c>
      <c r="K30" s="3">
        <v>0</v>
      </c>
      <c r="L30" s="3">
        <v>30</v>
      </c>
      <c r="M30" s="3">
        <v>0</v>
      </c>
      <c r="N30" s="3" t="s">
        <v>243</v>
      </c>
      <c r="O30" s="3">
        <v>0</v>
      </c>
      <c r="P30" s="3">
        <v>0</v>
      </c>
      <c r="Q30" s="3" t="s">
        <v>243</v>
      </c>
      <c r="R30" s="3">
        <v>0</v>
      </c>
      <c r="S30" s="3">
        <v>0</v>
      </c>
      <c r="T30" s="3">
        <v>0</v>
      </c>
      <c r="U30" s="3" t="str">
        <f>IF(AND(OR(D30=0.3,D30=0.6,D30=0.99),G30=0.6,H30=5,I30=7,J30=1,K30=0,L30=30,M30=0,O30=0,P30=0,R30=0,S30=0,T30=0),AEP!$A$15,IF(AND(OR(D30=0.3,D30=0.6,D30=0.99),G30=0.6,H30=5,I30=7,J30=0.5,K30=0,L30=30,M30=0,O30=0,P30=0,R30=0,S30=0,T30=0),AEP!$A$16,IF(AND(OR(D30=0.3,D30=0.6,D30=0.99),G30=0.6,H30=5,I30=7,J30=1.5,K30=0,L30=30,M30=0,O30=0,P30=0,R30=0,S30=0,T30=0),AEP!$A$17,IF(AND(D30=0.05,G30=0.6,H30=5,I30=7,J30=1,K30=0,L30=30,M30=0,O30=0,P30=0,R30=0,S30=0,T30=0),AEP!$A$18,IF(AND(OR(D30=0.3,D30=0.6,D30=0.99),G30=0.6,H30=5,I30=7,J30=1,K30=25,L30=30,M30=0,O30=0,P30=0,R30=0,S30=0,T30=0),AEP!$A$19,IF(AND(OR(D30=0.3,D30=0.6,D30=0.99),G30=0.6,H30=5,I30=7,J30=1,K30=0,L30=30,M30=0,O30=0,P30=0,R30=0,S30=0,T30=2),AEP!$A$20,IF(AND(OR(D30=0.3,D30=0.6,D30=0.99),G30=0.6,H30=5,I30=10,J30=1,K30=0,L30=30,M30=0,O30=0,P30=0,R30=0,S30=0,T30=0),AEP!$A$21,IF(AND(OR(D30=0.3,D30=0.6,D30=0.99),G30=0.4,H30=5,I30=7,J30=1,K30=0,L30=30,M30=0,O30=0,P30=0,R30=0,S30=0,T30=0),AEP!$A$25,IF(AND(OR(D30=0.3,D30=0.6,D30=0.99),G30=0.8,H30=5,I30=7,J30=1,K30=0,L30=30,M30=0,O30=0,P30=0,R30=0,S30=0,T30=0),AEP!$A$27,IF(AND(OR(D30=0.3,D30=0.6,D30=0.99),G30=0.6,H30=5,I30=7,J30=1,K30=0,L30=30,M30=2,O30=0,P30=0,R30=0,S30=0,T30=0),AEP!$A$28,IF(AND(OR(D30=0.3,D30=0.6,D30=0.99),G30=0.6,H30=5,I30=7,J30=1,K30=0,L30=30,M30=0.5,O30=0,P30=0,R30=0,S30=0,T30=0),AEP!$A$29,IF(AND(OR(D30=0.3,D30=0.6,D30=0.99),G30=0.6,H30=10,I30=7,J30=1,K30=0,L30=30,M30=0,O30=0,P30=0,R30=0,S30=0,T30=0),AEP!$A$35,IF(AND(OR(D30=0.3,D30=0.6,D30=0.99),G30=0.6,H30=5,I30=7,J30=1,K30=0,L30=30,M30=0,O30=1,P30=0,R30=0,S30=0,T30=0),AEP!$A$36,IF(AND(OR(D30=0.3,D30=0.6,D30=0.99),G30=0.6,H30=5,I30=7,J30=1,K30=0,L30=30,M30=0,O30=0,P30=0.5,R30=0,S30=0,T30=0),AEP!$A$38,IF(AND(OR(D30=0.3,D30=0.6,D30=0.99),G30=0.6,H30=5,I30=7,J30=1,K30=0,L30=30,M30=0,O30=0,P30=2,R30=0,S30=0,T30=0),AEP!$A$39,IF(AND(OR(D30=0.3,D30=0.6,D30=0.99),G30=0.6,H30=5,I30=7,J30=1,K30=0,L30=30,M30=0.5,O30=0,P30=0.5,R30=0,S30=0,T30=0),AEP!$A$40,IF(AND(OR(D30=0.3,D30=0.6,D30=0.99),G30=0.2,H30=5,I30=7,J30=1,K30=0,L30=30,M30=0,O30=0,P30=0,R30=0,S30=0,T30=0),AEP!$A$43,IF(AND(OR(D30=0.3,D30=0.6,D30=0.99),G30=0.4,H30=5,I30=7,J30=1,K30=0,L30=30,M30=0,O30=0,P30=0,R30=0,S30=0,T30=0),AEP!$A$44,IF(AND(OR(D30=0.3,D30=0.6,D30=0.99),G30=0.6,H30=5,I30=7,J30=0.5,K30=0,L30=30,M30=0,O30=1,P30=0,R30=0,S30=0,T30=0),AEP!$A$36,IF(AND(OR(D30=0.3,D30=0.6,D30=0.99),G30=0.6,H30=5,I30=7,J30=1.5,K30=0,L30=30,M30=0,O30=0,P30=0,R30=0.02,S30=0,T30=0),AEP!$A$41,Y30))))))))))))))))))))</f>
        <v>T2</v>
      </c>
      <c r="V30" s="3" t="str">
        <f t="shared" si="2"/>
        <v>S4</v>
      </c>
      <c r="W30" s="3" t="str">
        <f t="shared" si="0"/>
        <v>F1</v>
      </c>
      <c r="X30" s="3" t="str">
        <f t="shared" si="1"/>
        <v>F1-T2-S4</v>
      </c>
      <c r="Z30" s="3" t="s">
        <v>302</v>
      </c>
    </row>
    <row r="31" spans="1:26" x14ac:dyDescent="0.25">
      <c r="A31" s="3">
        <v>300</v>
      </c>
      <c r="B31" s="3">
        <v>0</v>
      </c>
      <c r="C31" s="3">
        <v>400</v>
      </c>
      <c r="D31" s="3">
        <v>0.99</v>
      </c>
      <c r="E31" s="3">
        <v>1</v>
      </c>
      <c r="F31" s="3">
        <v>0.04</v>
      </c>
      <c r="G31" s="3">
        <v>0.6</v>
      </c>
      <c r="H31" s="3">
        <v>5</v>
      </c>
      <c r="I31" s="4">
        <v>7</v>
      </c>
      <c r="J31" s="4">
        <v>0.5</v>
      </c>
      <c r="K31" s="3">
        <v>0</v>
      </c>
      <c r="L31" s="3">
        <v>30</v>
      </c>
      <c r="M31" s="3">
        <v>0</v>
      </c>
      <c r="N31" s="3" t="s">
        <v>243</v>
      </c>
      <c r="O31" s="3">
        <v>0</v>
      </c>
      <c r="P31" s="3">
        <v>0</v>
      </c>
      <c r="Q31" s="3" t="s">
        <v>243</v>
      </c>
      <c r="R31" s="3">
        <v>0</v>
      </c>
      <c r="S31" s="3">
        <v>0</v>
      </c>
      <c r="T31" s="3">
        <v>0</v>
      </c>
      <c r="U31" s="3" t="str">
        <f>IF(AND(OR(D31=0.3,D31=0.6,D31=0.99),G31=0.6,H31=5,I31=7,J31=1,K31=0,L31=30,M31=0,O31=0,P31=0,R31=0,S31=0,T31=0),AEP!$A$15,IF(AND(OR(D31=0.3,D31=0.6,D31=0.99),G31=0.6,H31=5,I31=7,J31=0.5,K31=0,L31=30,M31=0,O31=0,P31=0,R31=0,S31=0,T31=0),AEP!$A$16,IF(AND(OR(D31=0.3,D31=0.6,D31=0.99),G31=0.6,H31=5,I31=7,J31=1.5,K31=0,L31=30,M31=0,O31=0,P31=0,R31=0,S31=0,T31=0),AEP!$A$17,IF(AND(D31=0.05,G31=0.6,H31=5,I31=7,J31=1,K31=0,L31=30,M31=0,O31=0,P31=0,R31=0,S31=0,T31=0),AEP!$A$18,IF(AND(OR(D31=0.3,D31=0.6,D31=0.99),G31=0.6,H31=5,I31=7,J31=1,K31=25,L31=30,M31=0,O31=0,P31=0,R31=0,S31=0,T31=0),AEP!$A$19,IF(AND(OR(D31=0.3,D31=0.6,D31=0.99),G31=0.6,H31=5,I31=7,J31=1,K31=0,L31=30,M31=0,O31=0,P31=0,R31=0,S31=0,T31=2),AEP!$A$20,IF(AND(OR(D31=0.3,D31=0.6,D31=0.99),G31=0.6,H31=5,I31=10,J31=1,K31=0,L31=30,M31=0,O31=0,P31=0,R31=0,S31=0,T31=0),AEP!$A$21,IF(AND(OR(D31=0.3,D31=0.6,D31=0.99),G31=0.4,H31=5,I31=7,J31=1,K31=0,L31=30,M31=0,O31=0,P31=0,R31=0,S31=0,T31=0),AEP!$A$25,IF(AND(OR(D31=0.3,D31=0.6,D31=0.99),G31=0.8,H31=5,I31=7,J31=1,K31=0,L31=30,M31=0,O31=0,P31=0,R31=0,S31=0,T31=0),AEP!$A$27,IF(AND(OR(D31=0.3,D31=0.6,D31=0.99),G31=0.6,H31=5,I31=7,J31=1,K31=0,L31=30,M31=2,O31=0,P31=0,R31=0,S31=0,T31=0),AEP!$A$28,IF(AND(OR(D31=0.3,D31=0.6,D31=0.99),G31=0.6,H31=5,I31=7,J31=1,K31=0,L31=30,M31=0.5,O31=0,P31=0,R31=0,S31=0,T31=0),AEP!$A$29,IF(AND(OR(D31=0.3,D31=0.6,D31=0.99),G31=0.6,H31=10,I31=7,J31=1,K31=0,L31=30,M31=0,O31=0,P31=0,R31=0,S31=0,T31=0),AEP!$A$35,IF(AND(OR(D31=0.3,D31=0.6,D31=0.99),G31=0.6,H31=5,I31=7,J31=1,K31=0,L31=30,M31=0,O31=1,P31=0,R31=0,S31=0,T31=0),AEP!$A$36,IF(AND(OR(D31=0.3,D31=0.6,D31=0.99),G31=0.6,H31=5,I31=7,J31=1,K31=0,L31=30,M31=0,O31=0,P31=0.5,R31=0,S31=0,T31=0),AEP!$A$38,IF(AND(OR(D31=0.3,D31=0.6,D31=0.99),G31=0.6,H31=5,I31=7,J31=1,K31=0,L31=30,M31=0,O31=0,P31=2,R31=0,S31=0,T31=0),AEP!$A$39,IF(AND(OR(D31=0.3,D31=0.6,D31=0.99),G31=0.6,H31=5,I31=7,J31=1,K31=0,L31=30,M31=0.5,O31=0,P31=0.5,R31=0,S31=0,T31=0),AEP!$A$40,IF(AND(OR(D31=0.3,D31=0.6,D31=0.99),G31=0.2,H31=5,I31=7,J31=1,K31=0,L31=30,M31=0,O31=0,P31=0,R31=0,S31=0,T31=0),AEP!$A$43,IF(AND(OR(D31=0.3,D31=0.6,D31=0.99),G31=0.4,H31=5,I31=7,J31=1,K31=0,L31=30,M31=0,O31=0,P31=0,R31=0,S31=0,T31=0),AEP!$A$44,IF(AND(OR(D31=0.3,D31=0.6,D31=0.99),G31=0.6,H31=5,I31=7,J31=0.5,K31=0,L31=30,M31=0,O31=1,P31=0,R31=0,S31=0,T31=0),AEP!$A$36,IF(AND(OR(D31=0.3,D31=0.6,D31=0.99),G31=0.6,H31=5,I31=7,J31=1.5,K31=0,L31=30,M31=0,O31=0,P31=0,R31=0.02,S31=0,T31=0),AEP!$A$41,Y31))))))))))))))))))))</f>
        <v>T2</v>
      </c>
      <c r="V31" s="3" t="str">
        <f t="shared" si="2"/>
        <v>D4</v>
      </c>
      <c r="W31" s="3" t="str">
        <f t="shared" si="0"/>
        <v>F1</v>
      </c>
      <c r="X31" s="3" t="str">
        <f t="shared" si="1"/>
        <v>F1-T2-D4</v>
      </c>
      <c r="Z31" s="3" t="s">
        <v>303</v>
      </c>
    </row>
    <row r="32" spans="1:26" x14ac:dyDescent="0.25">
      <c r="A32" s="3">
        <v>300</v>
      </c>
      <c r="B32" s="3">
        <v>0</v>
      </c>
      <c r="C32" s="3">
        <v>400</v>
      </c>
      <c r="D32" s="3">
        <v>0.3</v>
      </c>
      <c r="E32" s="3">
        <v>2</v>
      </c>
      <c r="F32" s="3">
        <v>0.01</v>
      </c>
      <c r="G32" s="3">
        <v>0.6</v>
      </c>
      <c r="H32" s="3">
        <v>5</v>
      </c>
      <c r="I32" s="4">
        <v>7</v>
      </c>
      <c r="J32" s="4">
        <v>0.5</v>
      </c>
      <c r="K32" s="3">
        <v>0</v>
      </c>
      <c r="L32" s="3">
        <v>30</v>
      </c>
      <c r="M32" s="3">
        <v>0</v>
      </c>
      <c r="N32" s="3" t="s">
        <v>243</v>
      </c>
      <c r="O32" s="3">
        <v>0</v>
      </c>
      <c r="P32" s="3">
        <v>0</v>
      </c>
      <c r="Q32" s="3" t="s">
        <v>243</v>
      </c>
      <c r="R32" s="3">
        <v>0</v>
      </c>
      <c r="S32" s="3">
        <v>0</v>
      </c>
      <c r="T32" s="3">
        <v>0</v>
      </c>
      <c r="U32" s="3" t="str">
        <f>IF(AND(OR(D32=0.3,D32=0.6,D32=0.99),G32=0.6,H32=5,I32=7,J32=1,K32=0,L32=30,M32=0,O32=0,P32=0,R32=0,S32=0,T32=0),AEP!$A$15,IF(AND(OR(D32=0.3,D32=0.6,D32=0.99),G32=0.6,H32=5,I32=7,J32=0.5,K32=0,L32=30,M32=0,O32=0,P32=0,R32=0,S32=0,T32=0),AEP!$A$16,IF(AND(OR(D32=0.3,D32=0.6,D32=0.99),G32=0.6,H32=5,I32=7,J32=1.5,K32=0,L32=30,M32=0,O32=0,P32=0,R32=0,S32=0,T32=0),AEP!$A$17,IF(AND(D32=0.05,G32=0.6,H32=5,I32=7,J32=1,K32=0,L32=30,M32=0,O32=0,P32=0,R32=0,S32=0,T32=0),AEP!$A$18,IF(AND(OR(D32=0.3,D32=0.6,D32=0.99),G32=0.6,H32=5,I32=7,J32=1,K32=25,L32=30,M32=0,O32=0,P32=0,R32=0,S32=0,T32=0),AEP!$A$19,IF(AND(OR(D32=0.3,D32=0.6,D32=0.99),G32=0.6,H32=5,I32=7,J32=1,K32=0,L32=30,M32=0,O32=0,P32=0,R32=0,S32=0,T32=2),AEP!$A$20,IF(AND(OR(D32=0.3,D32=0.6,D32=0.99),G32=0.6,H32=5,I32=10,J32=1,K32=0,L32=30,M32=0,O32=0,P32=0,R32=0,S32=0,T32=0),AEP!$A$21,IF(AND(OR(D32=0.3,D32=0.6,D32=0.99),G32=0.4,H32=5,I32=7,J32=1,K32=0,L32=30,M32=0,O32=0,P32=0,R32=0,S32=0,T32=0),AEP!$A$25,IF(AND(OR(D32=0.3,D32=0.6,D32=0.99),G32=0.8,H32=5,I32=7,J32=1,K32=0,L32=30,M32=0,O32=0,P32=0,R32=0,S32=0,T32=0),AEP!$A$27,IF(AND(OR(D32=0.3,D32=0.6,D32=0.99),G32=0.6,H32=5,I32=7,J32=1,K32=0,L32=30,M32=2,O32=0,P32=0,R32=0,S32=0,T32=0),AEP!$A$28,IF(AND(OR(D32=0.3,D32=0.6,D32=0.99),G32=0.6,H32=5,I32=7,J32=1,K32=0,L32=30,M32=0.5,O32=0,P32=0,R32=0,S32=0,T32=0),AEP!$A$29,IF(AND(OR(D32=0.3,D32=0.6,D32=0.99),G32=0.6,H32=10,I32=7,J32=1,K32=0,L32=30,M32=0,O32=0,P32=0,R32=0,S32=0,T32=0),AEP!$A$35,IF(AND(OR(D32=0.3,D32=0.6,D32=0.99),G32=0.6,H32=5,I32=7,J32=1,K32=0,L32=30,M32=0,O32=1,P32=0,R32=0,S32=0,T32=0),AEP!$A$36,IF(AND(OR(D32=0.3,D32=0.6,D32=0.99),G32=0.6,H32=5,I32=7,J32=1,K32=0,L32=30,M32=0,O32=0,P32=0.5,R32=0,S32=0,T32=0),AEP!$A$38,IF(AND(OR(D32=0.3,D32=0.6,D32=0.99),G32=0.6,H32=5,I32=7,J32=1,K32=0,L32=30,M32=0,O32=0,P32=2,R32=0,S32=0,T32=0),AEP!$A$39,IF(AND(OR(D32=0.3,D32=0.6,D32=0.99),G32=0.6,H32=5,I32=7,J32=1,K32=0,L32=30,M32=0.5,O32=0,P32=0.5,R32=0,S32=0,T32=0),AEP!$A$40,IF(AND(OR(D32=0.3,D32=0.6,D32=0.99),G32=0.2,H32=5,I32=7,J32=1,K32=0,L32=30,M32=0,O32=0,P32=0,R32=0,S32=0,T32=0),AEP!$A$43,IF(AND(OR(D32=0.3,D32=0.6,D32=0.99),G32=0.4,H32=5,I32=7,J32=1,K32=0,L32=30,M32=0,O32=0,P32=0,R32=0,S32=0,T32=0),AEP!$A$44,IF(AND(OR(D32=0.3,D32=0.6,D32=0.99),G32=0.6,H32=5,I32=7,J32=0.5,K32=0,L32=30,M32=0,O32=1,P32=0,R32=0,S32=0,T32=0),AEP!$A$36,IF(AND(OR(D32=0.3,D32=0.6,D32=0.99),G32=0.6,H32=5,I32=7,J32=1.5,K32=0,L32=30,M32=0,O32=0,P32=0,R32=0.02,S32=0,T32=0),AEP!$A$41,Y32))))))))))))))))))))</f>
        <v>T2</v>
      </c>
      <c r="V32" s="3" t="str">
        <f t="shared" si="2"/>
        <v>R1</v>
      </c>
      <c r="W32" s="3" t="str">
        <f t="shared" si="0"/>
        <v>F2</v>
      </c>
      <c r="X32" s="3" t="str">
        <f t="shared" si="1"/>
        <v>F2-T2-R1</v>
      </c>
      <c r="Z32" s="3" t="s">
        <v>304</v>
      </c>
    </row>
    <row r="33" spans="1:26" x14ac:dyDescent="0.25">
      <c r="A33" s="3">
        <v>300</v>
      </c>
      <c r="B33" s="3">
        <v>0</v>
      </c>
      <c r="C33" s="3">
        <v>400</v>
      </c>
      <c r="D33" s="3">
        <v>0.6</v>
      </c>
      <c r="E33" s="3">
        <v>2</v>
      </c>
      <c r="F33" s="3">
        <v>0.01</v>
      </c>
      <c r="G33" s="3">
        <v>0.6</v>
      </c>
      <c r="H33" s="3">
        <v>5</v>
      </c>
      <c r="I33" s="4">
        <v>7</v>
      </c>
      <c r="J33" s="4">
        <v>0.5</v>
      </c>
      <c r="K33" s="3">
        <v>0</v>
      </c>
      <c r="L33" s="3">
        <v>30</v>
      </c>
      <c r="M33" s="3">
        <v>0</v>
      </c>
      <c r="N33" s="3" t="s">
        <v>243</v>
      </c>
      <c r="O33" s="3">
        <v>0</v>
      </c>
      <c r="P33" s="3">
        <v>0</v>
      </c>
      <c r="Q33" s="3" t="s">
        <v>243</v>
      </c>
      <c r="R33" s="3">
        <v>0</v>
      </c>
      <c r="S33" s="3">
        <v>0</v>
      </c>
      <c r="T33" s="3">
        <v>0</v>
      </c>
      <c r="U33" s="3" t="str">
        <f>IF(AND(OR(D33=0.3,D33=0.6,D33=0.99),G33=0.6,H33=5,I33=7,J33=1,K33=0,L33=30,M33=0,O33=0,P33=0,R33=0,S33=0,T33=0),AEP!$A$15,IF(AND(OR(D33=0.3,D33=0.6,D33=0.99),G33=0.6,H33=5,I33=7,J33=0.5,K33=0,L33=30,M33=0,O33=0,P33=0,R33=0,S33=0,T33=0),AEP!$A$16,IF(AND(OR(D33=0.3,D33=0.6,D33=0.99),G33=0.6,H33=5,I33=7,J33=1.5,K33=0,L33=30,M33=0,O33=0,P33=0,R33=0,S33=0,T33=0),AEP!$A$17,IF(AND(D33=0.05,G33=0.6,H33=5,I33=7,J33=1,K33=0,L33=30,M33=0,O33=0,P33=0,R33=0,S33=0,T33=0),AEP!$A$18,IF(AND(OR(D33=0.3,D33=0.6,D33=0.99),G33=0.6,H33=5,I33=7,J33=1,K33=25,L33=30,M33=0,O33=0,P33=0,R33=0,S33=0,T33=0),AEP!$A$19,IF(AND(OR(D33=0.3,D33=0.6,D33=0.99),G33=0.6,H33=5,I33=7,J33=1,K33=0,L33=30,M33=0,O33=0,P33=0,R33=0,S33=0,T33=2),AEP!$A$20,IF(AND(OR(D33=0.3,D33=0.6,D33=0.99),G33=0.6,H33=5,I33=10,J33=1,K33=0,L33=30,M33=0,O33=0,P33=0,R33=0,S33=0,T33=0),AEP!$A$21,IF(AND(OR(D33=0.3,D33=0.6,D33=0.99),G33=0.4,H33=5,I33=7,J33=1,K33=0,L33=30,M33=0,O33=0,P33=0,R33=0,S33=0,T33=0),AEP!$A$25,IF(AND(OR(D33=0.3,D33=0.6,D33=0.99),G33=0.8,H33=5,I33=7,J33=1,K33=0,L33=30,M33=0,O33=0,P33=0,R33=0,S33=0,T33=0),AEP!$A$27,IF(AND(OR(D33=0.3,D33=0.6,D33=0.99),G33=0.6,H33=5,I33=7,J33=1,K33=0,L33=30,M33=2,O33=0,P33=0,R33=0,S33=0,T33=0),AEP!$A$28,IF(AND(OR(D33=0.3,D33=0.6,D33=0.99),G33=0.6,H33=5,I33=7,J33=1,K33=0,L33=30,M33=0.5,O33=0,P33=0,R33=0,S33=0,T33=0),AEP!$A$29,IF(AND(OR(D33=0.3,D33=0.6,D33=0.99),G33=0.6,H33=10,I33=7,J33=1,K33=0,L33=30,M33=0,O33=0,P33=0,R33=0,S33=0,T33=0),AEP!$A$35,IF(AND(OR(D33=0.3,D33=0.6,D33=0.99),G33=0.6,H33=5,I33=7,J33=1,K33=0,L33=30,M33=0,O33=1,P33=0,R33=0,S33=0,T33=0),AEP!$A$36,IF(AND(OR(D33=0.3,D33=0.6,D33=0.99),G33=0.6,H33=5,I33=7,J33=1,K33=0,L33=30,M33=0,O33=0,P33=0.5,R33=0,S33=0,T33=0),AEP!$A$38,IF(AND(OR(D33=0.3,D33=0.6,D33=0.99),G33=0.6,H33=5,I33=7,J33=1,K33=0,L33=30,M33=0,O33=0,P33=2,R33=0,S33=0,T33=0),AEP!$A$39,IF(AND(OR(D33=0.3,D33=0.6,D33=0.99),G33=0.6,H33=5,I33=7,J33=1,K33=0,L33=30,M33=0.5,O33=0,P33=0.5,R33=0,S33=0,T33=0),AEP!$A$40,IF(AND(OR(D33=0.3,D33=0.6,D33=0.99),G33=0.2,H33=5,I33=7,J33=1,K33=0,L33=30,M33=0,O33=0,P33=0,R33=0,S33=0,T33=0),AEP!$A$43,IF(AND(OR(D33=0.3,D33=0.6,D33=0.99),G33=0.4,H33=5,I33=7,J33=1,K33=0,L33=30,M33=0,O33=0,P33=0,R33=0,S33=0,T33=0),AEP!$A$44,IF(AND(OR(D33=0.3,D33=0.6,D33=0.99),G33=0.6,H33=5,I33=7,J33=0.5,K33=0,L33=30,M33=0,O33=1,P33=0,R33=0,S33=0,T33=0),AEP!$A$36,IF(AND(OR(D33=0.3,D33=0.6,D33=0.99),G33=0.6,H33=5,I33=7,J33=1.5,K33=0,L33=30,M33=0,O33=0,P33=0,R33=0.02,S33=0,T33=0),AEP!$A$41,Y33))))))))))))))))))))</f>
        <v>T2</v>
      </c>
      <c r="V33" s="3" t="str">
        <f t="shared" si="2"/>
        <v>S1</v>
      </c>
      <c r="W33" s="3" t="str">
        <f t="shared" si="0"/>
        <v>F2</v>
      </c>
      <c r="X33" s="3" t="str">
        <f t="shared" si="1"/>
        <v>F2-T2-S1</v>
      </c>
      <c r="Z33" s="3" t="s">
        <v>305</v>
      </c>
    </row>
    <row r="34" spans="1:26" x14ac:dyDescent="0.25">
      <c r="A34" s="3">
        <v>300</v>
      </c>
      <c r="B34" s="3">
        <v>0</v>
      </c>
      <c r="C34" s="3">
        <v>400</v>
      </c>
      <c r="D34" s="3">
        <v>0.99</v>
      </c>
      <c r="E34" s="3">
        <v>2</v>
      </c>
      <c r="F34" s="3">
        <v>0.01</v>
      </c>
      <c r="G34" s="3">
        <v>0.6</v>
      </c>
      <c r="H34" s="3">
        <v>5</v>
      </c>
      <c r="I34" s="4">
        <v>7</v>
      </c>
      <c r="J34" s="4">
        <v>0.5</v>
      </c>
      <c r="K34" s="3">
        <v>0</v>
      </c>
      <c r="L34" s="3">
        <v>30</v>
      </c>
      <c r="M34" s="3">
        <v>0</v>
      </c>
      <c r="N34" s="3" t="s">
        <v>243</v>
      </c>
      <c r="O34" s="3">
        <v>0</v>
      </c>
      <c r="P34" s="3">
        <v>0</v>
      </c>
      <c r="Q34" s="3" t="s">
        <v>243</v>
      </c>
      <c r="R34" s="3">
        <v>0</v>
      </c>
      <c r="S34" s="3">
        <v>0</v>
      </c>
      <c r="T34" s="3">
        <v>0</v>
      </c>
      <c r="U34" s="3" t="str">
        <f>IF(AND(OR(D34=0.3,D34=0.6,D34=0.99),G34=0.6,H34=5,I34=7,J34=1,K34=0,L34=30,M34=0,O34=0,P34=0,R34=0,S34=0,T34=0),AEP!$A$15,IF(AND(OR(D34=0.3,D34=0.6,D34=0.99),G34=0.6,H34=5,I34=7,J34=0.5,K34=0,L34=30,M34=0,O34=0,P34=0,R34=0,S34=0,T34=0),AEP!$A$16,IF(AND(OR(D34=0.3,D34=0.6,D34=0.99),G34=0.6,H34=5,I34=7,J34=1.5,K34=0,L34=30,M34=0,O34=0,P34=0,R34=0,S34=0,T34=0),AEP!$A$17,IF(AND(D34=0.05,G34=0.6,H34=5,I34=7,J34=1,K34=0,L34=30,M34=0,O34=0,P34=0,R34=0,S34=0,T34=0),AEP!$A$18,IF(AND(OR(D34=0.3,D34=0.6,D34=0.99),G34=0.6,H34=5,I34=7,J34=1,K34=25,L34=30,M34=0,O34=0,P34=0,R34=0,S34=0,T34=0),AEP!$A$19,IF(AND(OR(D34=0.3,D34=0.6,D34=0.99),G34=0.6,H34=5,I34=7,J34=1,K34=0,L34=30,M34=0,O34=0,P34=0,R34=0,S34=0,T34=2),AEP!$A$20,IF(AND(OR(D34=0.3,D34=0.6,D34=0.99),G34=0.6,H34=5,I34=10,J34=1,K34=0,L34=30,M34=0,O34=0,P34=0,R34=0,S34=0,T34=0),AEP!$A$21,IF(AND(OR(D34=0.3,D34=0.6,D34=0.99),G34=0.4,H34=5,I34=7,J34=1,K34=0,L34=30,M34=0,O34=0,P34=0,R34=0,S34=0,T34=0),AEP!$A$25,IF(AND(OR(D34=0.3,D34=0.6,D34=0.99),G34=0.8,H34=5,I34=7,J34=1,K34=0,L34=30,M34=0,O34=0,P34=0,R34=0,S34=0,T34=0),AEP!$A$27,IF(AND(OR(D34=0.3,D34=0.6,D34=0.99),G34=0.6,H34=5,I34=7,J34=1,K34=0,L34=30,M34=2,O34=0,P34=0,R34=0,S34=0,T34=0),AEP!$A$28,IF(AND(OR(D34=0.3,D34=0.6,D34=0.99),G34=0.6,H34=5,I34=7,J34=1,K34=0,L34=30,M34=0.5,O34=0,P34=0,R34=0,S34=0,T34=0),AEP!$A$29,IF(AND(OR(D34=0.3,D34=0.6,D34=0.99),G34=0.6,H34=10,I34=7,J34=1,K34=0,L34=30,M34=0,O34=0,P34=0,R34=0,S34=0,T34=0),AEP!$A$35,IF(AND(OR(D34=0.3,D34=0.6,D34=0.99),G34=0.6,H34=5,I34=7,J34=1,K34=0,L34=30,M34=0,O34=1,P34=0,R34=0,S34=0,T34=0),AEP!$A$36,IF(AND(OR(D34=0.3,D34=0.6,D34=0.99),G34=0.6,H34=5,I34=7,J34=1,K34=0,L34=30,M34=0,O34=0,P34=0.5,R34=0,S34=0,T34=0),AEP!$A$38,IF(AND(OR(D34=0.3,D34=0.6,D34=0.99),G34=0.6,H34=5,I34=7,J34=1,K34=0,L34=30,M34=0,O34=0,P34=2,R34=0,S34=0,T34=0),AEP!$A$39,IF(AND(OR(D34=0.3,D34=0.6,D34=0.99),G34=0.6,H34=5,I34=7,J34=1,K34=0,L34=30,M34=0.5,O34=0,P34=0.5,R34=0,S34=0,T34=0),AEP!$A$40,IF(AND(OR(D34=0.3,D34=0.6,D34=0.99),G34=0.2,H34=5,I34=7,J34=1,K34=0,L34=30,M34=0,O34=0,P34=0,R34=0,S34=0,T34=0),AEP!$A$43,IF(AND(OR(D34=0.3,D34=0.6,D34=0.99),G34=0.4,H34=5,I34=7,J34=1,K34=0,L34=30,M34=0,O34=0,P34=0,R34=0,S34=0,T34=0),AEP!$A$44,IF(AND(OR(D34=0.3,D34=0.6,D34=0.99),G34=0.6,H34=5,I34=7,J34=0.5,K34=0,L34=30,M34=0,O34=1,P34=0,R34=0,S34=0,T34=0),AEP!$A$36,IF(AND(OR(D34=0.3,D34=0.6,D34=0.99),G34=0.6,H34=5,I34=7,J34=1.5,K34=0,L34=30,M34=0,O34=0,P34=0,R34=0.02,S34=0,T34=0),AEP!$A$41,Y34))))))))))))))))))))</f>
        <v>T2</v>
      </c>
      <c r="V34" s="3" t="str">
        <f t="shared" si="2"/>
        <v>D1</v>
      </c>
      <c r="W34" s="3" t="str">
        <f t="shared" si="0"/>
        <v>F2</v>
      </c>
      <c r="X34" s="3" t="str">
        <f t="shared" si="1"/>
        <v>F2-T2-D1</v>
      </c>
      <c r="Z34" s="3" t="s">
        <v>306</v>
      </c>
    </row>
    <row r="35" spans="1:26" x14ac:dyDescent="0.25">
      <c r="A35" s="3">
        <v>300</v>
      </c>
      <c r="B35" s="3">
        <v>0</v>
      </c>
      <c r="C35" s="3">
        <v>400</v>
      </c>
      <c r="D35" s="3">
        <v>0.3</v>
      </c>
      <c r="E35" s="3">
        <v>2</v>
      </c>
      <c r="F35" s="3">
        <v>0.04</v>
      </c>
      <c r="G35" s="3">
        <v>0.6</v>
      </c>
      <c r="H35" s="3">
        <v>5</v>
      </c>
      <c r="I35" s="4">
        <v>7</v>
      </c>
      <c r="J35" s="4">
        <v>0.5</v>
      </c>
      <c r="K35" s="3">
        <v>0</v>
      </c>
      <c r="L35" s="3">
        <v>30</v>
      </c>
      <c r="M35" s="3">
        <v>0</v>
      </c>
      <c r="N35" s="3" t="s">
        <v>243</v>
      </c>
      <c r="O35" s="3">
        <v>0</v>
      </c>
      <c r="P35" s="3">
        <v>0</v>
      </c>
      <c r="Q35" s="3" t="s">
        <v>243</v>
      </c>
      <c r="R35" s="3">
        <v>0</v>
      </c>
      <c r="S35" s="3">
        <v>0</v>
      </c>
      <c r="T35" s="3">
        <v>0</v>
      </c>
      <c r="U35" s="3" t="str">
        <f>IF(AND(OR(D35=0.3,D35=0.6,D35=0.99),G35=0.6,H35=5,I35=7,J35=1,K35=0,L35=30,M35=0,O35=0,P35=0,R35=0,S35=0,T35=0),AEP!$A$15,IF(AND(OR(D35=0.3,D35=0.6,D35=0.99),G35=0.6,H35=5,I35=7,J35=0.5,K35=0,L35=30,M35=0,O35=0,P35=0,R35=0,S35=0,T35=0),AEP!$A$16,IF(AND(OR(D35=0.3,D35=0.6,D35=0.99),G35=0.6,H35=5,I35=7,J35=1.5,K35=0,L35=30,M35=0,O35=0,P35=0,R35=0,S35=0,T35=0),AEP!$A$17,IF(AND(D35=0.05,G35=0.6,H35=5,I35=7,J35=1,K35=0,L35=30,M35=0,O35=0,P35=0,R35=0,S35=0,T35=0),AEP!$A$18,IF(AND(OR(D35=0.3,D35=0.6,D35=0.99),G35=0.6,H35=5,I35=7,J35=1,K35=25,L35=30,M35=0,O35=0,P35=0,R35=0,S35=0,T35=0),AEP!$A$19,IF(AND(OR(D35=0.3,D35=0.6,D35=0.99),G35=0.6,H35=5,I35=7,J35=1,K35=0,L35=30,M35=0,O35=0,P35=0,R35=0,S35=0,T35=2),AEP!$A$20,IF(AND(OR(D35=0.3,D35=0.6,D35=0.99),G35=0.6,H35=5,I35=10,J35=1,K35=0,L35=30,M35=0,O35=0,P35=0,R35=0,S35=0,T35=0),AEP!$A$21,IF(AND(OR(D35=0.3,D35=0.6,D35=0.99),G35=0.4,H35=5,I35=7,J35=1,K35=0,L35=30,M35=0,O35=0,P35=0,R35=0,S35=0,T35=0),AEP!$A$25,IF(AND(OR(D35=0.3,D35=0.6,D35=0.99),G35=0.8,H35=5,I35=7,J35=1,K35=0,L35=30,M35=0,O35=0,P35=0,R35=0,S35=0,T35=0),AEP!$A$27,IF(AND(OR(D35=0.3,D35=0.6,D35=0.99),G35=0.6,H35=5,I35=7,J35=1,K35=0,L35=30,M35=2,O35=0,P35=0,R35=0,S35=0,T35=0),AEP!$A$28,IF(AND(OR(D35=0.3,D35=0.6,D35=0.99),G35=0.6,H35=5,I35=7,J35=1,K35=0,L35=30,M35=0.5,O35=0,P35=0,R35=0,S35=0,T35=0),AEP!$A$29,IF(AND(OR(D35=0.3,D35=0.6,D35=0.99),G35=0.6,H35=10,I35=7,J35=1,K35=0,L35=30,M35=0,O35=0,P35=0,R35=0,S35=0,T35=0),AEP!$A$35,IF(AND(OR(D35=0.3,D35=0.6,D35=0.99),G35=0.6,H35=5,I35=7,J35=1,K35=0,L35=30,M35=0,O35=1,P35=0,R35=0,S35=0,T35=0),AEP!$A$36,IF(AND(OR(D35=0.3,D35=0.6,D35=0.99),G35=0.6,H35=5,I35=7,J35=1,K35=0,L35=30,M35=0,O35=0,P35=0.5,R35=0,S35=0,T35=0),AEP!$A$38,IF(AND(OR(D35=0.3,D35=0.6,D35=0.99),G35=0.6,H35=5,I35=7,J35=1,K35=0,L35=30,M35=0,O35=0,P35=2,R35=0,S35=0,T35=0),AEP!$A$39,IF(AND(OR(D35=0.3,D35=0.6,D35=0.99),G35=0.6,H35=5,I35=7,J35=1,K35=0,L35=30,M35=0.5,O35=0,P35=0.5,R35=0,S35=0,T35=0),AEP!$A$40,IF(AND(OR(D35=0.3,D35=0.6,D35=0.99),G35=0.2,H35=5,I35=7,J35=1,K35=0,L35=30,M35=0,O35=0,P35=0,R35=0,S35=0,T35=0),AEP!$A$43,IF(AND(OR(D35=0.3,D35=0.6,D35=0.99),G35=0.4,H35=5,I35=7,J35=1,K35=0,L35=30,M35=0,O35=0,P35=0,R35=0,S35=0,T35=0),AEP!$A$44,IF(AND(OR(D35=0.3,D35=0.6,D35=0.99),G35=0.6,H35=5,I35=7,J35=0.5,K35=0,L35=30,M35=0,O35=1,P35=0,R35=0,S35=0,T35=0),AEP!$A$36,IF(AND(OR(D35=0.3,D35=0.6,D35=0.99),G35=0.6,H35=5,I35=7,J35=1.5,K35=0,L35=30,M35=0,O35=0,P35=0,R35=0.02,S35=0,T35=0),AEP!$A$41,Y35))))))))))))))))))))</f>
        <v>T2</v>
      </c>
      <c r="V35" s="3" t="str">
        <f t="shared" si="2"/>
        <v>R4</v>
      </c>
      <c r="W35" s="3" t="str">
        <f t="shared" si="0"/>
        <v>F2</v>
      </c>
      <c r="X35" s="3" t="str">
        <f t="shared" si="1"/>
        <v>F2-T2-R4</v>
      </c>
      <c r="Z35" s="3" t="s">
        <v>307</v>
      </c>
    </row>
    <row r="36" spans="1:26" x14ac:dyDescent="0.25">
      <c r="A36" s="3">
        <v>300</v>
      </c>
      <c r="B36" s="3">
        <v>0</v>
      </c>
      <c r="C36" s="3">
        <v>400</v>
      </c>
      <c r="D36" s="3">
        <v>0.6</v>
      </c>
      <c r="E36" s="3">
        <v>2</v>
      </c>
      <c r="F36" s="3">
        <v>0.04</v>
      </c>
      <c r="G36" s="3">
        <v>0.6</v>
      </c>
      <c r="H36" s="3">
        <v>5</v>
      </c>
      <c r="I36" s="4">
        <v>7</v>
      </c>
      <c r="J36" s="4">
        <v>0.5</v>
      </c>
      <c r="K36" s="3">
        <v>0</v>
      </c>
      <c r="L36" s="3">
        <v>30</v>
      </c>
      <c r="M36" s="3">
        <v>0</v>
      </c>
      <c r="N36" s="3" t="s">
        <v>243</v>
      </c>
      <c r="O36" s="3">
        <v>0</v>
      </c>
      <c r="P36" s="3">
        <v>0</v>
      </c>
      <c r="Q36" s="3" t="s">
        <v>243</v>
      </c>
      <c r="R36" s="3">
        <v>0</v>
      </c>
      <c r="S36" s="3">
        <v>0</v>
      </c>
      <c r="T36" s="3">
        <v>0</v>
      </c>
      <c r="U36" s="3" t="str">
        <f>IF(AND(OR(D36=0.3,D36=0.6,D36=0.99),G36=0.6,H36=5,I36=7,J36=1,K36=0,L36=30,M36=0,O36=0,P36=0,R36=0,S36=0,T36=0),AEP!$A$15,IF(AND(OR(D36=0.3,D36=0.6,D36=0.99),G36=0.6,H36=5,I36=7,J36=0.5,K36=0,L36=30,M36=0,O36=0,P36=0,R36=0,S36=0,T36=0),AEP!$A$16,IF(AND(OR(D36=0.3,D36=0.6,D36=0.99),G36=0.6,H36=5,I36=7,J36=1.5,K36=0,L36=30,M36=0,O36=0,P36=0,R36=0,S36=0,T36=0),AEP!$A$17,IF(AND(D36=0.05,G36=0.6,H36=5,I36=7,J36=1,K36=0,L36=30,M36=0,O36=0,P36=0,R36=0,S36=0,T36=0),AEP!$A$18,IF(AND(OR(D36=0.3,D36=0.6,D36=0.99),G36=0.6,H36=5,I36=7,J36=1,K36=25,L36=30,M36=0,O36=0,P36=0,R36=0,S36=0,T36=0),AEP!$A$19,IF(AND(OR(D36=0.3,D36=0.6,D36=0.99),G36=0.6,H36=5,I36=7,J36=1,K36=0,L36=30,M36=0,O36=0,P36=0,R36=0,S36=0,T36=2),AEP!$A$20,IF(AND(OR(D36=0.3,D36=0.6,D36=0.99),G36=0.6,H36=5,I36=10,J36=1,K36=0,L36=30,M36=0,O36=0,P36=0,R36=0,S36=0,T36=0),AEP!$A$21,IF(AND(OR(D36=0.3,D36=0.6,D36=0.99),G36=0.4,H36=5,I36=7,J36=1,K36=0,L36=30,M36=0,O36=0,P36=0,R36=0,S36=0,T36=0),AEP!$A$25,IF(AND(OR(D36=0.3,D36=0.6,D36=0.99),G36=0.8,H36=5,I36=7,J36=1,K36=0,L36=30,M36=0,O36=0,P36=0,R36=0,S36=0,T36=0),AEP!$A$27,IF(AND(OR(D36=0.3,D36=0.6,D36=0.99),G36=0.6,H36=5,I36=7,J36=1,K36=0,L36=30,M36=2,O36=0,P36=0,R36=0,S36=0,T36=0),AEP!$A$28,IF(AND(OR(D36=0.3,D36=0.6,D36=0.99),G36=0.6,H36=5,I36=7,J36=1,K36=0,L36=30,M36=0.5,O36=0,P36=0,R36=0,S36=0,T36=0),AEP!$A$29,IF(AND(OR(D36=0.3,D36=0.6,D36=0.99),G36=0.6,H36=10,I36=7,J36=1,K36=0,L36=30,M36=0,O36=0,P36=0,R36=0,S36=0,T36=0),AEP!$A$35,IF(AND(OR(D36=0.3,D36=0.6,D36=0.99),G36=0.6,H36=5,I36=7,J36=1,K36=0,L36=30,M36=0,O36=1,P36=0,R36=0,S36=0,T36=0),AEP!$A$36,IF(AND(OR(D36=0.3,D36=0.6,D36=0.99),G36=0.6,H36=5,I36=7,J36=1,K36=0,L36=30,M36=0,O36=0,P36=0.5,R36=0,S36=0,T36=0),AEP!$A$38,IF(AND(OR(D36=0.3,D36=0.6,D36=0.99),G36=0.6,H36=5,I36=7,J36=1,K36=0,L36=30,M36=0,O36=0,P36=2,R36=0,S36=0,T36=0),AEP!$A$39,IF(AND(OR(D36=0.3,D36=0.6,D36=0.99),G36=0.6,H36=5,I36=7,J36=1,K36=0,L36=30,M36=0.5,O36=0,P36=0.5,R36=0,S36=0,T36=0),AEP!$A$40,IF(AND(OR(D36=0.3,D36=0.6,D36=0.99),G36=0.2,H36=5,I36=7,J36=1,K36=0,L36=30,M36=0,O36=0,P36=0,R36=0,S36=0,T36=0),AEP!$A$43,IF(AND(OR(D36=0.3,D36=0.6,D36=0.99),G36=0.4,H36=5,I36=7,J36=1,K36=0,L36=30,M36=0,O36=0,P36=0,R36=0,S36=0,T36=0),AEP!$A$44,IF(AND(OR(D36=0.3,D36=0.6,D36=0.99),G36=0.6,H36=5,I36=7,J36=0.5,K36=0,L36=30,M36=0,O36=1,P36=0,R36=0,S36=0,T36=0),AEP!$A$36,IF(AND(OR(D36=0.3,D36=0.6,D36=0.99),G36=0.6,H36=5,I36=7,J36=1.5,K36=0,L36=30,M36=0,O36=0,P36=0,R36=0.02,S36=0,T36=0),AEP!$A$41,Y36))))))))))))))))))))</f>
        <v>T2</v>
      </c>
      <c r="V36" s="3" t="str">
        <f t="shared" si="2"/>
        <v>S4</v>
      </c>
      <c r="W36" s="3" t="str">
        <f t="shared" si="0"/>
        <v>F2</v>
      </c>
      <c r="X36" s="3" t="str">
        <f t="shared" si="1"/>
        <v>F2-T2-S4</v>
      </c>
      <c r="Z36" s="3" t="s">
        <v>308</v>
      </c>
    </row>
    <row r="37" spans="1:26" x14ac:dyDescent="0.25">
      <c r="A37" s="3">
        <v>300</v>
      </c>
      <c r="B37" s="3">
        <v>0</v>
      </c>
      <c r="C37" s="3">
        <v>400</v>
      </c>
      <c r="D37" s="3">
        <v>0.99</v>
      </c>
      <c r="E37" s="3">
        <v>2</v>
      </c>
      <c r="F37" s="3">
        <v>0.04</v>
      </c>
      <c r="G37" s="3">
        <v>0.6</v>
      </c>
      <c r="H37" s="3">
        <v>5</v>
      </c>
      <c r="I37" s="4">
        <v>7</v>
      </c>
      <c r="J37" s="4">
        <v>0.5</v>
      </c>
      <c r="K37" s="3">
        <v>0</v>
      </c>
      <c r="L37" s="3">
        <v>30</v>
      </c>
      <c r="M37" s="3">
        <v>0</v>
      </c>
      <c r="N37" s="3" t="s">
        <v>243</v>
      </c>
      <c r="O37" s="3">
        <v>0</v>
      </c>
      <c r="P37" s="3">
        <v>0</v>
      </c>
      <c r="Q37" s="3" t="s">
        <v>243</v>
      </c>
      <c r="R37" s="3">
        <v>0</v>
      </c>
      <c r="S37" s="3">
        <v>0</v>
      </c>
      <c r="T37" s="3">
        <v>0</v>
      </c>
      <c r="U37" s="3" t="str">
        <f>IF(AND(OR(D37=0.3,D37=0.6,D37=0.99),G37=0.6,H37=5,I37=7,J37=1,K37=0,L37=30,M37=0,O37=0,P37=0,R37=0,S37=0,T37=0),AEP!$A$15,IF(AND(OR(D37=0.3,D37=0.6,D37=0.99),G37=0.6,H37=5,I37=7,J37=0.5,K37=0,L37=30,M37=0,O37=0,P37=0,R37=0,S37=0,T37=0),AEP!$A$16,IF(AND(OR(D37=0.3,D37=0.6,D37=0.99),G37=0.6,H37=5,I37=7,J37=1.5,K37=0,L37=30,M37=0,O37=0,P37=0,R37=0,S37=0,T37=0),AEP!$A$17,IF(AND(D37=0.05,G37=0.6,H37=5,I37=7,J37=1,K37=0,L37=30,M37=0,O37=0,P37=0,R37=0,S37=0,T37=0),AEP!$A$18,IF(AND(OR(D37=0.3,D37=0.6,D37=0.99),G37=0.6,H37=5,I37=7,J37=1,K37=25,L37=30,M37=0,O37=0,P37=0,R37=0,S37=0,T37=0),AEP!$A$19,IF(AND(OR(D37=0.3,D37=0.6,D37=0.99),G37=0.6,H37=5,I37=7,J37=1,K37=0,L37=30,M37=0,O37=0,P37=0,R37=0,S37=0,T37=2),AEP!$A$20,IF(AND(OR(D37=0.3,D37=0.6,D37=0.99),G37=0.6,H37=5,I37=10,J37=1,K37=0,L37=30,M37=0,O37=0,P37=0,R37=0,S37=0,T37=0),AEP!$A$21,IF(AND(OR(D37=0.3,D37=0.6,D37=0.99),G37=0.4,H37=5,I37=7,J37=1,K37=0,L37=30,M37=0,O37=0,P37=0,R37=0,S37=0,T37=0),AEP!$A$25,IF(AND(OR(D37=0.3,D37=0.6,D37=0.99),G37=0.8,H37=5,I37=7,J37=1,K37=0,L37=30,M37=0,O37=0,P37=0,R37=0,S37=0,T37=0),AEP!$A$27,IF(AND(OR(D37=0.3,D37=0.6,D37=0.99),G37=0.6,H37=5,I37=7,J37=1,K37=0,L37=30,M37=2,O37=0,P37=0,R37=0,S37=0,T37=0),AEP!$A$28,IF(AND(OR(D37=0.3,D37=0.6,D37=0.99),G37=0.6,H37=5,I37=7,J37=1,K37=0,L37=30,M37=0.5,O37=0,P37=0,R37=0,S37=0,T37=0),AEP!$A$29,IF(AND(OR(D37=0.3,D37=0.6,D37=0.99),G37=0.6,H37=10,I37=7,J37=1,K37=0,L37=30,M37=0,O37=0,P37=0,R37=0,S37=0,T37=0),AEP!$A$35,IF(AND(OR(D37=0.3,D37=0.6,D37=0.99),G37=0.6,H37=5,I37=7,J37=1,K37=0,L37=30,M37=0,O37=1,P37=0,R37=0,S37=0,T37=0),AEP!$A$36,IF(AND(OR(D37=0.3,D37=0.6,D37=0.99),G37=0.6,H37=5,I37=7,J37=1,K37=0,L37=30,M37=0,O37=0,P37=0.5,R37=0,S37=0,T37=0),AEP!$A$38,IF(AND(OR(D37=0.3,D37=0.6,D37=0.99),G37=0.6,H37=5,I37=7,J37=1,K37=0,L37=30,M37=0,O37=0,P37=2,R37=0,S37=0,T37=0),AEP!$A$39,IF(AND(OR(D37=0.3,D37=0.6,D37=0.99),G37=0.6,H37=5,I37=7,J37=1,K37=0,L37=30,M37=0.5,O37=0,P37=0.5,R37=0,S37=0,T37=0),AEP!$A$40,IF(AND(OR(D37=0.3,D37=0.6,D37=0.99),G37=0.2,H37=5,I37=7,J37=1,K37=0,L37=30,M37=0,O37=0,P37=0,R37=0,S37=0,T37=0),AEP!$A$43,IF(AND(OR(D37=0.3,D37=0.6,D37=0.99),G37=0.4,H37=5,I37=7,J37=1,K37=0,L37=30,M37=0,O37=0,P37=0,R37=0,S37=0,T37=0),AEP!$A$44,IF(AND(OR(D37=0.3,D37=0.6,D37=0.99),G37=0.6,H37=5,I37=7,J37=0.5,K37=0,L37=30,M37=0,O37=1,P37=0,R37=0,S37=0,T37=0),AEP!$A$36,IF(AND(OR(D37=0.3,D37=0.6,D37=0.99),G37=0.6,H37=5,I37=7,J37=1.5,K37=0,L37=30,M37=0,O37=0,P37=0,R37=0.02,S37=0,T37=0),AEP!$A$41,Y37))))))))))))))))))))</f>
        <v>T2</v>
      </c>
      <c r="V37" s="3" t="str">
        <f t="shared" si="2"/>
        <v>D4</v>
      </c>
      <c r="W37" s="3" t="str">
        <f t="shared" si="0"/>
        <v>F2</v>
      </c>
      <c r="X37" s="3" t="str">
        <f t="shared" si="1"/>
        <v>F2-T2-D4</v>
      </c>
      <c r="Z37" s="3" t="s">
        <v>309</v>
      </c>
    </row>
    <row r="38" spans="1:26" x14ac:dyDescent="0.25">
      <c r="A38" s="3">
        <v>300</v>
      </c>
      <c r="B38" s="3">
        <v>1</v>
      </c>
      <c r="C38" s="3">
        <v>400</v>
      </c>
      <c r="D38" s="3">
        <v>0.3</v>
      </c>
      <c r="E38" s="3">
        <v>1</v>
      </c>
      <c r="F38" s="3">
        <v>0.01</v>
      </c>
      <c r="G38" s="3">
        <v>0.6</v>
      </c>
      <c r="H38" s="3">
        <v>5</v>
      </c>
      <c r="I38" s="4">
        <v>7</v>
      </c>
      <c r="J38" s="4">
        <v>0.5</v>
      </c>
      <c r="K38" s="3">
        <v>0</v>
      </c>
      <c r="L38" s="3">
        <v>30</v>
      </c>
      <c r="M38" s="3">
        <v>0</v>
      </c>
      <c r="N38" s="3" t="s">
        <v>243</v>
      </c>
      <c r="O38" s="3">
        <v>0</v>
      </c>
      <c r="P38" s="3">
        <v>0</v>
      </c>
      <c r="Q38" s="3" t="s">
        <v>243</v>
      </c>
      <c r="R38" s="3">
        <v>0</v>
      </c>
      <c r="S38" s="3">
        <v>0</v>
      </c>
      <c r="T38" s="3">
        <v>0</v>
      </c>
      <c r="U38" s="3" t="str">
        <f>IF(AND(OR(D38=0.3,D38=0.6,D38=0.99),G38=0.6,H38=5,I38=7,J38=1,K38=0,L38=30,M38=0,O38=0,P38=0,R38=0,S38=0,T38=0),AEP!$A$15,IF(AND(OR(D38=0.3,D38=0.6,D38=0.99),G38=0.6,H38=5,I38=7,J38=0.5,K38=0,L38=30,M38=0,O38=0,P38=0,R38=0,S38=0,T38=0),AEP!$A$16,IF(AND(OR(D38=0.3,D38=0.6,D38=0.99),G38=0.6,H38=5,I38=7,J38=1.5,K38=0,L38=30,M38=0,O38=0,P38=0,R38=0,S38=0,T38=0),AEP!$A$17,IF(AND(D38=0.05,G38=0.6,H38=5,I38=7,J38=1,K38=0,L38=30,M38=0,O38=0,P38=0,R38=0,S38=0,T38=0),AEP!$A$18,IF(AND(OR(D38=0.3,D38=0.6,D38=0.99),G38=0.6,H38=5,I38=7,J38=1,K38=25,L38=30,M38=0,O38=0,P38=0,R38=0,S38=0,T38=0),AEP!$A$19,IF(AND(OR(D38=0.3,D38=0.6,D38=0.99),G38=0.6,H38=5,I38=7,J38=1,K38=0,L38=30,M38=0,O38=0,P38=0,R38=0,S38=0,T38=2),AEP!$A$20,IF(AND(OR(D38=0.3,D38=0.6,D38=0.99),G38=0.6,H38=5,I38=10,J38=1,K38=0,L38=30,M38=0,O38=0,P38=0,R38=0,S38=0,T38=0),AEP!$A$21,IF(AND(OR(D38=0.3,D38=0.6,D38=0.99),G38=0.4,H38=5,I38=7,J38=1,K38=0,L38=30,M38=0,O38=0,P38=0,R38=0,S38=0,T38=0),AEP!$A$25,IF(AND(OR(D38=0.3,D38=0.6,D38=0.99),G38=0.8,H38=5,I38=7,J38=1,K38=0,L38=30,M38=0,O38=0,P38=0,R38=0,S38=0,T38=0),AEP!$A$27,IF(AND(OR(D38=0.3,D38=0.6,D38=0.99),G38=0.6,H38=5,I38=7,J38=1,K38=0,L38=30,M38=2,O38=0,P38=0,R38=0,S38=0,T38=0),AEP!$A$28,IF(AND(OR(D38=0.3,D38=0.6,D38=0.99),G38=0.6,H38=5,I38=7,J38=1,K38=0,L38=30,M38=0.5,O38=0,P38=0,R38=0,S38=0,T38=0),AEP!$A$29,IF(AND(OR(D38=0.3,D38=0.6,D38=0.99),G38=0.6,H38=10,I38=7,J38=1,K38=0,L38=30,M38=0,O38=0,P38=0,R38=0,S38=0,T38=0),AEP!$A$35,IF(AND(OR(D38=0.3,D38=0.6,D38=0.99),G38=0.6,H38=5,I38=7,J38=1,K38=0,L38=30,M38=0,O38=1,P38=0,R38=0,S38=0,T38=0),AEP!$A$36,IF(AND(OR(D38=0.3,D38=0.6,D38=0.99),G38=0.6,H38=5,I38=7,J38=1,K38=0,L38=30,M38=0,O38=0,P38=0.5,R38=0,S38=0,T38=0),AEP!$A$38,IF(AND(OR(D38=0.3,D38=0.6,D38=0.99),G38=0.6,H38=5,I38=7,J38=1,K38=0,L38=30,M38=0,O38=0,P38=2,R38=0,S38=0,T38=0),AEP!$A$39,IF(AND(OR(D38=0.3,D38=0.6,D38=0.99),G38=0.6,H38=5,I38=7,J38=1,K38=0,L38=30,M38=0.5,O38=0,P38=0.5,R38=0,S38=0,T38=0),AEP!$A$40,IF(AND(OR(D38=0.3,D38=0.6,D38=0.99),G38=0.2,H38=5,I38=7,J38=1,K38=0,L38=30,M38=0,O38=0,P38=0,R38=0,S38=0,T38=0),AEP!$A$43,IF(AND(OR(D38=0.3,D38=0.6,D38=0.99),G38=0.4,H38=5,I38=7,J38=1,K38=0,L38=30,M38=0,O38=0,P38=0,R38=0,S38=0,T38=0),AEP!$A$44,IF(AND(OR(D38=0.3,D38=0.6,D38=0.99),G38=0.6,H38=5,I38=7,J38=0.5,K38=0,L38=30,M38=0,O38=1,P38=0,R38=0,S38=0,T38=0),AEP!$A$36,IF(AND(OR(D38=0.3,D38=0.6,D38=0.99),G38=0.6,H38=5,I38=7,J38=1.5,K38=0,L38=30,M38=0,O38=0,P38=0,R38=0.02,S38=0,T38=0),AEP!$A$41,Y38))))))))))))))))))))</f>
        <v>T2</v>
      </c>
      <c r="V38" s="3" t="str">
        <f t="shared" si="2"/>
        <v>R1</v>
      </c>
      <c r="W38" s="3" t="str">
        <f t="shared" si="0"/>
        <v>M1</v>
      </c>
      <c r="X38" s="3" t="str">
        <f t="shared" si="1"/>
        <v>M1-T2-R1</v>
      </c>
      <c r="Z38" s="3" t="s">
        <v>310</v>
      </c>
    </row>
    <row r="39" spans="1:26" x14ac:dyDescent="0.25">
      <c r="A39" s="3">
        <v>300</v>
      </c>
      <c r="B39" s="3">
        <v>1</v>
      </c>
      <c r="C39" s="3">
        <v>400</v>
      </c>
      <c r="D39" s="3">
        <v>0.6</v>
      </c>
      <c r="E39" s="3">
        <v>1</v>
      </c>
      <c r="F39" s="3">
        <v>0.01</v>
      </c>
      <c r="G39" s="3">
        <v>0.6</v>
      </c>
      <c r="H39" s="3">
        <v>5</v>
      </c>
      <c r="I39" s="4">
        <v>7</v>
      </c>
      <c r="J39" s="4">
        <v>0.5</v>
      </c>
      <c r="K39" s="3">
        <v>0</v>
      </c>
      <c r="L39" s="3">
        <v>30</v>
      </c>
      <c r="M39" s="3">
        <v>0</v>
      </c>
      <c r="N39" s="3" t="s">
        <v>243</v>
      </c>
      <c r="O39" s="3">
        <v>0</v>
      </c>
      <c r="P39" s="3">
        <v>0</v>
      </c>
      <c r="Q39" s="3" t="s">
        <v>243</v>
      </c>
      <c r="R39" s="3">
        <v>0</v>
      </c>
      <c r="S39" s="3">
        <v>0</v>
      </c>
      <c r="T39" s="3">
        <v>0</v>
      </c>
      <c r="U39" s="3" t="str">
        <f>IF(AND(OR(D39=0.3,D39=0.6,D39=0.99),G39=0.6,H39=5,I39=7,J39=1,K39=0,L39=30,M39=0,O39=0,P39=0,R39=0,S39=0,T39=0),AEP!$A$15,IF(AND(OR(D39=0.3,D39=0.6,D39=0.99),G39=0.6,H39=5,I39=7,J39=0.5,K39=0,L39=30,M39=0,O39=0,P39=0,R39=0,S39=0,T39=0),AEP!$A$16,IF(AND(OR(D39=0.3,D39=0.6,D39=0.99),G39=0.6,H39=5,I39=7,J39=1.5,K39=0,L39=30,M39=0,O39=0,P39=0,R39=0,S39=0,T39=0),AEP!$A$17,IF(AND(D39=0.05,G39=0.6,H39=5,I39=7,J39=1,K39=0,L39=30,M39=0,O39=0,P39=0,R39=0,S39=0,T39=0),AEP!$A$18,IF(AND(OR(D39=0.3,D39=0.6,D39=0.99),G39=0.6,H39=5,I39=7,J39=1,K39=25,L39=30,M39=0,O39=0,P39=0,R39=0,S39=0,T39=0),AEP!$A$19,IF(AND(OR(D39=0.3,D39=0.6,D39=0.99),G39=0.6,H39=5,I39=7,J39=1,K39=0,L39=30,M39=0,O39=0,P39=0,R39=0,S39=0,T39=2),AEP!$A$20,IF(AND(OR(D39=0.3,D39=0.6,D39=0.99),G39=0.6,H39=5,I39=10,J39=1,K39=0,L39=30,M39=0,O39=0,P39=0,R39=0,S39=0,T39=0),AEP!$A$21,IF(AND(OR(D39=0.3,D39=0.6,D39=0.99),G39=0.4,H39=5,I39=7,J39=1,K39=0,L39=30,M39=0,O39=0,P39=0,R39=0,S39=0,T39=0),AEP!$A$25,IF(AND(OR(D39=0.3,D39=0.6,D39=0.99),G39=0.8,H39=5,I39=7,J39=1,K39=0,L39=30,M39=0,O39=0,P39=0,R39=0,S39=0,T39=0),AEP!$A$27,IF(AND(OR(D39=0.3,D39=0.6,D39=0.99),G39=0.6,H39=5,I39=7,J39=1,K39=0,L39=30,M39=2,O39=0,P39=0,R39=0,S39=0,T39=0),AEP!$A$28,IF(AND(OR(D39=0.3,D39=0.6,D39=0.99),G39=0.6,H39=5,I39=7,J39=1,K39=0,L39=30,M39=0.5,O39=0,P39=0,R39=0,S39=0,T39=0),AEP!$A$29,IF(AND(OR(D39=0.3,D39=0.6,D39=0.99),G39=0.6,H39=10,I39=7,J39=1,K39=0,L39=30,M39=0,O39=0,P39=0,R39=0,S39=0,T39=0),AEP!$A$35,IF(AND(OR(D39=0.3,D39=0.6,D39=0.99),G39=0.6,H39=5,I39=7,J39=1,K39=0,L39=30,M39=0,O39=1,P39=0,R39=0,S39=0,T39=0),AEP!$A$36,IF(AND(OR(D39=0.3,D39=0.6,D39=0.99),G39=0.6,H39=5,I39=7,J39=1,K39=0,L39=30,M39=0,O39=0,P39=0.5,R39=0,S39=0,T39=0),AEP!$A$38,IF(AND(OR(D39=0.3,D39=0.6,D39=0.99),G39=0.6,H39=5,I39=7,J39=1,K39=0,L39=30,M39=0,O39=0,P39=2,R39=0,S39=0,T39=0),AEP!$A$39,IF(AND(OR(D39=0.3,D39=0.6,D39=0.99),G39=0.6,H39=5,I39=7,J39=1,K39=0,L39=30,M39=0.5,O39=0,P39=0.5,R39=0,S39=0,T39=0),AEP!$A$40,IF(AND(OR(D39=0.3,D39=0.6,D39=0.99),G39=0.2,H39=5,I39=7,J39=1,K39=0,L39=30,M39=0,O39=0,P39=0,R39=0,S39=0,T39=0),AEP!$A$43,IF(AND(OR(D39=0.3,D39=0.6,D39=0.99),G39=0.4,H39=5,I39=7,J39=1,K39=0,L39=30,M39=0,O39=0,P39=0,R39=0,S39=0,T39=0),AEP!$A$44,IF(AND(OR(D39=0.3,D39=0.6,D39=0.99),G39=0.6,H39=5,I39=7,J39=0.5,K39=0,L39=30,M39=0,O39=1,P39=0,R39=0,S39=0,T39=0),AEP!$A$36,IF(AND(OR(D39=0.3,D39=0.6,D39=0.99),G39=0.6,H39=5,I39=7,J39=1.5,K39=0,L39=30,M39=0,O39=0,P39=0,R39=0.02,S39=0,T39=0),AEP!$A$41,Y39))))))))))))))))))))</f>
        <v>T2</v>
      </c>
      <c r="V39" s="3" t="str">
        <f t="shared" si="2"/>
        <v>S1</v>
      </c>
      <c r="W39" s="3" t="str">
        <f t="shared" si="0"/>
        <v>M1</v>
      </c>
      <c r="X39" s="3" t="str">
        <f t="shared" si="1"/>
        <v>M1-T2-S1</v>
      </c>
      <c r="Z39" s="3" t="s">
        <v>311</v>
      </c>
    </row>
    <row r="40" spans="1:26" x14ac:dyDescent="0.25">
      <c r="A40" s="3">
        <v>300</v>
      </c>
      <c r="B40" s="3">
        <v>1</v>
      </c>
      <c r="C40" s="3">
        <v>400</v>
      </c>
      <c r="D40" s="3">
        <v>0.99</v>
      </c>
      <c r="E40" s="3">
        <v>1</v>
      </c>
      <c r="F40" s="3">
        <v>0.01</v>
      </c>
      <c r="G40" s="3">
        <v>0.6</v>
      </c>
      <c r="H40" s="3">
        <v>5</v>
      </c>
      <c r="I40" s="4">
        <v>7</v>
      </c>
      <c r="J40" s="4">
        <v>0.5</v>
      </c>
      <c r="K40" s="3">
        <v>0</v>
      </c>
      <c r="L40" s="3">
        <v>30</v>
      </c>
      <c r="M40" s="3">
        <v>0</v>
      </c>
      <c r="N40" s="3" t="s">
        <v>243</v>
      </c>
      <c r="O40" s="3">
        <v>0</v>
      </c>
      <c r="P40" s="3">
        <v>0</v>
      </c>
      <c r="Q40" s="3" t="s">
        <v>243</v>
      </c>
      <c r="R40" s="3">
        <v>0</v>
      </c>
      <c r="S40" s="3">
        <v>0</v>
      </c>
      <c r="T40" s="3">
        <v>0</v>
      </c>
      <c r="U40" s="3" t="str">
        <f>IF(AND(OR(D40=0.3,D40=0.6,D40=0.99),G40=0.6,H40=5,I40=7,J40=1,K40=0,L40=30,M40=0,O40=0,P40=0,R40=0,S40=0,T40=0),AEP!$A$15,IF(AND(OR(D40=0.3,D40=0.6,D40=0.99),G40=0.6,H40=5,I40=7,J40=0.5,K40=0,L40=30,M40=0,O40=0,P40=0,R40=0,S40=0,T40=0),AEP!$A$16,IF(AND(OR(D40=0.3,D40=0.6,D40=0.99),G40=0.6,H40=5,I40=7,J40=1.5,K40=0,L40=30,M40=0,O40=0,P40=0,R40=0,S40=0,T40=0),AEP!$A$17,IF(AND(D40=0.05,G40=0.6,H40=5,I40=7,J40=1,K40=0,L40=30,M40=0,O40=0,P40=0,R40=0,S40=0,T40=0),AEP!$A$18,IF(AND(OR(D40=0.3,D40=0.6,D40=0.99),G40=0.6,H40=5,I40=7,J40=1,K40=25,L40=30,M40=0,O40=0,P40=0,R40=0,S40=0,T40=0),AEP!$A$19,IF(AND(OR(D40=0.3,D40=0.6,D40=0.99),G40=0.6,H40=5,I40=7,J40=1,K40=0,L40=30,M40=0,O40=0,P40=0,R40=0,S40=0,T40=2),AEP!$A$20,IF(AND(OR(D40=0.3,D40=0.6,D40=0.99),G40=0.6,H40=5,I40=10,J40=1,K40=0,L40=30,M40=0,O40=0,P40=0,R40=0,S40=0,T40=0),AEP!$A$21,IF(AND(OR(D40=0.3,D40=0.6,D40=0.99),G40=0.4,H40=5,I40=7,J40=1,K40=0,L40=30,M40=0,O40=0,P40=0,R40=0,S40=0,T40=0),AEP!$A$25,IF(AND(OR(D40=0.3,D40=0.6,D40=0.99),G40=0.8,H40=5,I40=7,J40=1,K40=0,L40=30,M40=0,O40=0,P40=0,R40=0,S40=0,T40=0),AEP!$A$27,IF(AND(OR(D40=0.3,D40=0.6,D40=0.99),G40=0.6,H40=5,I40=7,J40=1,K40=0,L40=30,M40=2,O40=0,P40=0,R40=0,S40=0,T40=0),AEP!$A$28,IF(AND(OR(D40=0.3,D40=0.6,D40=0.99),G40=0.6,H40=5,I40=7,J40=1,K40=0,L40=30,M40=0.5,O40=0,P40=0,R40=0,S40=0,T40=0),AEP!$A$29,IF(AND(OR(D40=0.3,D40=0.6,D40=0.99),G40=0.6,H40=10,I40=7,J40=1,K40=0,L40=30,M40=0,O40=0,P40=0,R40=0,S40=0,T40=0),AEP!$A$35,IF(AND(OR(D40=0.3,D40=0.6,D40=0.99),G40=0.6,H40=5,I40=7,J40=1,K40=0,L40=30,M40=0,O40=1,P40=0,R40=0,S40=0,T40=0),AEP!$A$36,IF(AND(OR(D40=0.3,D40=0.6,D40=0.99),G40=0.6,H40=5,I40=7,J40=1,K40=0,L40=30,M40=0,O40=0,P40=0.5,R40=0,S40=0,T40=0),AEP!$A$38,IF(AND(OR(D40=0.3,D40=0.6,D40=0.99),G40=0.6,H40=5,I40=7,J40=1,K40=0,L40=30,M40=0,O40=0,P40=2,R40=0,S40=0,T40=0),AEP!$A$39,IF(AND(OR(D40=0.3,D40=0.6,D40=0.99),G40=0.6,H40=5,I40=7,J40=1,K40=0,L40=30,M40=0.5,O40=0,P40=0.5,R40=0,S40=0,T40=0),AEP!$A$40,IF(AND(OR(D40=0.3,D40=0.6,D40=0.99),G40=0.2,H40=5,I40=7,J40=1,K40=0,L40=30,M40=0,O40=0,P40=0,R40=0,S40=0,T40=0),AEP!$A$43,IF(AND(OR(D40=0.3,D40=0.6,D40=0.99),G40=0.4,H40=5,I40=7,J40=1,K40=0,L40=30,M40=0,O40=0,P40=0,R40=0,S40=0,T40=0),AEP!$A$44,IF(AND(OR(D40=0.3,D40=0.6,D40=0.99),G40=0.6,H40=5,I40=7,J40=0.5,K40=0,L40=30,M40=0,O40=1,P40=0,R40=0,S40=0,T40=0),AEP!$A$36,IF(AND(OR(D40=0.3,D40=0.6,D40=0.99),G40=0.6,H40=5,I40=7,J40=1.5,K40=0,L40=30,M40=0,O40=0,P40=0,R40=0.02,S40=0,T40=0),AEP!$A$41,Y40))))))))))))))))))))</f>
        <v>T2</v>
      </c>
      <c r="V40" s="3" t="str">
        <f t="shared" si="2"/>
        <v>D1</v>
      </c>
      <c r="W40" s="3" t="str">
        <f t="shared" si="0"/>
        <v>M1</v>
      </c>
      <c r="X40" s="3" t="str">
        <f t="shared" si="1"/>
        <v>M1-T2-D1</v>
      </c>
      <c r="Z40" s="3" t="s">
        <v>312</v>
      </c>
    </row>
    <row r="41" spans="1:26" x14ac:dyDescent="0.25">
      <c r="A41" s="3">
        <v>300</v>
      </c>
      <c r="B41" s="3">
        <v>1</v>
      </c>
      <c r="C41" s="3">
        <v>400</v>
      </c>
      <c r="D41" s="3">
        <v>0.3</v>
      </c>
      <c r="E41" s="3">
        <v>1</v>
      </c>
      <c r="F41" s="3">
        <v>0.04</v>
      </c>
      <c r="G41" s="3">
        <v>0.6</v>
      </c>
      <c r="H41" s="3">
        <v>5</v>
      </c>
      <c r="I41" s="4">
        <v>7</v>
      </c>
      <c r="J41" s="4">
        <v>0.5</v>
      </c>
      <c r="K41" s="3">
        <v>0</v>
      </c>
      <c r="L41" s="3">
        <v>30</v>
      </c>
      <c r="M41" s="3">
        <v>0</v>
      </c>
      <c r="N41" s="3" t="s">
        <v>243</v>
      </c>
      <c r="O41" s="3">
        <v>0</v>
      </c>
      <c r="P41" s="3">
        <v>0</v>
      </c>
      <c r="Q41" s="3" t="s">
        <v>243</v>
      </c>
      <c r="R41" s="3">
        <v>0</v>
      </c>
      <c r="S41" s="3">
        <v>0</v>
      </c>
      <c r="T41" s="3">
        <v>0</v>
      </c>
      <c r="U41" s="3" t="str">
        <f>IF(AND(OR(D41=0.3,D41=0.6,D41=0.99),G41=0.6,H41=5,I41=7,J41=1,K41=0,L41=30,M41=0,O41=0,P41=0,R41=0,S41=0,T41=0),AEP!$A$15,IF(AND(OR(D41=0.3,D41=0.6,D41=0.99),G41=0.6,H41=5,I41=7,J41=0.5,K41=0,L41=30,M41=0,O41=0,P41=0,R41=0,S41=0,T41=0),AEP!$A$16,IF(AND(OR(D41=0.3,D41=0.6,D41=0.99),G41=0.6,H41=5,I41=7,J41=1.5,K41=0,L41=30,M41=0,O41=0,P41=0,R41=0,S41=0,T41=0),AEP!$A$17,IF(AND(D41=0.05,G41=0.6,H41=5,I41=7,J41=1,K41=0,L41=30,M41=0,O41=0,P41=0,R41=0,S41=0,T41=0),AEP!$A$18,IF(AND(OR(D41=0.3,D41=0.6,D41=0.99),G41=0.6,H41=5,I41=7,J41=1,K41=25,L41=30,M41=0,O41=0,P41=0,R41=0,S41=0,T41=0),AEP!$A$19,IF(AND(OR(D41=0.3,D41=0.6,D41=0.99),G41=0.6,H41=5,I41=7,J41=1,K41=0,L41=30,M41=0,O41=0,P41=0,R41=0,S41=0,T41=2),AEP!$A$20,IF(AND(OR(D41=0.3,D41=0.6,D41=0.99),G41=0.6,H41=5,I41=10,J41=1,K41=0,L41=30,M41=0,O41=0,P41=0,R41=0,S41=0,T41=0),AEP!$A$21,IF(AND(OR(D41=0.3,D41=0.6,D41=0.99),G41=0.4,H41=5,I41=7,J41=1,K41=0,L41=30,M41=0,O41=0,P41=0,R41=0,S41=0,T41=0),AEP!$A$25,IF(AND(OR(D41=0.3,D41=0.6,D41=0.99),G41=0.8,H41=5,I41=7,J41=1,K41=0,L41=30,M41=0,O41=0,P41=0,R41=0,S41=0,T41=0),AEP!$A$27,IF(AND(OR(D41=0.3,D41=0.6,D41=0.99),G41=0.6,H41=5,I41=7,J41=1,K41=0,L41=30,M41=2,O41=0,P41=0,R41=0,S41=0,T41=0),AEP!$A$28,IF(AND(OR(D41=0.3,D41=0.6,D41=0.99),G41=0.6,H41=5,I41=7,J41=1,K41=0,L41=30,M41=0.5,O41=0,P41=0,R41=0,S41=0,T41=0),AEP!$A$29,IF(AND(OR(D41=0.3,D41=0.6,D41=0.99),G41=0.6,H41=10,I41=7,J41=1,K41=0,L41=30,M41=0,O41=0,P41=0,R41=0,S41=0,T41=0),AEP!$A$35,IF(AND(OR(D41=0.3,D41=0.6,D41=0.99),G41=0.6,H41=5,I41=7,J41=1,K41=0,L41=30,M41=0,O41=1,P41=0,R41=0,S41=0,T41=0),AEP!$A$36,IF(AND(OR(D41=0.3,D41=0.6,D41=0.99),G41=0.6,H41=5,I41=7,J41=1,K41=0,L41=30,M41=0,O41=0,P41=0.5,R41=0,S41=0,T41=0),AEP!$A$38,IF(AND(OR(D41=0.3,D41=0.6,D41=0.99),G41=0.6,H41=5,I41=7,J41=1,K41=0,L41=30,M41=0,O41=0,P41=2,R41=0,S41=0,T41=0),AEP!$A$39,IF(AND(OR(D41=0.3,D41=0.6,D41=0.99),G41=0.6,H41=5,I41=7,J41=1,K41=0,L41=30,M41=0.5,O41=0,P41=0.5,R41=0,S41=0,T41=0),AEP!$A$40,IF(AND(OR(D41=0.3,D41=0.6,D41=0.99),G41=0.2,H41=5,I41=7,J41=1,K41=0,L41=30,M41=0,O41=0,P41=0,R41=0,S41=0,T41=0),AEP!$A$43,IF(AND(OR(D41=0.3,D41=0.6,D41=0.99),G41=0.4,H41=5,I41=7,J41=1,K41=0,L41=30,M41=0,O41=0,P41=0,R41=0,S41=0,T41=0),AEP!$A$44,IF(AND(OR(D41=0.3,D41=0.6,D41=0.99),G41=0.6,H41=5,I41=7,J41=0.5,K41=0,L41=30,M41=0,O41=1,P41=0,R41=0,S41=0,T41=0),AEP!$A$36,IF(AND(OR(D41=0.3,D41=0.6,D41=0.99),G41=0.6,H41=5,I41=7,J41=1.5,K41=0,L41=30,M41=0,O41=0,P41=0,R41=0.02,S41=0,T41=0),AEP!$A$41,Y41))))))))))))))))))))</f>
        <v>T2</v>
      </c>
      <c r="V41" s="3" t="str">
        <f t="shared" si="2"/>
        <v>R4</v>
      </c>
      <c r="W41" s="3" t="str">
        <f t="shared" si="0"/>
        <v>M1</v>
      </c>
      <c r="X41" s="3" t="str">
        <f t="shared" si="1"/>
        <v>M1-T2-R4</v>
      </c>
      <c r="Z41" s="3" t="s">
        <v>313</v>
      </c>
    </row>
    <row r="42" spans="1:26" x14ac:dyDescent="0.25">
      <c r="A42" s="3">
        <v>300</v>
      </c>
      <c r="B42" s="3">
        <v>1</v>
      </c>
      <c r="C42" s="3">
        <v>400</v>
      </c>
      <c r="D42" s="3">
        <v>0.6</v>
      </c>
      <c r="E42" s="3">
        <v>1</v>
      </c>
      <c r="F42" s="3">
        <v>0.04</v>
      </c>
      <c r="G42" s="3">
        <v>0.6</v>
      </c>
      <c r="H42" s="3">
        <v>5</v>
      </c>
      <c r="I42" s="4">
        <v>7</v>
      </c>
      <c r="J42" s="4">
        <v>0.5</v>
      </c>
      <c r="K42" s="3">
        <v>0</v>
      </c>
      <c r="L42" s="3">
        <v>30</v>
      </c>
      <c r="M42" s="3">
        <v>0</v>
      </c>
      <c r="N42" s="3" t="s">
        <v>243</v>
      </c>
      <c r="O42" s="3">
        <v>0</v>
      </c>
      <c r="P42" s="3">
        <v>0</v>
      </c>
      <c r="Q42" s="3" t="s">
        <v>243</v>
      </c>
      <c r="R42" s="3">
        <v>0</v>
      </c>
      <c r="S42" s="3">
        <v>0</v>
      </c>
      <c r="T42" s="3">
        <v>0</v>
      </c>
      <c r="U42" s="3" t="str">
        <f>IF(AND(OR(D42=0.3,D42=0.6,D42=0.99),G42=0.6,H42=5,I42=7,J42=1,K42=0,L42=30,M42=0,O42=0,P42=0,R42=0,S42=0,T42=0),AEP!$A$15,IF(AND(OR(D42=0.3,D42=0.6,D42=0.99),G42=0.6,H42=5,I42=7,J42=0.5,K42=0,L42=30,M42=0,O42=0,P42=0,R42=0,S42=0,T42=0),AEP!$A$16,IF(AND(OR(D42=0.3,D42=0.6,D42=0.99),G42=0.6,H42=5,I42=7,J42=1.5,K42=0,L42=30,M42=0,O42=0,P42=0,R42=0,S42=0,T42=0),AEP!$A$17,IF(AND(D42=0.05,G42=0.6,H42=5,I42=7,J42=1,K42=0,L42=30,M42=0,O42=0,P42=0,R42=0,S42=0,T42=0),AEP!$A$18,IF(AND(OR(D42=0.3,D42=0.6,D42=0.99),G42=0.6,H42=5,I42=7,J42=1,K42=25,L42=30,M42=0,O42=0,P42=0,R42=0,S42=0,T42=0),AEP!$A$19,IF(AND(OR(D42=0.3,D42=0.6,D42=0.99),G42=0.6,H42=5,I42=7,J42=1,K42=0,L42=30,M42=0,O42=0,P42=0,R42=0,S42=0,T42=2),AEP!$A$20,IF(AND(OR(D42=0.3,D42=0.6,D42=0.99),G42=0.6,H42=5,I42=10,J42=1,K42=0,L42=30,M42=0,O42=0,P42=0,R42=0,S42=0,T42=0),AEP!$A$21,IF(AND(OR(D42=0.3,D42=0.6,D42=0.99),G42=0.4,H42=5,I42=7,J42=1,K42=0,L42=30,M42=0,O42=0,P42=0,R42=0,S42=0,T42=0),AEP!$A$25,IF(AND(OR(D42=0.3,D42=0.6,D42=0.99),G42=0.8,H42=5,I42=7,J42=1,K42=0,L42=30,M42=0,O42=0,P42=0,R42=0,S42=0,T42=0),AEP!$A$27,IF(AND(OR(D42=0.3,D42=0.6,D42=0.99),G42=0.6,H42=5,I42=7,J42=1,K42=0,L42=30,M42=2,O42=0,P42=0,R42=0,S42=0,T42=0),AEP!$A$28,IF(AND(OR(D42=0.3,D42=0.6,D42=0.99),G42=0.6,H42=5,I42=7,J42=1,K42=0,L42=30,M42=0.5,O42=0,P42=0,R42=0,S42=0,T42=0),AEP!$A$29,IF(AND(OR(D42=0.3,D42=0.6,D42=0.99),G42=0.6,H42=10,I42=7,J42=1,K42=0,L42=30,M42=0,O42=0,P42=0,R42=0,S42=0,T42=0),AEP!$A$35,IF(AND(OR(D42=0.3,D42=0.6,D42=0.99),G42=0.6,H42=5,I42=7,J42=1,K42=0,L42=30,M42=0,O42=1,P42=0,R42=0,S42=0,T42=0),AEP!$A$36,IF(AND(OR(D42=0.3,D42=0.6,D42=0.99),G42=0.6,H42=5,I42=7,J42=1,K42=0,L42=30,M42=0,O42=0,P42=0.5,R42=0,S42=0,T42=0),AEP!$A$38,IF(AND(OR(D42=0.3,D42=0.6,D42=0.99),G42=0.6,H42=5,I42=7,J42=1,K42=0,L42=30,M42=0,O42=0,P42=2,R42=0,S42=0,T42=0),AEP!$A$39,IF(AND(OR(D42=0.3,D42=0.6,D42=0.99),G42=0.6,H42=5,I42=7,J42=1,K42=0,L42=30,M42=0.5,O42=0,P42=0.5,R42=0,S42=0,T42=0),AEP!$A$40,IF(AND(OR(D42=0.3,D42=0.6,D42=0.99),G42=0.2,H42=5,I42=7,J42=1,K42=0,L42=30,M42=0,O42=0,P42=0,R42=0,S42=0,T42=0),AEP!$A$43,IF(AND(OR(D42=0.3,D42=0.6,D42=0.99),G42=0.4,H42=5,I42=7,J42=1,K42=0,L42=30,M42=0,O42=0,P42=0,R42=0,S42=0,T42=0),AEP!$A$44,IF(AND(OR(D42=0.3,D42=0.6,D42=0.99),G42=0.6,H42=5,I42=7,J42=0.5,K42=0,L42=30,M42=0,O42=1,P42=0,R42=0,S42=0,T42=0),AEP!$A$36,IF(AND(OR(D42=0.3,D42=0.6,D42=0.99),G42=0.6,H42=5,I42=7,J42=1.5,K42=0,L42=30,M42=0,O42=0,P42=0,R42=0.02,S42=0,T42=0),AEP!$A$41,Y42))))))))))))))))))))</f>
        <v>T2</v>
      </c>
      <c r="V42" s="3" t="str">
        <f t="shared" si="2"/>
        <v>S4</v>
      </c>
      <c r="W42" s="3" t="str">
        <f t="shared" si="0"/>
        <v>M1</v>
      </c>
      <c r="X42" s="3" t="str">
        <f t="shared" si="1"/>
        <v>M1-T2-S4</v>
      </c>
      <c r="Z42" s="3" t="s">
        <v>314</v>
      </c>
    </row>
    <row r="43" spans="1:26" x14ac:dyDescent="0.25">
      <c r="A43" s="3">
        <v>300</v>
      </c>
      <c r="B43" s="3">
        <v>1</v>
      </c>
      <c r="C43" s="3">
        <v>400</v>
      </c>
      <c r="D43" s="3">
        <v>0.99</v>
      </c>
      <c r="E43" s="3">
        <v>1</v>
      </c>
      <c r="F43" s="3">
        <v>0.04</v>
      </c>
      <c r="G43" s="3">
        <v>0.6</v>
      </c>
      <c r="H43" s="3">
        <v>5</v>
      </c>
      <c r="I43" s="4">
        <v>7</v>
      </c>
      <c r="J43" s="4">
        <v>0.5</v>
      </c>
      <c r="K43" s="3">
        <v>0</v>
      </c>
      <c r="L43" s="3">
        <v>30</v>
      </c>
      <c r="M43" s="3">
        <v>0</v>
      </c>
      <c r="N43" s="3" t="s">
        <v>243</v>
      </c>
      <c r="O43" s="3">
        <v>0</v>
      </c>
      <c r="P43" s="3">
        <v>0</v>
      </c>
      <c r="Q43" s="3" t="s">
        <v>243</v>
      </c>
      <c r="R43" s="3">
        <v>0</v>
      </c>
      <c r="S43" s="3">
        <v>0</v>
      </c>
      <c r="T43" s="3">
        <v>0</v>
      </c>
      <c r="U43" s="3" t="str">
        <f>IF(AND(OR(D43=0.3,D43=0.6,D43=0.99),G43=0.6,H43=5,I43=7,J43=1,K43=0,L43=30,M43=0,O43=0,P43=0,R43=0,S43=0,T43=0),AEP!$A$15,IF(AND(OR(D43=0.3,D43=0.6,D43=0.99),G43=0.6,H43=5,I43=7,J43=0.5,K43=0,L43=30,M43=0,O43=0,P43=0,R43=0,S43=0,T43=0),AEP!$A$16,IF(AND(OR(D43=0.3,D43=0.6,D43=0.99),G43=0.6,H43=5,I43=7,J43=1.5,K43=0,L43=30,M43=0,O43=0,P43=0,R43=0,S43=0,T43=0),AEP!$A$17,IF(AND(D43=0.05,G43=0.6,H43=5,I43=7,J43=1,K43=0,L43=30,M43=0,O43=0,P43=0,R43=0,S43=0,T43=0),AEP!$A$18,IF(AND(OR(D43=0.3,D43=0.6,D43=0.99),G43=0.6,H43=5,I43=7,J43=1,K43=25,L43=30,M43=0,O43=0,P43=0,R43=0,S43=0,T43=0),AEP!$A$19,IF(AND(OR(D43=0.3,D43=0.6,D43=0.99),G43=0.6,H43=5,I43=7,J43=1,K43=0,L43=30,M43=0,O43=0,P43=0,R43=0,S43=0,T43=2),AEP!$A$20,IF(AND(OR(D43=0.3,D43=0.6,D43=0.99),G43=0.6,H43=5,I43=10,J43=1,K43=0,L43=30,M43=0,O43=0,P43=0,R43=0,S43=0,T43=0),AEP!$A$21,IF(AND(OR(D43=0.3,D43=0.6,D43=0.99),G43=0.4,H43=5,I43=7,J43=1,K43=0,L43=30,M43=0,O43=0,P43=0,R43=0,S43=0,T43=0),AEP!$A$25,IF(AND(OR(D43=0.3,D43=0.6,D43=0.99),G43=0.8,H43=5,I43=7,J43=1,K43=0,L43=30,M43=0,O43=0,P43=0,R43=0,S43=0,T43=0),AEP!$A$27,IF(AND(OR(D43=0.3,D43=0.6,D43=0.99),G43=0.6,H43=5,I43=7,J43=1,K43=0,L43=30,M43=2,O43=0,P43=0,R43=0,S43=0,T43=0),AEP!$A$28,IF(AND(OR(D43=0.3,D43=0.6,D43=0.99),G43=0.6,H43=5,I43=7,J43=1,K43=0,L43=30,M43=0.5,O43=0,P43=0,R43=0,S43=0,T43=0),AEP!$A$29,IF(AND(OR(D43=0.3,D43=0.6,D43=0.99),G43=0.6,H43=10,I43=7,J43=1,K43=0,L43=30,M43=0,O43=0,P43=0,R43=0,S43=0,T43=0),AEP!$A$35,IF(AND(OR(D43=0.3,D43=0.6,D43=0.99),G43=0.6,H43=5,I43=7,J43=1,K43=0,L43=30,M43=0,O43=1,P43=0,R43=0,S43=0,T43=0),AEP!$A$36,IF(AND(OR(D43=0.3,D43=0.6,D43=0.99),G43=0.6,H43=5,I43=7,J43=1,K43=0,L43=30,M43=0,O43=0,P43=0.5,R43=0,S43=0,T43=0),AEP!$A$38,IF(AND(OR(D43=0.3,D43=0.6,D43=0.99),G43=0.6,H43=5,I43=7,J43=1,K43=0,L43=30,M43=0,O43=0,P43=2,R43=0,S43=0,T43=0),AEP!$A$39,IF(AND(OR(D43=0.3,D43=0.6,D43=0.99),G43=0.6,H43=5,I43=7,J43=1,K43=0,L43=30,M43=0.5,O43=0,P43=0.5,R43=0,S43=0,T43=0),AEP!$A$40,IF(AND(OR(D43=0.3,D43=0.6,D43=0.99),G43=0.2,H43=5,I43=7,J43=1,K43=0,L43=30,M43=0,O43=0,P43=0,R43=0,S43=0,T43=0),AEP!$A$43,IF(AND(OR(D43=0.3,D43=0.6,D43=0.99),G43=0.4,H43=5,I43=7,J43=1,K43=0,L43=30,M43=0,O43=0,P43=0,R43=0,S43=0,T43=0),AEP!$A$44,IF(AND(OR(D43=0.3,D43=0.6,D43=0.99),G43=0.6,H43=5,I43=7,J43=0.5,K43=0,L43=30,M43=0,O43=1,P43=0,R43=0,S43=0,T43=0),AEP!$A$36,IF(AND(OR(D43=0.3,D43=0.6,D43=0.99),G43=0.6,H43=5,I43=7,J43=1.5,K43=0,L43=30,M43=0,O43=0,P43=0,R43=0.02,S43=0,T43=0),AEP!$A$41,Y43))))))))))))))))))))</f>
        <v>T2</v>
      </c>
      <c r="V43" s="3" t="str">
        <f t="shared" si="2"/>
        <v>D4</v>
      </c>
      <c r="W43" s="3" t="str">
        <f t="shared" si="0"/>
        <v>M1</v>
      </c>
      <c r="X43" s="3" t="str">
        <f t="shared" si="1"/>
        <v>M1-T2-D4</v>
      </c>
      <c r="Z43" s="3" t="s">
        <v>315</v>
      </c>
    </row>
    <row r="44" spans="1:26" x14ac:dyDescent="0.25">
      <c r="A44" s="3">
        <v>300</v>
      </c>
      <c r="B44" s="3">
        <v>1</v>
      </c>
      <c r="C44" s="3">
        <v>400</v>
      </c>
      <c r="D44" s="3">
        <v>0.3</v>
      </c>
      <c r="E44" s="3">
        <v>2</v>
      </c>
      <c r="F44" s="3">
        <v>0.01</v>
      </c>
      <c r="G44" s="3">
        <v>0.6</v>
      </c>
      <c r="H44" s="3">
        <v>5</v>
      </c>
      <c r="I44" s="4">
        <v>7</v>
      </c>
      <c r="J44" s="4">
        <v>0.5</v>
      </c>
      <c r="K44" s="3">
        <v>0</v>
      </c>
      <c r="L44" s="3">
        <v>30</v>
      </c>
      <c r="M44" s="3">
        <v>0</v>
      </c>
      <c r="N44" s="3" t="s">
        <v>243</v>
      </c>
      <c r="O44" s="3">
        <v>0</v>
      </c>
      <c r="P44" s="3">
        <v>0</v>
      </c>
      <c r="Q44" s="3" t="s">
        <v>243</v>
      </c>
      <c r="R44" s="3">
        <v>0</v>
      </c>
      <c r="S44" s="3">
        <v>0</v>
      </c>
      <c r="T44" s="3">
        <v>0</v>
      </c>
      <c r="U44" s="3" t="str">
        <f>IF(AND(OR(D44=0.3,D44=0.6,D44=0.99),G44=0.6,H44=5,I44=7,J44=1,K44=0,L44=30,M44=0,O44=0,P44=0,R44=0,S44=0,T44=0),AEP!$A$15,IF(AND(OR(D44=0.3,D44=0.6,D44=0.99),G44=0.6,H44=5,I44=7,J44=0.5,K44=0,L44=30,M44=0,O44=0,P44=0,R44=0,S44=0,T44=0),AEP!$A$16,IF(AND(OR(D44=0.3,D44=0.6,D44=0.99),G44=0.6,H44=5,I44=7,J44=1.5,K44=0,L44=30,M44=0,O44=0,P44=0,R44=0,S44=0,T44=0),AEP!$A$17,IF(AND(D44=0.05,G44=0.6,H44=5,I44=7,J44=1,K44=0,L44=30,M44=0,O44=0,P44=0,R44=0,S44=0,T44=0),AEP!$A$18,IF(AND(OR(D44=0.3,D44=0.6,D44=0.99),G44=0.6,H44=5,I44=7,J44=1,K44=25,L44=30,M44=0,O44=0,P44=0,R44=0,S44=0,T44=0),AEP!$A$19,IF(AND(OR(D44=0.3,D44=0.6,D44=0.99),G44=0.6,H44=5,I44=7,J44=1,K44=0,L44=30,M44=0,O44=0,P44=0,R44=0,S44=0,T44=2),AEP!$A$20,IF(AND(OR(D44=0.3,D44=0.6,D44=0.99),G44=0.6,H44=5,I44=10,J44=1,K44=0,L44=30,M44=0,O44=0,P44=0,R44=0,S44=0,T44=0),AEP!$A$21,IF(AND(OR(D44=0.3,D44=0.6,D44=0.99),G44=0.4,H44=5,I44=7,J44=1,K44=0,L44=30,M44=0,O44=0,P44=0,R44=0,S44=0,T44=0),AEP!$A$25,IF(AND(OR(D44=0.3,D44=0.6,D44=0.99),G44=0.8,H44=5,I44=7,J44=1,K44=0,L44=30,M44=0,O44=0,P44=0,R44=0,S44=0,T44=0),AEP!$A$27,IF(AND(OR(D44=0.3,D44=0.6,D44=0.99),G44=0.6,H44=5,I44=7,J44=1,K44=0,L44=30,M44=2,O44=0,P44=0,R44=0,S44=0,T44=0),AEP!$A$28,IF(AND(OR(D44=0.3,D44=0.6,D44=0.99),G44=0.6,H44=5,I44=7,J44=1,K44=0,L44=30,M44=0.5,O44=0,P44=0,R44=0,S44=0,T44=0),AEP!$A$29,IF(AND(OR(D44=0.3,D44=0.6,D44=0.99),G44=0.6,H44=10,I44=7,J44=1,K44=0,L44=30,M44=0,O44=0,P44=0,R44=0,S44=0,T44=0),AEP!$A$35,IF(AND(OR(D44=0.3,D44=0.6,D44=0.99),G44=0.6,H44=5,I44=7,J44=1,K44=0,L44=30,M44=0,O44=1,P44=0,R44=0,S44=0,T44=0),AEP!$A$36,IF(AND(OR(D44=0.3,D44=0.6,D44=0.99),G44=0.6,H44=5,I44=7,J44=1,K44=0,L44=30,M44=0,O44=0,P44=0.5,R44=0,S44=0,T44=0),AEP!$A$38,IF(AND(OR(D44=0.3,D44=0.6,D44=0.99),G44=0.6,H44=5,I44=7,J44=1,K44=0,L44=30,M44=0,O44=0,P44=2,R44=0,S44=0,T44=0),AEP!$A$39,IF(AND(OR(D44=0.3,D44=0.6,D44=0.99),G44=0.6,H44=5,I44=7,J44=1,K44=0,L44=30,M44=0.5,O44=0,P44=0.5,R44=0,S44=0,T44=0),AEP!$A$40,IF(AND(OR(D44=0.3,D44=0.6,D44=0.99),G44=0.2,H44=5,I44=7,J44=1,K44=0,L44=30,M44=0,O44=0,P44=0,R44=0,S44=0,T44=0),AEP!$A$43,IF(AND(OR(D44=0.3,D44=0.6,D44=0.99),G44=0.4,H44=5,I44=7,J44=1,K44=0,L44=30,M44=0,O44=0,P44=0,R44=0,S44=0,T44=0),AEP!$A$44,IF(AND(OR(D44=0.3,D44=0.6,D44=0.99),G44=0.6,H44=5,I44=7,J44=0.5,K44=0,L44=30,M44=0,O44=1,P44=0,R44=0,S44=0,T44=0),AEP!$A$36,IF(AND(OR(D44=0.3,D44=0.6,D44=0.99),G44=0.6,H44=5,I44=7,J44=1.5,K44=0,L44=30,M44=0,O44=0,P44=0,R44=0.02,S44=0,T44=0),AEP!$A$41,Y44))))))))))))))))))))</f>
        <v>T2</v>
      </c>
      <c r="V44" s="3" t="str">
        <f t="shared" si="2"/>
        <v>R1</v>
      </c>
      <c r="W44" s="3" t="str">
        <f t="shared" si="0"/>
        <v>M2</v>
      </c>
      <c r="X44" s="3" t="str">
        <f t="shared" si="1"/>
        <v>M2-T2-R1</v>
      </c>
      <c r="Z44" s="3" t="s">
        <v>316</v>
      </c>
    </row>
    <row r="45" spans="1:26" x14ac:dyDescent="0.25">
      <c r="A45" s="3">
        <v>300</v>
      </c>
      <c r="B45" s="3">
        <v>1</v>
      </c>
      <c r="C45" s="3">
        <v>400</v>
      </c>
      <c r="D45" s="3">
        <v>0.6</v>
      </c>
      <c r="E45" s="3">
        <v>2</v>
      </c>
      <c r="F45" s="3">
        <v>0.01</v>
      </c>
      <c r="G45" s="3">
        <v>0.6</v>
      </c>
      <c r="H45" s="3">
        <v>5</v>
      </c>
      <c r="I45" s="4">
        <v>7</v>
      </c>
      <c r="J45" s="4">
        <v>0.5</v>
      </c>
      <c r="K45" s="3">
        <v>0</v>
      </c>
      <c r="L45" s="3">
        <v>30</v>
      </c>
      <c r="M45" s="3">
        <v>0</v>
      </c>
      <c r="N45" s="3" t="s">
        <v>243</v>
      </c>
      <c r="O45" s="3">
        <v>0</v>
      </c>
      <c r="P45" s="3">
        <v>0</v>
      </c>
      <c r="Q45" s="3" t="s">
        <v>243</v>
      </c>
      <c r="R45" s="3">
        <v>0</v>
      </c>
      <c r="S45" s="3">
        <v>0</v>
      </c>
      <c r="T45" s="3">
        <v>0</v>
      </c>
      <c r="U45" s="3" t="str">
        <f>IF(AND(OR(D45=0.3,D45=0.6,D45=0.99),G45=0.6,H45=5,I45=7,J45=1,K45=0,L45=30,M45=0,O45=0,P45=0,R45=0,S45=0,T45=0),AEP!$A$15,IF(AND(OR(D45=0.3,D45=0.6,D45=0.99),G45=0.6,H45=5,I45=7,J45=0.5,K45=0,L45=30,M45=0,O45=0,P45=0,R45=0,S45=0,T45=0),AEP!$A$16,IF(AND(OR(D45=0.3,D45=0.6,D45=0.99),G45=0.6,H45=5,I45=7,J45=1.5,K45=0,L45=30,M45=0,O45=0,P45=0,R45=0,S45=0,T45=0),AEP!$A$17,IF(AND(D45=0.05,G45=0.6,H45=5,I45=7,J45=1,K45=0,L45=30,M45=0,O45=0,P45=0,R45=0,S45=0,T45=0),AEP!$A$18,IF(AND(OR(D45=0.3,D45=0.6,D45=0.99),G45=0.6,H45=5,I45=7,J45=1,K45=25,L45=30,M45=0,O45=0,P45=0,R45=0,S45=0,T45=0),AEP!$A$19,IF(AND(OR(D45=0.3,D45=0.6,D45=0.99),G45=0.6,H45=5,I45=7,J45=1,K45=0,L45=30,M45=0,O45=0,P45=0,R45=0,S45=0,T45=2),AEP!$A$20,IF(AND(OR(D45=0.3,D45=0.6,D45=0.99),G45=0.6,H45=5,I45=10,J45=1,K45=0,L45=30,M45=0,O45=0,P45=0,R45=0,S45=0,T45=0),AEP!$A$21,IF(AND(OR(D45=0.3,D45=0.6,D45=0.99),G45=0.4,H45=5,I45=7,J45=1,K45=0,L45=30,M45=0,O45=0,P45=0,R45=0,S45=0,T45=0),AEP!$A$25,IF(AND(OR(D45=0.3,D45=0.6,D45=0.99),G45=0.8,H45=5,I45=7,J45=1,K45=0,L45=30,M45=0,O45=0,P45=0,R45=0,S45=0,T45=0),AEP!$A$27,IF(AND(OR(D45=0.3,D45=0.6,D45=0.99),G45=0.6,H45=5,I45=7,J45=1,K45=0,L45=30,M45=2,O45=0,P45=0,R45=0,S45=0,T45=0),AEP!$A$28,IF(AND(OR(D45=0.3,D45=0.6,D45=0.99),G45=0.6,H45=5,I45=7,J45=1,K45=0,L45=30,M45=0.5,O45=0,P45=0,R45=0,S45=0,T45=0),AEP!$A$29,IF(AND(OR(D45=0.3,D45=0.6,D45=0.99),G45=0.6,H45=10,I45=7,J45=1,K45=0,L45=30,M45=0,O45=0,P45=0,R45=0,S45=0,T45=0),AEP!$A$35,IF(AND(OR(D45=0.3,D45=0.6,D45=0.99),G45=0.6,H45=5,I45=7,J45=1,K45=0,L45=30,M45=0,O45=1,P45=0,R45=0,S45=0,T45=0),AEP!$A$36,IF(AND(OR(D45=0.3,D45=0.6,D45=0.99),G45=0.6,H45=5,I45=7,J45=1,K45=0,L45=30,M45=0,O45=0,P45=0.5,R45=0,S45=0,T45=0),AEP!$A$38,IF(AND(OR(D45=0.3,D45=0.6,D45=0.99),G45=0.6,H45=5,I45=7,J45=1,K45=0,L45=30,M45=0,O45=0,P45=2,R45=0,S45=0,T45=0),AEP!$A$39,IF(AND(OR(D45=0.3,D45=0.6,D45=0.99),G45=0.6,H45=5,I45=7,J45=1,K45=0,L45=30,M45=0.5,O45=0,P45=0.5,R45=0,S45=0,T45=0),AEP!$A$40,IF(AND(OR(D45=0.3,D45=0.6,D45=0.99),G45=0.2,H45=5,I45=7,J45=1,K45=0,L45=30,M45=0,O45=0,P45=0,R45=0,S45=0,T45=0),AEP!$A$43,IF(AND(OR(D45=0.3,D45=0.6,D45=0.99),G45=0.4,H45=5,I45=7,J45=1,K45=0,L45=30,M45=0,O45=0,P45=0,R45=0,S45=0,T45=0),AEP!$A$44,IF(AND(OR(D45=0.3,D45=0.6,D45=0.99),G45=0.6,H45=5,I45=7,J45=0.5,K45=0,L45=30,M45=0,O45=1,P45=0,R45=0,S45=0,T45=0),AEP!$A$36,IF(AND(OR(D45=0.3,D45=0.6,D45=0.99),G45=0.6,H45=5,I45=7,J45=1.5,K45=0,L45=30,M45=0,O45=0,P45=0,R45=0.02,S45=0,T45=0),AEP!$A$41,Y45))))))))))))))))))))</f>
        <v>T2</v>
      </c>
      <c r="V45" s="3" t="str">
        <f t="shared" si="2"/>
        <v>S1</v>
      </c>
      <c r="W45" s="3" t="str">
        <f t="shared" si="0"/>
        <v>M2</v>
      </c>
      <c r="X45" s="3" t="str">
        <f t="shared" si="1"/>
        <v>M2-T2-S1</v>
      </c>
      <c r="Z45" s="3" t="s">
        <v>317</v>
      </c>
    </row>
    <row r="46" spans="1:26" x14ac:dyDescent="0.25">
      <c r="A46" s="3">
        <v>300</v>
      </c>
      <c r="B46" s="3">
        <v>1</v>
      </c>
      <c r="C46" s="3">
        <v>400</v>
      </c>
      <c r="D46" s="3">
        <v>0.99</v>
      </c>
      <c r="E46" s="3">
        <v>2</v>
      </c>
      <c r="F46" s="3">
        <v>0.01</v>
      </c>
      <c r="G46" s="3">
        <v>0.6</v>
      </c>
      <c r="H46" s="3">
        <v>5</v>
      </c>
      <c r="I46" s="4">
        <v>7</v>
      </c>
      <c r="J46" s="4">
        <v>0.5</v>
      </c>
      <c r="K46" s="3">
        <v>0</v>
      </c>
      <c r="L46" s="3">
        <v>30</v>
      </c>
      <c r="M46" s="3">
        <v>0</v>
      </c>
      <c r="N46" s="3" t="s">
        <v>243</v>
      </c>
      <c r="O46" s="3">
        <v>0</v>
      </c>
      <c r="P46" s="3">
        <v>0</v>
      </c>
      <c r="Q46" s="3" t="s">
        <v>243</v>
      </c>
      <c r="R46" s="3">
        <v>0</v>
      </c>
      <c r="S46" s="3">
        <v>0</v>
      </c>
      <c r="T46" s="3">
        <v>0</v>
      </c>
      <c r="U46" s="3" t="str">
        <f>IF(AND(OR(D46=0.3,D46=0.6,D46=0.99),G46=0.6,H46=5,I46=7,J46=1,K46=0,L46=30,M46=0,O46=0,P46=0,R46=0,S46=0,T46=0),AEP!$A$15,IF(AND(OR(D46=0.3,D46=0.6,D46=0.99),G46=0.6,H46=5,I46=7,J46=0.5,K46=0,L46=30,M46=0,O46=0,P46=0,R46=0,S46=0,T46=0),AEP!$A$16,IF(AND(OR(D46=0.3,D46=0.6,D46=0.99),G46=0.6,H46=5,I46=7,J46=1.5,K46=0,L46=30,M46=0,O46=0,P46=0,R46=0,S46=0,T46=0),AEP!$A$17,IF(AND(D46=0.05,G46=0.6,H46=5,I46=7,J46=1,K46=0,L46=30,M46=0,O46=0,P46=0,R46=0,S46=0,T46=0),AEP!$A$18,IF(AND(OR(D46=0.3,D46=0.6,D46=0.99),G46=0.6,H46=5,I46=7,J46=1,K46=25,L46=30,M46=0,O46=0,P46=0,R46=0,S46=0,T46=0),AEP!$A$19,IF(AND(OR(D46=0.3,D46=0.6,D46=0.99),G46=0.6,H46=5,I46=7,J46=1,K46=0,L46=30,M46=0,O46=0,P46=0,R46=0,S46=0,T46=2),AEP!$A$20,IF(AND(OR(D46=0.3,D46=0.6,D46=0.99),G46=0.6,H46=5,I46=10,J46=1,K46=0,L46=30,M46=0,O46=0,P46=0,R46=0,S46=0,T46=0),AEP!$A$21,IF(AND(OR(D46=0.3,D46=0.6,D46=0.99),G46=0.4,H46=5,I46=7,J46=1,K46=0,L46=30,M46=0,O46=0,P46=0,R46=0,S46=0,T46=0),AEP!$A$25,IF(AND(OR(D46=0.3,D46=0.6,D46=0.99),G46=0.8,H46=5,I46=7,J46=1,K46=0,L46=30,M46=0,O46=0,P46=0,R46=0,S46=0,T46=0),AEP!$A$27,IF(AND(OR(D46=0.3,D46=0.6,D46=0.99),G46=0.6,H46=5,I46=7,J46=1,K46=0,L46=30,M46=2,O46=0,P46=0,R46=0,S46=0,T46=0),AEP!$A$28,IF(AND(OR(D46=0.3,D46=0.6,D46=0.99),G46=0.6,H46=5,I46=7,J46=1,K46=0,L46=30,M46=0.5,O46=0,P46=0,R46=0,S46=0,T46=0),AEP!$A$29,IF(AND(OR(D46=0.3,D46=0.6,D46=0.99),G46=0.6,H46=10,I46=7,J46=1,K46=0,L46=30,M46=0,O46=0,P46=0,R46=0,S46=0,T46=0),AEP!$A$35,IF(AND(OR(D46=0.3,D46=0.6,D46=0.99),G46=0.6,H46=5,I46=7,J46=1,K46=0,L46=30,M46=0,O46=1,P46=0,R46=0,S46=0,T46=0),AEP!$A$36,IF(AND(OR(D46=0.3,D46=0.6,D46=0.99),G46=0.6,H46=5,I46=7,J46=1,K46=0,L46=30,M46=0,O46=0,P46=0.5,R46=0,S46=0,T46=0),AEP!$A$38,IF(AND(OR(D46=0.3,D46=0.6,D46=0.99),G46=0.6,H46=5,I46=7,J46=1,K46=0,L46=30,M46=0,O46=0,P46=2,R46=0,S46=0,T46=0),AEP!$A$39,IF(AND(OR(D46=0.3,D46=0.6,D46=0.99),G46=0.6,H46=5,I46=7,J46=1,K46=0,L46=30,M46=0.5,O46=0,P46=0.5,R46=0,S46=0,T46=0),AEP!$A$40,IF(AND(OR(D46=0.3,D46=0.6,D46=0.99),G46=0.2,H46=5,I46=7,J46=1,K46=0,L46=30,M46=0,O46=0,P46=0,R46=0,S46=0,T46=0),AEP!$A$43,IF(AND(OR(D46=0.3,D46=0.6,D46=0.99),G46=0.4,H46=5,I46=7,J46=1,K46=0,L46=30,M46=0,O46=0,P46=0,R46=0,S46=0,T46=0),AEP!$A$44,IF(AND(OR(D46=0.3,D46=0.6,D46=0.99),G46=0.6,H46=5,I46=7,J46=0.5,K46=0,L46=30,M46=0,O46=1,P46=0,R46=0,S46=0,T46=0),AEP!$A$36,IF(AND(OR(D46=0.3,D46=0.6,D46=0.99),G46=0.6,H46=5,I46=7,J46=1.5,K46=0,L46=30,M46=0,O46=0,P46=0,R46=0.02,S46=0,T46=0),AEP!$A$41,Y46))))))))))))))))))))</f>
        <v>T2</v>
      </c>
      <c r="V46" s="3" t="str">
        <f t="shared" si="2"/>
        <v>D1</v>
      </c>
      <c r="W46" s="3" t="str">
        <f t="shared" si="0"/>
        <v>M2</v>
      </c>
      <c r="X46" s="3" t="str">
        <f t="shared" si="1"/>
        <v>M2-T2-D1</v>
      </c>
      <c r="Z46" s="3" t="s">
        <v>318</v>
      </c>
    </row>
    <row r="47" spans="1:26" x14ac:dyDescent="0.25">
      <c r="A47" s="3">
        <v>300</v>
      </c>
      <c r="B47" s="3">
        <v>1</v>
      </c>
      <c r="C47" s="3">
        <v>400</v>
      </c>
      <c r="D47" s="3">
        <v>0.3</v>
      </c>
      <c r="E47" s="3">
        <v>2</v>
      </c>
      <c r="F47" s="3">
        <v>0.04</v>
      </c>
      <c r="G47" s="3">
        <v>0.6</v>
      </c>
      <c r="H47" s="3">
        <v>5</v>
      </c>
      <c r="I47" s="4">
        <v>7</v>
      </c>
      <c r="J47" s="4">
        <v>0.5</v>
      </c>
      <c r="K47" s="3">
        <v>0</v>
      </c>
      <c r="L47" s="3">
        <v>30</v>
      </c>
      <c r="M47" s="3">
        <v>0</v>
      </c>
      <c r="N47" s="3" t="s">
        <v>243</v>
      </c>
      <c r="O47" s="3">
        <v>0</v>
      </c>
      <c r="P47" s="3">
        <v>0</v>
      </c>
      <c r="Q47" s="3" t="s">
        <v>243</v>
      </c>
      <c r="R47" s="3">
        <v>0</v>
      </c>
      <c r="S47" s="3">
        <v>0</v>
      </c>
      <c r="T47" s="3">
        <v>0</v>
      </c>
      <c r="U47" s="3" t="str">
        <f>IF(AND(OR(D47=0.3,D47=0.6,D47=0.99),G47=0.6,H47=5,I47=7,J47=1,K47=0,L47=30,M47=0,O47=0,P47=0,R47=0,S47=0,T47=0),AEP!$A$15,IF(AND(OR(D47=0.3,D47=0.6,D47=0.99),G47=0.6,H47=5,I47=7,J47=0.5,K47=0,L47=30,M47=0,O47=0,P47=0,R47=0,S47=0,T47=0),AEP!$A$16,IF(AND(OR(D47=0.3,D47=0.6,D47=0.99),G47=0.6,H47=5,I47=7,J47=1.5,K47=0,L47=30,M47=0,O47=0,P47=0,R47=0,S47=0,T47=0),AEP!$A$17,IF(AND(D47=0.05,G47=0.6,H47=5,I47=7,J47=1,K47=0,L47=30,M47=0,O47=0,P47=0,R47=0,S47=0,T47=0),AEP!$A$18,IF(AND(OR(D47=0.3,D47=0.6,D47=0.99),G47=0.6,H47=5,I47=7,J47=1,K47=25,L47=30,M47=0,O47=0,P47=0,R47=0,S47=0,T47=0),AEP!$A$19,IF(AND(OR(D47=0.3,D47=0.6,D47=0.99),G47=0.6,H47=5,I47=7,J47=1,K47=0,L47=30,M47=0,O47=0,P47=0,R47=0,S47=0,T47=2),AEP!$A$20,IF(AND(OR(D47=0.3,D47=0.6,D47=0.99),G47=0.6,H47=5,I47=10,J47=1,K47=0,L47=30,M47=0,O47=0,P47=0,R47=0,S47=0,T47=0),AEP!$A$21,IF(AND(OR(D47=0.3,D47=0.6,D47=0.99),G47=0.4,H47=5,I47=7,J47=1,K47=0,L47=30,M47=0,O47=0,P47=0,R47=0,S47=0,T47=0),AEP!$A$25,IF(AND(OR(D47=0.3,D47=0.6,D47=0.99),G47=0.8,H47=5,I47=7,J47=1,K47=0,L47=30,M47=0,O47=0,P47=0,R47=0,S47=0,T47=0),AEP!$A$27,IF(AND(OR(D47=0.3,D47=0.6,D47=0.99),G47=0.6,H47=5,I47=7,J47=1,K47=0,L47=30,M47=2,O47=0,P47=0,R47=0,S47=0,T47=0),AEP!$A$28,IF(AND(OR(D47=0.3,D47=0.6,D47=0.99),G47=0.6,H47=5,I47=7,J47=1,K47=0,L47=30,M47=0.5,O47=0,P47=0,R47=0,S47=0,T47=0),AEP!$A$29,IF(AND(OR(D47=0.3,D47=0.6,D47=0.99),G47=0.6,H47=10,I47=7,J47=1,K47=0,L47=30,M47=0,O47=0,P47=0,R47=0,S47=0,T47=0),AEP!$A$35,IF(AND(OR(D47=0.3,D47=0.6,D47=0.99),G47=0.6,H47=5,I47=7,J47=1,K47=0,L47=30,M47=0,O47=1,P47=0,R47=0,S47=0,T47=0),AEP!$A$36,IF(AND(OR(D47=0.3,D47=0.6,D47=0.99),G47=0.6,H47=5,I47=7,J47=1,K47=0,L47=30,M47=0,O47=0,P47=0.5,R47=0,S47=0,T47=0),AEP!$A$38,IF(AND(OR(D47=0.3,D47=0.6,D47=0.99),G47=0.6,H47=5,I47=7,J47=1,K47=0,L47=30,M47=0,O47=0,P47=2,R47=0,S47=0,T47=0),AEP!$A$39,IF(AND(OR(D47=0.3,D47=0.6,D47=0.99),G47=0.6,H47=5,I47=7,J47=1,K47=0,L47=30,M47=0.5,O47=0,P47=0.5,R47=0,S47=0,T47=0),AEP!$A$40,IF(AND(OR(D47=0.3,D47=0.6,D47=0.99),G47=0.2,H47=5,I47=7,J47=1,K47=0,L47=30,M47=0,O47=0,P47=0,R47=0,S47=0,T47=0),AEP!$A$43,IF(AND(OR(D47=0.3,D47=0.6,D47=0.99),G47=0.4,H47=5,I47=7,J47=1,K47=0,L47=30,M47=0,O47=0,P47=0,R47=0,S47=0,T47=0),AEP!$A$44,IF(AND(OR(D47=0.3,D47=0.6,D47=0.99),G47=0.6,H47=5,I47=7,J47=0.5,K47=0,L47=30,M47=0,O47=1,P47=0,R47=0,S47=0,T47=0),AEP!$A$36,IF(AND(OR(D47=0.3,D47=0.6,D47=0.99),G47=0.6,H47=5,I47=7,J47=1.5,K47=0,L47=30,M47=0,O47=0,P47=0,R47=0.02,S47=0,T47=0),AEP!$A$41,Y47))))))))))))))))))))</f>
        <v>T2</v>
      </c>
      <c r="V47" s="3" t="str">
        <f t="shared" si="2"/>
        <v>R4</v>
      </c>
      <c r="W47" s="3" t="str">
        <f t="shared" si="0"/>
        <v>M2</v>
      </c>
      <c r="X47" s="3" t="str">
        <f t="shared" si="1"/>
        <v>M2-T2-R4</v>
      </c>
      <c r="Z47" s="3" t="s">
        <v>319</v>
      </c>
    </row>
    <row r="48" spans="1:26" x14ac:dyDescent="0.25">
      <c r="A48" s="3">
        <v>300</v>
      </c>
      <c r="B48" s="3">
        <v>1</v>
      </c>
      <c r="C48" s="3">
        <v>400</v>
      </c>
      <c r="D48" s="3">
        <v>0.6</v>
      </c>
      <c r="E48" s="3">
        <v>2</v>
      </c>
      <c r="F48" s="3">
        <v>0.04</v>
      </c>
      <c r="G48" s="3">
        <v>0.6</v>
      </c>
      <c r="H48" s="3">
        <v>5</v>
      </c>
      <c r="I48" s="4">
        <v>7</v>
      </c>
      <c r="J48" s="4">
        <v>0.5</v>
      </c>
      <c r="K48" s="3">
        <v>0</v>
      </c>
      <c r="L48" s="3">
        <v>30</v>
      </c>
      <c r="M48" s="3">
        <v>0</v>
      </c>
      <c r="N48" s="3" t="s">
        <v>243</v>
      </c>
      <c r="O48" s="3">
        <v>0</v>
      </c>
      <c r="P48" s="3">
        <v>0</v>
      </c>
      <c r="Q48" s="3" t="s">
        <v>243</v>
      </c>
      <c r="R48" s="3">
        <v>0</v>
      </c>
      <c r="S48" s="3">
        <v>0</v>
      </c>
      <c r="T48" s="3">
        <v>0</v>
      </c>
      <c r="U48" s="3" t="str">
        <f>IF(AND(OR(D48=0.3,D48=0.6,D48=0.99),G48=0.6,H48=5,I48=7,J48=1,K48=0,L48=30,M48=0,O48=0,P48=0,R48=0,S48=0,T48=0),AEP!$A$15,IF(AND(OR(D48=0.3,D48=0.6,D48=0.99),G48=0.6,H48=5,I48=7,J48=0.5,K48=0,L48=30,M48=0,O48=0,P48=0,R48=0,S48=0,T48=0),AEP!$A$16,IF(AND(OR(D48=0.3,D48=0.6,D48=0.99),G48=0.6,H48=5,I48=7,J48=1.5,K48=0,L48=30,M48=0,O48=0,P48=0,R48=0,S48=0,T48=0),AEP!$A$17,IF(AND(D48=0.05,G48=0.6,H48=5,I48=7,J48=1,K48=0,L48=30,M48=0,O48=0,P48=0,R48=0,S48=0,T48=0),AEP!$A$18,IF(AND(OR(D48=0.3,D48=0.6,D48=0.99),G48=0.6,H48=5,I48=7,J48=1,K48=25,L48=30,M48=0,O48=0,P48=0,R48=0,S48=0,T48=0),AEP!$A$19,IF(AND(OR(D48=0.3,D48=0.6,D48=0.99),G48=0.6,H48=5,I48=7,J48=1,K48=0,L48=30,M48=0,O48=0,P48=0,R48=0,S48=0,T48=2),AEP!$A$20,IF(AND(OR(D48=0.3,D48=0.6,D48=0.99),G48=0.6,H48=5,I48=10,J48=1,K48=0,L48=30,M48=0,O48=0,P48=0,R48=0,S48=0,T48=0),AEP!$A$21,IF(AND(OR(D48=0.3,D48=0.6,D48=0.99),G48=0.4,H48=5,I48=7,J48=1,K48=0,L48=30,M48=0,O48=0,P48=0,R48=0,S48=0,T48=0),AEP!$A$25,IF(AND(OR(D48=0.3,D48=0.6,D48=0.99),G48=0.8,H48=5,I48=7,J48=1,K48=0,L48=30,M48=0,O48=0,P48=0,R48=0,S48=0,T48=0),AEP!$A$27,IF(AND(OR(D48=0.3,D48=0.6,D48=0.99),G48=0.6,H48=5,I48=7,J48=1,K48=0,L48=30,M48=2,O48=0,P48=0,R48=0,S48=0,T48=0),AEP!$A$28,IF(AND(OR(D48=0.3,D48=0.6,D48=0.99),G48=0.6,H48=5,I48=7,J48=1,K48=0,L48=30,M48=0.5,O48=0,P48=0,R48=0,S48=0,T48=0),AEP!$A$29,IF(AND(OR(D48=0.3,D48=0.6,D48=0.99),G48=0.6,H48=10,I48=7,J48=1,K48=0,L48=30,M48=0,O48=0,P48=0,R48=0,S48=0,T48=0),AEP!$A$35,IF(AND(OR(D48=0.3,D48=0.6,D48=0.99),G48=0.6,H48=5,I48=7,J48=1,K48=0,L48=30,M48=0,O48=1,P48=0,R48=0,S48=0,T48=0),AEP!$A$36,IF(AND(OR(D48=0.3,D48=0.6,D48=0.99),G48=0.6,H48=5,I48=7,J48=1,K48=0,L48=30,M48=0,O48=0,P48=0.5,R48=0,S48=0,T48=0),AEP!$A$38,IF(AND(OR(D48=0.3,D48=0.6,D48=0.99),G48=0.6,H48=5,I48=7,J48=1,K48=0,L48=30,M48=0,O48=0,P48=2,R48=0,S48=0,T48=0),AEP!$A$39,IF(AND(OR(D48=0.3,D48=0.6,D48=0.99),G48=0.6,H48=5,I48=7,J48=1,K48=0,L48=30,M48=0.5,O48=0,P48=0.5,R48=0,S48=0,T48=0),AEP!$A$40,IF(AND(OR(D48=0.3,D48=0.6,D48=0.99),G48=0.2,H48=5,I48=7,J48=1,K48=0,L48=30,M48=0,O48=0,P48=0,R48=0,S48=0,T48=0),AEP!$A$43,IF(AND(OR(D48=0.3,D48=0.6,D48=0.99),G48=0.4,H48=5,I48=7,J48=1,K48=0,L48=30,M48=0,O48=0,P48=0,R48=0,S48=0,T48=0),AEP!$A$44,IF(AND(OR(D48=0.3,D48=0.6,D48=0.99),G48=0.6,H48=5,I48=7,J48=0.5,K48=0,L48=30,M48=0,O48=1,P48=0,R48=0,S48=0,T48=0),AEP!$A$36,IF(AND(OR(D48=0.3,D48=0.6,D48=0.99),G48=0.6,H48=5,I48=7,J48=1.5,K48=0,L48=30,M48=0,O48=0,P48=0,R48=0.02,S48=0,T48=0),AEP!$A$41,Y48))))))))))))))))))))</f>
        <v>T2</v>
      </c>
      <c r="V48" s="3" t="str">
        <f t="shared" si="2"/>
        <v>S4</v>
      </c>
      <c r="W48" s="3" t="str">
        <f t="shared" si="0"/>
        <v>M2</v>
      </c>
      <c r="X48" s="3" t="str">
        <f t="shared" si="1"/>
        <v>M2-T2-S4</v>
      </c>
      <c r="Z48" s="3" t="s">
        <v>320</v>
      </c>
    </row>
    <row r="49" spans="1:26" x14ac:dyDescent="0.25">
      <c r="A49" s="3">
        <v>300</v>
      </c>
      <c r="B49" s="3">
        <v>1</v>
      </c>
      <c r="C49" s="3">
        <v>400</v>
      </c>
      <c r="D49" s="3">
        <v>0.99</v>
      </c>
      <c r="E49" s="3">
        <v>2</v>
      </c>
      <c r="F49" s="3">
        <v>0.04</v>
      </c>
      <c r="G49" s="3">
        <v>0.6</v>
      </c>
      <c r="H49" s="3">
        <v>5</v>
      </c>
      <c r="I49" s="4">
        <v>7</v>
      </c>
      <c r="J49" s="4">
        <v>0.5</v>
      </c>
      <c r="K49" s="3">
        <v>0</v>
      </c>
      <c r="L49" s="3">
        <v>30</v>
      </c>
      <c r="M49" s="3">
        <v>0</v>
      </c>
      <c r="N49" s="3" t="s">
        <v>243</v>
      </c>
      <c r="O49" s="3">
        <v>0</v>
      </c>
      <c r="P49" s="3">
        <v>0</v>
      </c>
      <c r="Q49" s="3" t="s">
        <v>243</v>
      </c>
      <c r="R49" s="3">
        <v>0</v>
      </c>
      <c r="S49" s="3">
        <v>0</v>
      </c>
      <c r="T49" s="3">
        <v>0</v>
      </c>
      <c r="U49" s="3" t="str">
        <f>IF(AND(OR(D49=0.3,D49=0.6,D49=0.99),G49=0.6,H49=5,I49=7,J49=1,K49=0,L49=30,M49=0,O49=0,P49=0,R49=0,S49=0,T49=0),AEP!$A$15,IF(AND(OR(D49=0.3,D49=0.6,D49=0.99),G49=0.6,H49=5,I49=7,J49=0.5,K49=0,L49=30,M49=0,O49=0,P49=0,R49=0,S49=0,T49=0),AEP!$A$16,IF(AND(OR(D49=0.3,D49=0.6,D49=0.99),G49=0.6,H49=5,I49=7,J49=1.5,K49=0,L49=30,M49=0,O49=0,P49=0,R49=0,S49=0,T49=0),AEP!$A$17,IF(AND(D49=0.05,G49=0.6,H49=5,I49=7,J49=1,K49=0,L49=30,M49=0,O49=0,P49=0,R49=0,S49=0,T49=0),AEP!$A$18,IF(AND(OR(D49=0.3,D49=0.6,D49=0.99),G49=0.6,H49=5,I49=7,J49=1,K49=25,L49=30,M49=0,O49=0,P49=0,R49=0,S49=0,T49=0),AEP!$A$19,IF(AND(OR(D49=0.3,D49=0.6,D49=0.99),G49=0.6,H49=5,I49=7,J49=1,K49=0,L49=30,M49=0,O49=0,P49=0,R49=0,S49=0,T49=2),AEP!$A$20,IF(AND(OR(D49=0.3,D49=0.6,D49=0.99),G49=0.6,H49=5,I49=10,J49=1,K49=0,L49=30,M49=0,O49=0,P49=0,R49=0,S49=0,T49=0),AEP!$A$21,IF(AND(OR(D49=0.3,D49=0.6,D49=0.99),G49=0.4,H49=5,I49=7,J49=1,K49=0,L49=30,M49=0,O49=0,P49=0,R49=0,S49=0,T49=0),AEP!$A$25,IF(AND(OR(D49=0.3,D49=0.6,D49=0.99),G49=0.8,H49=5,I49=7,J49=1,K49=0,L49=30,M49=0,O49=0,P49=0,R49=0,S49=0,T49=0),AEP!$A$27,IF(AND(OR(D49=0.3,D49=0.6,D49=0.99),G49=0.6,H49=5,I49=7,J49=1,K49=0,L49=30,M49=2,O49=0,P49=0,R49=0,S49=0,T49=0),AEP!$A$28,IF(AND(OR(D49=0.3,D49=0.6,D49=0.99),G49=0.6,H49=5,I49=7,J49=1,K49=0,L49=30,M49=0.5,O49=0,P49=0,R49=0,S49=0,T49=0),AEP!$A$29,IF(AND(OR(D49=0.3,D49=0.6,D49=0.99),G49=0.6,H49=10,I49=7,J49=1,K49=0,L49=30,M49=0,O49=0,P49=0,R49=0,S49=0,T49=0),AEP!$A$35,IF(AND(OR(D49=0.3,D49=0.6,D49=0.99),G49=0.6,H49=5,I49=7,J49=1,K49=0,L49=30,M49=0,O49=1,P49=0,R49=0,S49=0,T49=0),AEP!$A$36,IF(AND(OR(D49=0.3,D49=0.6,D49=0.99),G49=0.6,H49=5,I49=7,J49=1,K49=0,L49=30,M49=0,O49=0,P49=0.5,R49=0,S49=0,T49=0),AEP!$A$38,IF(AND(OR(D49=0.3,D49=0.6,D49=0.99),G49=0.6,H49=5,I49=7,J49=1,K49=0,L49=30,M49=0,O49=0,P49=2,R49=0,S49=0,T49=0),AEP!$A$39,IF(AND(OR(D49=0.3,D49=0.6,D49=0.99),G49=0.6,H49=5,I49=7,J49=1,K49=0,L49=30,M49=0.5,O49=0,P49=0.5,R49=0,S49=0,T49=0),AEP!$A$40,IF(AND(OR(D49=0.3,D49=0.6,D49=0.99),G49=0.2,H49=5,I49=7,J49=1,K49=0,L49=30,M49=0,O49=0,P49=0,R49=0,S49=0,T49=0),AEP!$A$43,IF(AND(OR(D49=0.3,D49=0.6,D49=0.99),G49=0.4,H49=5,I49=7,J49=1,K49=0,L49=30,M49=0,O49=0,P49=0,R49=0,S49=0,T49=0),AEP!$A$44,IF(AND(OR(D49=0.3,D49=0.6,D49=0.99),G49=0.6,H49=5,I49=7,J49=0.5,K49=0,L49=30,M49=0,O49=1,P49=0,R49=0,S49=0,T49=0),AEP!$A$36,IF(AND(OR(D49=0.3,D49=0.6,D49=0.99),G49=0.6,H49=5,I49=7,J49=1.5,K49=0,L49=30,M49=0,O49=0,P49=0,R49=0.02,S49=0,T49=0),AEP!$A$41,Y49))))))))))))))))))))</f>
        <v>T2</v>
      </c>
      <c r="V49" s="3" t="str">
        <f t="shared" si="2"/>
        <v>D4</v>
      </c>
      <c r="W49" s="3" t="str">
        <f t="shared" si="0"/>
        <v>M2</v>
      </c>
      <c r="X49" s="3" t="str">
        <f t="shared" si="1"/>
        <v>M2-T2-D4</v>
      </c>
      <c r="Z49" s="3" t="s">
        <v>321</v>
      </c>
    </row>
    <row r="50" spans="1:26" x14ac:dyDescent="0.25">
      <c r="A50" s="3">
        <v>300</v>
      </c>
      <c r="B50" s="3">
        <v>0</v>
      </c>
      <c r="C50" s="3">
        <v>400</v>
      </c>
      <c r="D50" s="3">
        <v>0.3</v>
      </c>
      <c r="E50" s="3">
        <v>1</v>
      </c>
      <c r="F50" s="3">
        <v>0.01</v>
      </c>
      <c r="G50" s="3">
        <v>0.6</v>
      </c>
      <c r="H50" s="3">
        <v>5</v>
      </c>
      <c r="I50" s="4">
        <v>7</v>
      </c>
      <c r="J50" s="4">
        <v>1.5</v>
      </c>
      <c r="K50" s="3">
        <v>0</v>
      </c>
      <c r="L50" s="3">
        <v>30</v>
      </c>
      <c r="M50" s="3">
        <v>0</v>
      </c>
      <c r="N50" s="3" t="s">
        <v>243</v>
      </c>
      <c r="O50" s="3">
        <v>0</v>
      </c>
      <c r="P50" s="3">
        <v>0</v>
      </c>
      <c r="Q50" s="3" t="s">
        <v>243</v>
      </c>
      <c r="R50" s="3">
        <v>0</v>
      </c>
      <c r="S50" s="3">
        <v>0</v>
      </c>
      <c r="T50" s="3">
        <v>0</v>
      </c>
      <c r="U50" s="3" t="str">
        <f>IF(AND(OR(D50=0.3,D50=0.6,D50=0.99),G50=0.6,H50=5,I50=7,J50=1,K50=0,L50=30,M50=0,O50=0,P50=0,R50=0,S50=0,T50=0),AEP!$A$15,IF(AND(OR(D50=0.3,D50=0.6,D50=0.99),G50=0.6,H50=5,I50=7,J50=0.5,K50=0,L50=30,M50=0,O50=0,P50=0,R50=0,S50=0,T50=0),AEP!$A$16,IF(AND(OR(D50=0.3,D50=0.6,D50=0.99),G50=0.6,H50=5,I50=7,J50=1.5,K50=0,L50=30,M50=0,O50=0,P50=0,R50=0,S50=0,T50=0),AEP!$A$17,IF(AND(D50=0.05,G50=0.6,H50=5,I50=7,J50=1,K50=0,L50=30,M50=0,O50=0,P50=0,R50=0,S50=0,T50=0),AEP!$A$18,IF(AND(OR(D50=0.3,D50=0.6,D50=0.99),G50=0.6,H50=5,I50=7,J50=1,K50=25,L50=30,M50=0,O50=0,P50=0,R50=0,S50=0,T50=0),AEP!$A$19,IF(AND(OR(D50=0.3,D50=0.6,D50=0.99),G50=0.6,H50=5,I50=7,J50=1,K50=0,L50=30,M50=0,O50=0,P50=0,R50=0,S50=0,T50=2),AEP!$A$20,IF(AND(OR(D50=0.3,D50=0.6,D50=0.99),G50=0.6,H50=5,I50=10,J50=1,K50=0,L50=30,M50=0,O50=0,P50=0,R50=0,S50=0,T50=0),AEP!$A$21,IF(AND(OR(D50=0.3,D50=0.6,D50=0.99),G50=0.4,H50=5,I50=7,J50=1,K50=0,L50=30,M50=0,O50=0,P50=0,R50=0,S50=0,T50=0),AEP!$A$25,IF(AND(OR(D50=0.3,D50=0.6,D50=0.99),G50=0.8,H50=5,I50=7,J50=1,K50=0,L50=30,M50=0,O50=0,P50=0,R50=0,S50=0,T50=0),AEP!$A$27,IF(AND(OR(D50=0.3,D50=0.6,D50=0.99),G50=0.6,H50=5,I50=7,J50=1,K50=0,L50=30,M50=2,O50=0,P50=0,R50=0,S50=0,T50=0),AEP!$A$28,IF(AND(OR(D50=0.3,D50=0.6,D50=0.99),G50=0.6,H50=5,I50=7,J50=1,K50=0,L50=30,M50=0.5,O50=0,P50=0,R50=0,S50=0,T50=0),AEP!$A$29,IF(AND(OR(D50=0.3,D50=0.6,D50=0.99),G50=0.6,H50=10,I50=7,J50=1,K50=0,L50=30,M50=0,O50=0,P50=0,R50=0,S50=0,T50=0),AEP!$A$35,IF(AND(OR(D50=0.3,D50=0.6,D50=0.99),G50=0.6,H50=5,I50=7,J50=1,K50=0,L50=30,M50=0,O50=1,P50=0,R50=0,S50=0,T50=0),AEP!$A$36,IF(AND(OR(D50=0.3,D50=0.6,D50=0.99),G50=0.6,H50=5,I50=7,J50=1,K50=0,L50=30,M50=0,O50=0,P50=0.5,R50=0,S50=0,T50=0),AEP!$A$38,IF(AND(OR(D50=0.3,D50=0.6,D50=0.99),G50=0.6,H50=5,I50=7,J50=1,K50=0,L50=30,M50=0,O50=0,P50=2,R50=0,S50=0,T50=0),AEP!$A$39,IF(AND(OR(D50=0.3,D50=0.6,D50=0.99),G50=0.6,H50=5,I50=7,J50=1,K50=0,L50=30,M50=0.5,O50=0,P50=0.5,R50=0,S50=0,T50=0),AEP!$A$40,IF(AND(OR(D50=0.3,D50=0.6,D50=0.99),G50=0.2,H50=5,I50=7,J50=1,K50=0,L50=30,M50=0,O50=0,P50=0,R50=0,S50=0,T50=0),AEP!$A$43,IF(AND(OR(D50=0.3,D50=0.6,D50=0.99),G50=0.4,H50=5,I50=7,J50=1,K50=0,L50=30,M50=0,O50=0,P50=0,R50=0,S50=0,T50=0),AEP!$A$44,IF(AND(OR(D50=0.3,D50=0.6,D50=0.99),G50=0.6,H50=5,I50=7,J50=0.5,K50=0,L50=30,M50=0,O50=1,P50=0,R50=0,S50=0,T50=0),AEP!$A$36,IF(AND(OR(D50=0.3,D50=0.6,D50=0.99),G50=0.6,H50=5,I50=7,J50=1.5,K50=0,L50=30,M50=0,O50=0,P50=0,R50=0.02,S50=0,T50=0),AEP!$A$41,Y50))))))))))))))))))))</f>
        <v>T3</v>
      </c>
      <c r="V50" s="3" t="str">
        <f t="shared" si="2"/>
        <v>R1</v>
      </c>
      <c r="W50" s="3" t="str">
        <f t="shared" si="0"/>
        <v>F1</v>
      </c>
      <c r="X50" s="3" t="str">
        <f t="shared" si="1"/>
        <v>F1-T3-R1</v>
      </c>
      <c r="Z50" s="3" t="s">
        <v>322</v>
      </c>
    </row>
    <row r="51" spans="1:26" x14ac:dyDescent="0.25">
      <c r="A51" s="3">
        <v>300</v>
      </c>
      <c r="B51" s="3">
        <v>0</v>
      </c>
      <c r="C51" s="3">
        <v>400</v>
      </c>
      <c r="D51" s="3">
        <v>0.6</v>
      </c>
      <c r="E51" s="3">
        <v>1</v>
      </c>
      <c r="F51" s="3">
        <v>0.01</v>
      </c>
      <c r="G51" s="3">
        <v>0.6</v>
      </c>
      <c r="H51" s="3">
        <v>5</v>
      </c>
      <c r="I51" s="4">
        <v>7</v>
      </c>
      <c r="J51" s="4">
        <v>1.5</v>
      </c>
      <c r="K51" s="3">
        <v>0</v>
      </c>
      <c r="L51" s="3">
        <v>30</v>
      </c>
      <c r="M51" s="3">
        <v>0</v>
      </c>
      <c r="N51" s="3" t="s">
        <v>243</v>
      </c>
      <c r="O51" s="3">
        <v>0</v>
      </c>
      <c r="P51" s="3">
        <v>0</v>
      </c>
      <c r="Q51" s="3" t="s">
        <v>243</v>
      </c>
      <c r="R51" s="3">
        <v>0</v>
      </c>
      <c r="S51" s="3">
        <v>0</v>
      </c>
      <c r="T51" s="3">
        <v>0</v>
      </c>
      <c r="U51" s="3" t="str">
        <f>IF(AND(OR(D51=0.3,D51=0.6,D51=0.99),G51=0.6,H51=5,I51=7,J51=1,K51=0,L51=30,M51=0,O51=0,P51=0,R51=0,S51=0,T51=0),AEP!$A$15,IF(AND(OR(D51=0.3,D51=0.6,D51=0.99),G51=0.6,H51=5,I51=7,J51=0.5,K51=0,L51=30,M51=0,O51=0,P51=0,R51=0,S51=0,T51=0),AEP!$A$16,IF(AND(OR(D51=0.3,D51=0.6,D51=0.99),G51=0.6,H51=5,I51=7,J51=1.5,K51=0,L51=30,M51=0,O51=0,P51=0,R51=0,S51=0,T51=0),AEP!$A$17,IF(AND(D51=0.05,G51=0.6,H51=5,I51=7,J51=1,K51=0,L51=30,M51=0,O51=0,P51=0,R51=0,S51=0,T51=0),AEP!$A$18,IF(AND(OR(D51=0.3,D51=0.6,D51=0.99),G51=0.6,H51=5,I51=7,J51=1,K51=25,L51=30,M51=0,O51=0,P51=0,R51=0,S51=0,T51=0),AEP!$A$19,IF(AND(OR(D51=0.3,D51=0.6,D51=0.99),G51=0.6,H51=5,I51=7,J51=1,K51=0,L51=30,M51=0,O51=0,P51=0,R51=0,S51=0,T51=2),AEP!$A$20,IF(AND(OR(D51=0.3,D51=0.6,D51=0.99),G51=0.6,H51=5,I51=10,J51=1,K51=0,L51=30,M51=0,O51=0,P51=0,R51=0,S51=0,T51=0),AEP!$A$21,IF(AND(OR(D51=0.3,D51=0.6,D51=0.99),G51=0.4,H51=5,I51=7,J51=1,K51=0,L51=30,M51=0,O51=0,P51=0,R51=0,S51=0,T51=0),AEP!$A$25,IF(AND(OR(D51=0.3,D51=0.6,D51=0.99),G51=0.8,H51=5,I51=7,J51=1,K51=0,L51=30,M51=0,O51=0,P51=0,R51=0,S51=0,T51=0),AEP!$A$27,IF(AND(OR(D51=0.3,D51=0.6,D51=0.99),G51=0.6,H51=5,I51=7,J51=1,K51=0,L51=30,M51=2,O51=0,P51=0,R51=0,S51=0,T51=0),AEP!$A$28,IF(AND(OR(D51=0.3,D51=0.6,D51=0.99),G51=0.6,H51=5,I51=7,J51=1,K51=0,L51=30,M51=0.5,O51=0,P51=0,R51=0,S51=0,T51=0),AEP!$A$29,IF(AND(OR(D51=0.3,D51=0.6,D51=0.99),G51=0.6,H51=10,I51=7,J51=1,K51=0,L51=30,M51=0,O51=0,P51=0,R51=0,S51=0,T51=0),AEP!$A$35,IF(AND(OR(D51=0.3,D51=0.6,D51=0.99),G51=0.6,H51=5,I51=7,J51=1,K51=0,L51=30,M51=0,O51=1,P51=0,R51=0,S51=0,T51=0),AEP!$A$36,IF(AND(OR(D51=0.3,D51=0.6,D51=0.99),G51=0.6,H51=5,I51=7,J51=1,K51=0,L51=30,M51=0,O51=0,P51=0.5,R51=0,S51=0,T51=0),AEP!$A$38,IF(AND(OR(D51=0.3,D51=0.6,D51=0.99),G51=0.6,H51=5,I51=7,J51=1,K51=0,L51=30,M51=0,O51=0,P51=2,R51=0,S51=0,T51=0),AEP!$A$39,IF(AND(OR(D51=0.3,D51=0.6,D51=0.99),G51=0.6,H51=5,I51=7,J51=1,K51=0,L51=30,M51=0.5,O51=0,P51=0.5,R51=0,S51=0,T51=0),AEP!$A$40,IF(AND(OR(D51=0.3,D51=0.6,D51=0.99),G51=0.2,H51=5,I51=7,J51=1,K51=0,L51=30,M51=0,O51=0,P51=0,R51=0,S51=0,T51=0),AEP!$A$43,IF(AND(OR(D51=0.3,D51=0.6,D51=0.99),G51=0.4,H51=5,I51=7,J51=1,K51=0,L51=30,M51=0,O51=0,P51=0,R51=0,S51=0,T51=0),AEP!$A$44,IF(AND(OR(D51=0.3,D51=0.6,D51=0.99),G51=0.6,H51=5,I51=7,J51=0.5,K51=0,L51=30,M51=0,O51=1,P51=0,R51=0,S51=0,T51=0),AEP!$A$36,IF(AND(OR(D51=0.3,D51=0.6,D51=0.99),G51=0.6,H51=5,I51=7,J51=1.5,K51=0,L51=30,M51=0,O51=0,P51=0,R51=0.02,S51=0,T51=0),AEP!$A$41,Y51))))))))))))))))))))</f>
        <v>T3</v>
      </c>
      <c r="V51" s="3" t="str">
        <f t="shared" si="2"/>
        <v>S1</v>
      </c>
      <c r="W51" s="3" t="str">
        <f t="shared" si="0"/>
        <v>F1</v>
      </c>
      <c r="X51" s="3" t="str">
        <f t="shared" si="1"/>
        <v>F1-T3-S1</v>
      </c>
      <c r="Z51" s="3" t="s">
        <v>323</v>
      </c>
    </row>
    <row r="52" spans="1:26" x14ac:dyDescent="0.25">
      <c r="A52" s="3">
        <v>300</v>
      </c>
      <c r="B52" s="3">
        <v>0</v>
      </c>
      <c r="C52" s="3">
        <v>400</v>
      </c>
      <c r="D52" s="3">
        <v>0.99</v>
      </c>
      <c r="E52" s="3">
        <v>1</v>
      </c>
      <c r="F52" s="3">
        <v>0.01</v>
      </c>
      <c r="G52" s="3">
        <v>0.6</v>
      </c>
      <c r="H52" s="3">
        <v>5</v>
      </c>
      <c r="I52" s="4">
        <v>7</v>
      </c>
      <c r="J52" s="4">
        <v>1.5</v>
      </c>
      <c r="K52" s="3">
        <v>0</v>
      </c>
      <c r="L52" s="3">
        <v>30</v>
      </c>
      <c r="M52" s="3">
        <v>0</v>
      </c>
      <c r="N52" s="3" t="s">
        <v>243</v>
      </c>
      <c r="O52" s="3">
        <v>0</v>
      </c>
      <c r="P52" s="3">
        <v>0</v>
      </c>
      <c r="Q52" s="3" t="s">
        <v>243</v>
      </c>
      <c r="R52" s="3">
        <v>0</v>
      </c>
      <c r="S52" s="3">
        <v>0</v>
      </c>
      <c r="T52" s="3">
        <v>0</v>
      </c>
      <c r="U52" s="3" t="str">
        <f>IF(AND(OR(D52=0.3,D52=0.6,D52=0.99),G52=0.6,H52=5,I52=7,J52=1,K52=0,L52=30,M52=0,O52=0,P52=0,R52=0,S52=0,T52=0),AEP!$A$15,IF(AND(OR(D52=0.3,D52=0.6,D52=0.99),G52=0.6,H52=5,I52=7,J52=0.5,K52=0,L52=30,M52=0,O52=0,P52=0,R52=0,S52=0,T52=0),AEP!$A$16,IF(AND(OR(D52=0.3,D52=0.6,D52=0.99),G52=0.6,H52=5,I52=7,J52=1.5,K52=0,L52=30,M52=0,O52=0,P52=0,R52=0,S52=0,T52=0),AEP!$A$17,IF(AND(D52=0.05,G52=0.6,H52=5,I52=7,J52=1,K52=0,L52=30,M52=0,O52=0,P52=0,R52=0,S52=0,T52=0),AEP!$A$18,IF(AND(OR(D52=0.3,D52=0.6,D52=0.99),G52=0.6,H52=5,I52=7,J52=1,K52=25,L52=30,M52=0,O52=0,P52=0,R52=0,S52=0,T52=0),AEP!$A$19,IF(AND(OR(D52=0.3,D52=0.6,D52=0.99),G52=0.6,H52=5,I52=7,J52=1,K52=0,L52=30,M52=0,O52=0,P52=0,R52=0,S52=0,T52=2),AEP!$A$20,IF(AND(OR(D52=0.3,D52=0.6,D52=0.99),G52=0.6,H52=5,I52=10,J52=1,K52=0,L52=30,M52=0,O52=0,P52=0,R52=0,S52=0,T52=0),AEP!$A$21,IF(AND(OR(D52=0.3,D52=0.6,D52=0.99),G52=0.4,H52=5,I52=7,J52=1,K52=0,L52=30,M52=0,O52=0,P52=0,R52=0,S52=0,T52=0),AEP!$A$25,IF(AND(OR(D52=0.3,D52=0.6,D52=0.99),G52=0.8,H52=5,I52=7,J52=1,K52=0,L52=30,M52=0,O52=0,P52=0,R52=0,S52=0,T52=0),AEP!$A$27,IF(AND(OR(D52=0.3,D52=0.6,D52=0.99),G52=0.6,H52=5,I52=7,J52=1,K52=0,L52=30,M52=2,O52=0,P52=0,R52=0,S52=0,T52=0),AEP!$A$28,IF(AND(OR(D52=0.3,D52=0.6,D52=0.99),G52=0.6,H52=5,I52=7,J52=1,K52=0,L52=30,M52=0.5,O52=0,P52=0,R52=0,S52=0,T52=0),AEP!$A$29,IF(AND(OR(D52=0.3,D52=0.6,D52=0.99),G52=0.6,H52=10,I52=7,J52=1,K52=0,L52=30,M52=0,O52=0,P52=0,R52=0,S52=0,T52=0),AEP!$A$35,IF(AND(OR(D52=0.3,D52=0.6,D52=0.99),G52=0.6,H52=5,I52=7,J52=1,K52=0,L52=30,M52=0,O52=1,P52=0,R52=0,S52=0,T52=0),AEP!$A$36,IF(AND(OR(D52=0.3,D52=0.6,D52=0.99),G52=0.6,H52=5,I52=7,J52=1,K52=0,L52=30,M52=0,O52=0,P52=0.5,R52=0,S52=0,T52=0),AEP!$A$38,IF(AND(OR(D52=0.3,D52=0.6,D52=0.99),G52=0.6,H52=5,I52=7,J52=1,K52=0,L52=30,M52=0,O52=0,P52=2,R52=0,S52=0,T52=0),AEP!$A$39,IF(AND(OR(D52=0.3,D52=0.6,D52=0.99),G52=0.6,H52=5,I52=7,J52=1,K52=0,L52=30,M52=0.5,O52=0,P52=0.5,R52=0,S52=0,T52=0),AEP!$A$40,IF(AND(OR(D52=0.3,D52=0.6,D52=0.99),G52=0.2,H52=5,I52=7,J52=1,K52=0,L52=30,M52=0,O52=0,P52=0,R52=0,S52=0,T52=0),AEP!$A$43,IF(AND(OR(D52=0.3,D52=0.6,D52=0.99),G52=0.4,H52=5,I52=7,J52=1,K52=0,L52=30,M52=0,O52=0,P52=0,R52=0,S52=0,T52=0),AEP!$A$44,IF(AND(OR(D52=0.3,D52=0.6,D52=0.99),G52=0.6,H52=5,I52=7,J52=0.5,K52=0,L52=30,M52=0,O52=1,P52=0,R52=0,S52=0,T52=0),AEP!$A$36,IF(AND(OR(D52=0.3,D52=0.6,D52=0.99),G52=0.6,H52=5,I52=7,J52=1.5,K52=0,L52=30,M52=0,O52=0,P52=0,R52=0.02,S52=0,T52=0),AEP!$A$41,Y52))))))))))))))))))))</f>
        <v>T3</v>
      </c>
      <c r="V52" s="3" t="str">
        <f t="shared" si="2"/>
        <v>D1</v>
      </c>
      <c r="W52" s="3" t="str">
        <f t="shared" si="0"/>
        <v>F1</v>
      </c>
      <c r="X52" s="3" t="str">
        <f t="shared" si="1"/>
        <v>F1-T3-D1</v>
      </c>
      <c r="Z52" s="3" t="s">
        <v>324</v>
      </c>
    </row>
    <row r="53" spans="1:26" x14ac:dyDescent="0.25">
      <c r="A53" s="3">
        <v>300</v>
      </c>
      <c r="B53" s="3">
        <v>0</v>
      </c>
      <c r="C53" s="3">
        <v>400</v>
      </c>
      <c r="D53" s="3">
        <v>0.3</v>
      </c>
      <c r="E53" s="3">
        <v>1</v>
      </c>
      <c r="F53" s="3">
        <v>0.04</v>
      </c>
      <c r="G53" s="3">
        <v>0.6</v>
      </c>
      <c r="H53" s="3">
        <v>5</v>
      </c>
      <c r="I53" s="4">
        <v>7</v>
      </c>
      <c r="J53" s="4">
        <v>1.5</v>
      </c>
      <c r="K53" s="3">
        <v>0</v>
      </c>
      <c r="L53" s="3">
        <v>30</v>
      </c>
      <c r="M53" s="3">
        <v>0</v>
      </c>
      <c r="N53" s="3" t="s">
        <v>243</v>
      </c>
      <c r="O53" s="3">
        <v>0</v>
      </c>
      <c r="P53" s="3">
        <v>0</v>
      </c>
      <c r="Q53" s="3" t="s">
        <v>243</v>
      </c>
      <c r="R53" s="3">
        <v>0</v>
      </c>
      <c r="S53" s="3">
        <v>0</v>
      </c>
      <c r="T53" s="3">
        <v>0</v>
      </c>
      <c r="U53" s="3" t="str">
        <f>IF(AND(OR(D53=0.3,D53=0.6,D53=0.99),G53=0.6,H53=5,I53=7,J53=1,K53=0,L53=30,M53=0,O53=0,P53=0,R53=0,S53=0,T53=0),AEP!$A$15,IF(AND(OR(D53=0.3,D53=0.6,D53=0.99),G53=0.6,H53=5,I53=7,J53=0.5,K53=0,L53=30,M53=0,O53=0,P53=0,R53=0,S53=0,T53=0),AEP!$A$16,IF(AND(OR(D53=0.3,D53=0.6,D53=0.99),G53=0.6,H53=5,I53=7,J53=1.5,K53=0,L53=30,M53=0,O53=0,P53=0,R53=0,S53=0,T53=0),AEP!$A$17,IF(AND(D53=0.05,G53=0.6,H53=5,I53=7,J53=1,K53=0,L53=30,M53=0,O53=0,P53=0,R53=0,S53=0,T53=0),AEP!$A$18,IF(AND(OR(D53=0.3,D53=0.6,D53=0.99),G53=0.6,H53=5,I53=7,J53=1,K53=25,L53=30,M53=0,O53=0,P53=0,R53=0,S53=0,T53=0),AEP!$A$19,IF(AND(OR(D53=0.3,D53=0.6,D53=0.99),G53=0.6,H53=5,I53=7,J53=1,K53=0,L53=30,M53=0,O53=0,P53=0,R53=0,S53=0,T53=2),AEP!$A$20,IF(AND(OR(D53=0.3,D53=0.6,D53=0.99),G53=0.6,H53=5,I53=10,J53=1,K53=0,L53=30,M53=0,O53=0,P53=0,R53=0,S53=0,T53=0),AEP!$A$21,IF(AND(OR(D53=0.3,D53=0.6,D53=0.99),G53=0.4,H53=5,I53=7,J53=1,K53=0,L53=30,M53=0,O53=0,P53=0,R53=0,S53=0,T53=0),AEP!$A$25,IF(AND(OR(D53=0.3,D53=0.6,D53=0.99),G53=0.8,H53=5,I53=7,J53=1,K53=0,L53=30,M53=0,O53=0,P53=0,R53=0,S53=0,T53=0),AEP!$A$27,IF(AND(OR(D53=0.3,D53=0.6,D53=0.99),G53=0.6,H53=5,I53=7,J53=1,K53=0,L53=30,M53=2,O53=0,P53=0,R53=0,S53=0,T53=0),AEP!$A$28,IF(AND(OR(D53=0.3,D53=0.6,D53=0.99),G53=0.6,H53=5,I53=7,J53=1,K53=0,L53=30,M53=0.5,O53=0,P53=0,R53=0,S53=0,T53=0),AEP!$A$29,IF(AND(OR(D53=0.3,D53=0.6,D53=0.99),G53=0.6,H53=10,I53=7,J53=1,K53=0,L53=30,M53=0,O53=0,P53=0,R53=0,S53=0,T53=0),AEP!$A$35,IF(AND(OR(D53=0.3,D53=0.6,D53=0.99),G53=0.6,H53=5,I53=7,J53=1,K53=0,L53=30,M53=0,O53=1,P53=0,R53=0,S53=0,T53=0),AEP!$A$36,IF(AND(OR(D53=0.3,D53=0.6,D53=0.99),G53=0.6,H53=5,I53=7,J53=1,K53=0,L53=30,M53=0,O53=0,P53=0.5,R53=0,S53=0,T53=0),AEP!$A$38,IF(AND(OR(D53=0.3,D53=0.6,D53=0.99),G53=0.6,H53=5,I53=7,J53=1,K53=0,L53=30,M53=0,O53=0,P53=2,R53=0,S53=0,T53=0),AEP!$A$39,IF(AND(OR(D53=0.3,D53=0.6,D53=0.99),G53=0.6,H53=5,I53=7,J53=1,K53=0,L53=30,M53=0.5,O53=0,P53=0.5,R53=0,S53=0,T53=0),AEP!$A$40,IF(AND(OR(D53=0.3,D53=0.6,D53=0.99),G53=0.2,H53=5,I53=7,J53=1,K53=0,L53=30,M53=0,O53=0,P53=0,R53=0,S53=0,T53=0),AEP!$A$43,IF(AND(OR(D53=0.3,D53=0.6,D53=0.99),G53=0.4,H53=5,I53=7,J53=1,K53=0,L53=30,M53=0,O53=0,P53=0,R53=0,S53=0,T53=0),AEP!$A$44,IF(AND(OR(D53=0.3,D53=0.6,D53=0.99),G53=0.6,H53=5,I53=7,J53=0.5,K53=0,L53=30,M53=0,O53=1,P53=0,R53=0,S53=0,T53=0),AEP!$A$36,IF(AND(OR(D53=0.3,D53=0.6,D53=0.99),G53=0.6,H53=5,I53=7,J53=1.5,K53=0,L53=30,M53=0,O53=0,P53=0,R53=0.02,S53=0,T53=0),AEP!$A$41,Y53))))))))))))))))))))</f>
        <v>T3</v>
      </c>
      <c r="V53" s="3" t="str">
        <f t="shared" si="2"/>
        <v>R4</v>
      </c>
      <c r="W53" s="3" t="str">
        <f t="shared" si="0"/>
        <v>F1</v>
      </c>
      <c r="X53" s="3" t="str">
        <f t="shared" si="1"/>
        <v>F1-T3-R4</v>
      </c>
      <c r="Z53" s="3" t="s">
        <v>325</v>
      </c>
    </row>
    <row r="54" spans="1:26" x14ac:dyDescent="0.25">
      <c r="A54" s="3">
        <v>300</v>
      </c>
      <c r="B54" s="3">
        <v>0</v>
      </c>
      <c r="C54" s="3">
        <v>400</v>
      </c>
      <c r="D54" s="3">
        <v>0.6</v>
      </c>
      <c r="E54" s="3">
        <v>1</v>
      </c>
      <c r="F54" s="3">
        <v>0.04</v>
      </c>
      <c r="G54" s="3">
        <v>0.6</v>
      </c>
      <c r="H54" s="3">
        <v>5</v>
      </c>
      <c r="I54" s="4">
        <v>7</v>
      </c>
      <c r="J54" s="4">
        <v>1.5</v>
      </c>
      <c r="K54" s="3">
        <v>0</v>
      </c>
      <c r="L54" s="3">
        <v>30</v>
      </c>
      <c r="M54" s="3">
        <v>0</v>
      </c>
      <c r="N54" s="3" t="s">
        <v>243</v>
      </c>
      <c r="O54" s="3">
        <v>0</v>
      </c>
      <c r="P54" s="3">
        <v>0</v>
      </c>
      <c r="Q54" s="3" t="s">
        <v>243</v>
      </c>
      <c r="R54" s="3">
        <v>0</v>
      </c>
      <c r="S54" s="3">
        <v>0</v>
      </c>
      <c r="T54" s="3">
        <v>0</v>
      </c>
      <c r="U54" s="3" t="str">
        <f>IF(AND(OR(D54=0.3,D54=0.6,D54=0.99),G54=0.6,H54=5,I54=7,J54=1,K54=0,L54=30,M54=0,O54=0,P54=0,R54=0,S54=0,T54=0),AEP!$A$15,IF(AND(OR(D54=0.3,D54=0.6,D54=0.99),G54=0.6,H54=5,I54=7,J54=0.5,K54=0,L54=30,M54=0,O54=0,P54=0,R54=0,S54=0,T54=0),AEP!$A$16,IF(AND(OR(D54=0.3,D54=0.6,D54=0.99),G54=0.6,H54=5,I54=7,J54=1.5,K54=0,L54=30,M54=0,O54=0,P54=0,R54=0,S54=0,T54=0),AEP!$A$17,IF(AND(D54=0.05,G54=0.6,H54=5,I54=7,J54=1,K54=0,L54=30,M54=0,O54=0,P54=0,R54=0,S54=0,T54=0),AEP!$A$18,IF(AND(OR(D54=0.3,D54=0.6,D54=0.99),G54=0.6,H54=5,I54=7,J54=1,K54=25,L54=30,M54=0,O54=0,P54=0,R54=0,S54=0,T54=0),AEP!$A$19,IF(AND(OR(D54=0.3,D54=0.6,D54=0.99),G54=0.6,H54=5,I54=7,J54=1,K54=0,L54=30,M54=0,O54=0,P54=0,R54=0,S54=0,T54=2),AEP!$A$20,IF(AND(OR(D54=0.3,D54=0.6,D54=0.99),G54=0.6,H54=5,I54=10,J54=1,K54=0,L54=30,M54=0,O54=0,P54=0,R54=0,S54=0,T54=0),AEP!$A$21,IF(AND(OR(D54=0.3,D54=0.6,D54=0.99),G54=0.4,H54=5,I54=7,J54=1,K54=0,L54=30,M54=0,O54=0,P54=0,R54=0,S54=0,T54=0),AEP!$A$25,IF(AND(OR(D54=0.3,D54=0.6,D54=0.99),G54=0.8,H54=5,I54=7,J54=1,K54=0,L54=30,M54=0,O54=0,P54=0,R54=0,S54=0,T54=0),AEP!$A$27,IF(AND(OR(D54=0.3,D54=0.6,D54=0.99),G54=0.6,H54=5,I54=7,J54=1,K54=0,L54=30,M54=2,O54=0,P54=0,R54=0,S54=0,T54=0),AEP!$A$28,IF(AND(OR(D54=0.3,D54=0.6,D54=0.99),G54=0.6,H54=5,I54=7,J54=1,K54=0,L54=30,M54=0.5,O54=0,P54=0,R54=0,S54=0,T54=0),AEP!$A$29,IF(AND(OR(D54=0.3,D54=0.6,D54=0.99),G54=0.6,H54=10,I54=7,J54=1,K54=0,L54=30,M54=0,O54=0,P54=0,R54=0,S54=0,T54=0),AEP!$A$35,IF(AND(OR(D54=0.3,D54=0.6,D54=0.99),G54=0.6,H54=5,I54=7,J54=1,K54=0,L54=30,M54=0,O54=1,P54=0,R54=0,S54=0,T54=0),AEP!$A$36,IF(AND(OR(D54=0.3,D54=0.6,D54=0.99),G54=0.6,H54=5,I54=7,J54=1,K54=0,L54=30,M54=0,O54=0,P54=0.5,R54=0,S54=0,T54=0),AEP!$A$38,IF(AND(OR(D54=0.3,D54=0.6,D54=0.99),G54=0.6,H54=5,I54=7,J54=1,K54=0,L54=30,M54=0,O54=0,P54=2,R54=0,S54=0,T54=0),AEP!$A$39,IF(AND(OR(D54=0.3,D54=0.6,D54=0.99),G54=0.6,H54=5,I54=7,J54=1,K54=0,L54=30,M54=0.5,O54=0,P54=0.5,R54=0,S54=0,T54=0),AEP!$A$40,IF(AND(OR(D54=0.3,D54=0.6,D54=0.99),G54=0.2,H54=5,I54=7,J54=1,K54=0,L54=30,M54=0,O54=0,P54=0,R54=0,S54=0,T54=0),AEP!$A$43,IF(AND(OR(D54=0.3,D54=0.6,D54=0.99),G54=0.4,H54=5,I54=7,J54=1,K54=0,L54=30,M54=0,O54=0,P54=0,R54=0,S54=0,T54=0),AEP!$A$44,IF(AND(OR(D54=0.3,D54=0.6,D54=0.99),G54=0.6,H54=5,I54=7,J54=0.5,K54=0,L54=30,M54=0,O54=1,P54=0,R54=0,S54=0,T54=0),AEP!$A$36,IF(AND(OR(D54=0.3,D54=0.6,D54=0.99),G54=0.6,H54=5,I54=7,J54=1.5,K54=0,L54=30,M54=0,O54=0,P54=0,R54=0.02,S54=0,T54=0),AEP!$A$41,Y54))))))))))))))))))))</f>
        <v>T3</v>
      </c>
      <c r="V54" s="3" t="str">
        <f t="shared" si="2"/>
        <v>S4</v>
      </c>
      <c r="W54" s="3" t="str">
        <f t="shared" si="0"/>
        <v>F1</v>
      </c>
      <c r="X54" s="3" t="str">
        <f t="shared" si="1"/>
        <v>F1-T3-S4</v>
      </c>
      <c r="Z54" s="3" t="s">
        <v>326</v>
      </c>
    </row>
    <row r="55" spans="1:26" x14ac:dyDescent="0.25">
      <c r="A55" s="3">
        <v>300</v>
      </c>
      <c r="B55" s="3">
        <v>0</v>
      </c>
      <c r="C55" s="3">
        <v>400</v>
      </c>
      <c r="D55" s="3">
        <v>0.99</v>
      </c>
      <c r="E55" s="3">
        <v>1</v>
      </c>
      <c r="F55" s="3">
        <v>0.04</v>
      </c>
      <c r="G55" s="3">
        <v>0.6</v>
      </c>
      <c r="H55" s="3">
        <v>5</v>
      </c>
      <c r="I55" s="4">
        <v>7</v>
      </c>
      <c r="J55" s="4">
        <v>1.5</v>
      </c>
      <c r="K55" s="3">
        <v>0</v>
      </c>
      <c r="L55" s="3">
        <v>30</v>
      </c>
      <c r="M55" s="3">
        <v>0</v>
      </c>
      <c r="N55" s="3" t="s">
        <v>243</v>
      </c>
      <c r="O55" s="3">
        <v>0</v>
      </c>
      <c r="P55" s="3">
        <v>0</v>
      </c>
      <c r="Q55" s="3" t="s">
        <v>243</v>
      </c>
      <c r="R55" s="3">
        <v>0</v>
      </c>
      <c r="S55" s="3">
        <v>0</v>
      </c>
      <c r="T55" s="3">
        <v>0</v>
      </c>
      <c r="U55" s="3" t="str">
        <f>IF(AND(OR(D55=0.3,D55=0.6,D55=0.99),G55=0.6,H55=5,I55=7,J55=1,K55=0,L55=30,M55=0,O55=0,P55=0,R55=0,S55=0,T55=0),AEP!$A$15,IF(AND(OR(D55=0.3,D55=0.6,D55=0.99),G55=0.6,H55=5,I55=7,J55=0.5,K55=0,L55=30,M55=0,O55=0,P55=0,R55=0,S55=0,T55=0),AEP!$A$16,IF(AND(OR(D55=0.3,D55=0.6,D55=0.99),G55=0.6,H55=5,I55=7,J55=1.5,K55=0,L55=30,M55=0,O55=0,P55=0,R55=0,S55=0,T55=0),AEP!$A$17,IF(AND(D55=0.05,G55=0.6,H55=5,I55=7,J55=1,K55=0,L55=30,M55=0,O55=0,P55=0,R55=0,S55=0,T55=0),AEP!$A$18,IF(AND(OR(D55=0.3,D55=0.6,D55=0.99),G55=0.6,H55=5,I55=7,J55=1,K55=25,L55=30,M55=0,O55=0,P55=0,R55=0,S55=0,T55=0),AEP!$A$19,IF(AND(OR(D55=0.3,D55=0.6,D55=0.99),G55=0.6,H55=5,I55=7,J55=1,K55=0,L55=30,M55=0,O55=0,P55=0,R55=0,S55=0,T55=2),AEP!$A$20,IF(AND(OR(D55=0.3,D55=0.6,D55=0.99),G55=0.6,H55=5,I55=10,J55=1,K55=0,L55=30,M55=0,O55=0,P55=0,R55=0,S55=0,T55=0),AEP!$A$21,IF(AND(OR(D55=0.3,D55=0.6,D55=0.99),G55=0.4,H55=5,I55=7,J55=1,K55=0,L55=30,M55=0,O55=0,P55=0,R55=0,S55=0,T55=0),AEP!$A$25,IF(AND(OR(D55=0.3,D55=0.6,D55=0.99),G55=0.8,H55=5,I55=7,J55=1,K55=0,L55=30,M55=0,O55=0,P55=0,R55=0,S55=0,T55=0),AEP!$A$27,IF(AND(OR(D55=0.3,D55=0.6,D55=0.99),G55=0.6,H55=5,I55=7,J55=1,K55=0,L55=30,M55=2,O55=0,P55=0,R55=0,S55=0,T55=0),AEP!$A$28,IF(AND(OR(D55=0.3,D55=0.6,D55=0.99),G55=0.6,H55=5,I55=7,J55=1,K55=0,L55=30,M55=0.5,O55=0,P55=0,R55=0,S55=0,T55=0),AEP!$A$29,IF(AND(OR(D55=0.3,D55=0.6,D55=0.99),G55=0.6,H55=10,I55=7,J55=1,K55=0,L55=30,M55=0,O55=0,P55=0,R55=0,S55=0,T55=0),AEP!$A$35,IF(AND(OR(D55=0.3,D55=0.6,D55=0.99),G55=0.6,H55=5,I55=7,J55=1,K55=0,L55=30,M55=0,O55=1,P55=0,R55=0,S55=0,T55=0),AEP!$A$36,IF(AND(OR(D55=0.3,D55=0.6,D55=0.99),G55=0.6,H55=5,I55=7,J55=1,K55=0,L55=30,M55=0,O55=0,P55=0.5,R55=0,S55=0,T55=0),AEP!$A$38,IF(AND(OR(D55=0.3,D55=0.6,D55=0.99),G55=0.6,H55=5,I55=7,J55=1,K55=0,L55=30,M55=0,O55=0,P55=2,R55=0,S55=0,T55=0),AEP!$A$39,IF(AND(OR(D55=0.3,D55=0.6,D55=0.99),G55=0.6,H55=5,I55=7,J55=1,K55=0,L55=30,M55=0.5,O55=0,P55=0.5,R55=0,S55=0,T55=0),AEP!$A$40,IF(AND(OR(D55=0.3,D55=0.6,D55=0.99),G55=0.2,H55=5,I55=7,J55=1,K55=0,L55=30,M55=0,O55=0,P55=0,R55=0,S55=0,T55=0),AEP!$A$43,IF(AND(OR(D55=0.3,D55=0.6,D55=0.99),G55=0.4,H55=5,I55=7,J55=1,K55=0,L55=30,M55=0,O55=0,P55=0,R55=0,S55=0,T55=0),AEP!$A$44,IF(AND(OR(D55=0.3,D55=0.6,D55=0.99),G55=0.6,H55=5,I55=7,J55=0.5,K55=0,L55=30,M55=0,O55=1,P55=0,R55=0,S55=0,T55=0),AEP!$A$36,IF(AND(OR(D55=0.3,D55=0.6,D55=0.99),G55=0.6,H55=5,I55=7,J55=1.5,K55=0,L55=30,M55=0,O55=0,P55=0,R55=0.02,S55=0,T55=0),AEP!$A$41,Y55))))))))))))))))))))</f>
        <v>T3</v>
      </c>
      <c r="V55" s="3" t="str">
        <f t="shared" si="2"/>
        <v>D4</v>
      </c>
      <c r="W55" s="3" t="str">
        <f t="shared" si="0"/>
        <v>F1</v>
      </c>
      <c r="X55" s="3" t="str">
        <f t="shared" si="1"/>
        <v>F1-T3-D4</v>
      </c>
      <c r="Z55" s="3" t="s">
        <v>327</v>
      </c>
    </row>
    <row r="56" spans="1:26" x14ac:dyDescent="0.25">
      <c r="A56" s="3">
        <v>300</v>
      </c>
      <c r="B56" s="3">
        <v>0</v>
      </c>
      <c r="C56" s="3">
        <v>400</v>
      </c>
      <c r="D56" s="3">
        <v>0.3</v>
      </c>
      <c r="E56" s="3">
        <v>2</v>
      </c>
      <c r="F56" s="3">
        <v>0.01</v>
      </c>
      <c r="G56" s="3">
        <v>0.6</v>
      </c>
      <c r="H56" s="3">
        <v>5</v>
      </c>
      <c r="I56" s="4">
        <v>7</v>
      </c>
      <c r="J56" s="4">
        <v>1.5</v>
      </c>
      <c r="K56" s="3">
        <v>0</v>
      </c>
      <c r="L56" s="3">
        <v>30</v>
      </c>
      <c r="M56" s="3">
        <v>0</v>
      </c>
      <c r="N56" s="3" t="s">
        <v>243</v>
      </c>
      <c r="O56" s="3">
        <v>0</v>
      </c>
      <c r="P56" s="3">
        <v>0</v>
      </c>
      <c r="Q56" s="3" t="s">
        <v>243</v>
      </c>
      <c r="R56" s="3">
        <v>0</v>
      </c>
      <c r="S56" s="3">
        <v>0</v>
      </c>
      <c r="T56" s="3">
        <v>0</v>
      </c>
      <c r="U56" s="3" t="str">
        <f>IF(AND(OR(D56=0.3,D56=0.6,D56=0.99),G56=0.6,H56=5,I56=7,J56=1,K56=0,L56=30,M56=0,O56=0,P56=0,R56=0,S56=0,T56=0),AEP!$A$15,IF(AND(OR(D56=0.3,D56=0.6,D56=0.99),G56=0.6,H56=5,I56=7,J56=0.5,K56=0,L56=30,M56=0,O56=0,P56=0,R56=0,S56=0,T56=0),AEP!$A$16,IF(AND(OR(D56=0.3,D56=0.6,D56=0.99),G56=0.6,H56=5,I56=7,J56=1.5,K56=0,L56=30,M56=0,O56=0,P56=0,R56=0,S56=0,T56=0),AEP!$A$17,IF(AND(D56=0.05,G56=0.6,H56=5,I56=7,J56=1,K56=0,L56=30,M56=0,O56=0,P56=0,R56=0,S56=0,T56=0),AEP!$A$18,IF(AND(OR(D56=0.3,D56=0.6,D56=0.99),G56=0.6,H56=5,I56=7,J56=1,K56=25,L56=30,M56=0,O56=0,P56=0,R56=0,S56=0,T56=0),AEP!$A$19,IF(AND(OR(D56=0.3,D56=0.6,D56=0.99),G56=0.6,H56=5,I56=7,J56=1,K56=0,L56=30,M56=0,O56=0,P56=0,R56=0,S56=0,T56=2),AEP!$A$20,IF(AND(OR(D56=0.3,D56=0.6,D56=0.99),G56=0.6,H56=5,I56=10,J56=1,K56=0,L56=30,M56=0,O56=0,P56=0,R56=0,S56=0,T56=0),AEP!$A$21,IF(AND(OR(D56=0.3,D56=0.6,D56=0.99),G56=0.4,H56=5,I56=7,J56=1,K56=0,L56=30,M56=0,O56=0,P56=0,R56=0,S56=0,T56=0),AEP!$A$25,IF(AND(OR(D56=0.3,D56=0.6,D56=0.99),G56=0.8,H56=5,I56=7,J56=1,K56=0,L56=30,M56=0,O56=0,P56=0,R56=0,S56=0,T56=0),AEP!$A$27,IF(AND(OR(D56=0.3,D56=0.6,D56=0.99),G56=0.6,H56=5,I56=7,J56=1,K56=0,L56=30,M56=2,O56=0,P56=0,R56=0,S56=0,T56=0),AEP!$A$28,IF(AND(OR(D56=0.3,D56=0.6,D56=0.99),G56=0.6,H56=5,I56=7,J56=1,K56=0,L56=30,M56=0.5,O56=0,P56=0,R56=0,S56=0,T56=0),AEP!$A$29,IF(AND(OR(D56=0.3,D56=0.6,D56=0.99),G56=0.6,H56=10,I56=7,J56=1,K56=0,L56=30,M56=0,O56=0,P56=0,R56=0,S56=0,T56=0),AEP!$A$35,IF(AND(OR(D56=0.3,D56=0.6,D56=0.99),G56=0.6,H56=5,I56=7,J56=1,K56=0,L56=30,M56=0,O56=1,P56=0,R56=0,S56=0,T56=0),AEP!$A$36,IF(AND(OR(D56=0.3,D56=0.6,D56=0.99),G56=0.6,H56=5,I56=7,J56=1,K56=0,L56=30,M56=0,O56=0,P56=0.5,R56=0,S56=0,T56=0),AEP!$A$38,IF(AND(OR(D56=0.3,D56=0.6,D56=0.99),G56=0.6,H56=5,I56=7,J56=1,K56=0,L56=30,M56=0,O56=0,P56=2,R56=0,S56=0,T56=0),AEP!$A$39,IF(AND(OR(D56=0.3,D56=0.6,D56=0.99),G56=0.6,H56=5,I56=7,J56=1,K56=0,L56=30,M56=0.5,O56=0,P56=0.5,R56=0,S56=0,T56=0),AEP!$A$40,IF(AND(OR(D56=0.3,D56=0.6,D56=0.99),G56=0.2,H56=5,I56=7,J56=1,K56=0,L56=30,M56=0,O56=0,P56=0,R56=0,S56=0,T56=0),AEP!$A$43,IF(AND(OR(D56=0.3,D56=0.6,D56=0.99),G56=0.4,H56=5,I56=7,J56=1,K56=0,L56=30,M56=0,O56=0,P56=0,R56=0,S56=0,T56=0),AEP!$A$44,IF(AND(OR(D56=0.3,D56=0.6,D56=0.99),G56=0.6,H56=5,I56=7,J56=0.5,K56=0,L56=30,M56=0,O56=1,P56=0,R56=0,S56=0,T56=0),AEP!$A$36,IF(AND(OR(D56=0.3,D56=0.6,D56=0.99),G56=0.6,H56=5,I56=7,J56=1.5,K56=0,L56=30,M56=0,O56=0,P56=0,R56=0.02,S56=0,T56=0),AEP!$A$41,Y56))))))))))))))))))))</f>
        <v>T3</v>
      </c>
      <c r="V56" s="3" t="str">
        <f t="shared" si="2"/>
        <v>R1</v>
      </c>
      <c r="W56" s="3" t="str">
        <f t="shared" si="0"/>
        <v>F2</v>
      </c>
      <c r="X56" s="3" t="str">
        <f t="shared" si="1"/>
        <v>F2-T3-R1</v>
      </c>
      <c r="Z56" s="3" t="s">
        <v>328</v>
      </c>
    </row>
    <row r="57" spans="1:26" x14ac:dyDescent="0.25">
      <c r="A57" s="3">
        <v>300</v>
      </c>
      <c r="B57" s="3">
        <v>0</v>
      </c>
      <c r="C57" s="3">
        <v>400</v>
      </c>
      <c r="D57" s="3">
        <v>0.6</v>
      </c>
      <c r="E57" s="3">
        <v>2</v>
      </c>
      <c r="F57" s="3">
        <v>0.01</v>
      </c>
      <c r="G57" s="3">
        <v>0.6</v>
      </c>
      <c r="H57" s="3">
        <v>5</v>
      </c>
      <c r="I57" s="4">
        <v>7</v>
      </c>
      <c r="J57" s="4">
        <v>1.5</v>
      </c>
      <c r="K57" s="3">
        <v>0</v>
      </c>
      <c r="L57" s="3">
        <v>30</v>
      </c>
      <c r="M57" s="3">
        <v>0</v>
      </c>
      <c r="N57" s="3" t="s">
        <v>243</v>
      </c>
      <c r="O57" s="3">
        <v>0</v>
      </c>
      <c r="P57" s="3">
        <v>0</v>
      </c>
      <c r="Q57" s="3" t="s">
        <v>243</v>
      </c>
      <c r="R57" s="3">
        <v>0</v>
      </c>
      <c r="S57" s="3">
        <v>0</v>
      </c>
      <c r="T57" s="3">
        <v>0</v>
      </c>
      <c r="U57" s="3" t="str">
        <f>IF(AND(OR(D57=0.3,D57=0.6,D57=0.99),G57=0.6,H57=5,I57=7,J57=1,K57=0,L57=30,M57=0,O57=0,P57=0,R57=0,S57=0,T57=0),AEP!$A$15,IF(AND(OR(D57=0.3,D57=0.6,D57=0.99),G57=0.6,H57=5,I57=7,J57=0.5,K57=0,L57=30,M57=0,O57=0,P57=0,R57=0,S57=0,T57=0),AEP!$A$16,IF(AND(OR(D57=0.3,D57=0.6,D57=0.99),G57=0.6,H57=5,I57=7,J57=1.5,K57=0,L57=30,M57=0,O57=0,P57=0,R57=0,S57=0,T57=0),AEP!$A$17,IF(AND(D57=0.05,G57=0.6,H57=5,I57=7,J57=1,K57=0,L57=30,M57=0,O57=0,P57=0,R57=0,S57=0,T57=0),AEP!$A$18,IF(AND(OR(D57=0.3,D57=0.6,D57=0.99),G57=0.6,H57=5,I57=7,J57=1,K57=25,L57=30,M57=0,O57=0,P57=0,R57=0,S57=0,T57=0),AEP!$A$19,IF(AND(OR(D57=0.3,D57=0.6,D57=0.99),G57=0.6,H57=5,I57=7,J57=1,K57=0,L57=30,M57=0,O57=0,P57=0,R57=0,S57=0,T57=2),AEP!$A$20,IF(AND(OR(D57=0.3,D57=0.6,D57=0.99),G57=0.6,H57=5,I57=10,J57=1,K57=0,L57=30,M57=0,O57=0,P57=0,R57=0,S57=0,T57=0),AEP!$A$21,IF(AND(OR(D57=0.3,D57=0.6,D57=0.99),G57=0.4,H57=5,I57=7,J57=1,K57=0,L57=30,M57=0,O57=0,P57=0,R57=0,S57=0,T57=0),AEP!$A$25,IF(AND(OR(D57=0.3,D57=0.6,D57=0.99),G57=0.8,H57=5,I57=7,J57=1,K57=0,L57=30,M57=0,O57=0,P57=0,R57=0,S57=0,T57=0),AEP!$A$27,IF(AND(OR(D57=0.3,D57=0.6,D57=0.99),G57=0.6,H57=5,I57=7,J57=1,K57=0,L57=30,M57=2,O57=0,P57=0,R57=0,S57=0,T57=0),AEP!$A$28,IF(AND(OR(D57=0.3,D57=0.6,D57=0.99),G57=0.6,H57=5,I57=7,J57=1,K57=0,L57=30,M57=0.5,O57=0,P57=0,R57=0,S57=0,T57=0),AEP!$A$29,IF(AND(OR(D57=0.3,D57=0.6,D57=0.99),G57=0.6,H57=10,I57=7,J57=1,K57=0,L57=30,M57=0,O57=0,P57=0,R57=0,S57=0,T57=0),AEP!$A$35,IF(AND(OR(D57=0.3,D57=0.6,D57=0.99),G57=0.6,H57=5,I57=7,J57=1,K57=0,L57=30,M57=0,O57=1,P57=0,R57=0,S57=0,T57=0),AEP!$A$36,IF(AND(OR(D57=0.3,D57=0.6,D57=0.99),G57=0.6,H57=5,I57=7,J57=1,K57=0,L57=30,M57=0,O57=0,P57=0.5,R57=0,S57=0,T57=0),AEP!$A$38,IF(AND(OR(D57=0.3,D57=0.6,D57=0.99),G57=0.6,H57=5,I57=7,J57=1,K57=0,L57=30,M57=0,O57=0,P57=2,R57=0,S57=0,T57=0),AEP!$A$39,IF(AND(OR(D57=0.3,D57=0.6,D57=0.99),G57=0.6,H57=5,I57=7,J57=1,K57=0,L57=30,M57=0.5,O57=0,P57=0.5,R57=0,S57=0,T57=0),AEP!$A$40,IF(AND(OR(D57=0.3,D57=0.6,D57=0.99),G57=0.2,H57=5,I57=7,J57=1,K57=0,L57=30,M57=0,O57=0,P57=0,R57=0,S57=0,T57=0),AEP!$A$43,IF(AND(OR(D57=0.3,D57=0.6,D57=0.99),G57=0.4,H57=5,I57=7,J57=1,K57=0,L57=30,M57=0,O57=0,P57=0,R57=0,S57=0,T57=0),AEP!$A$44,IF(AND(OR(D57=0.3,D57=0.6,D57=0.99),G57=0.6,H57=5,I57=7,J57=0.5,K57=0,L57=30,M57=0,O57=1,P57=0,R57=0,S57=0,T57=0),AEP!$A$36,IF(AND(OR(D57=0.3,D57=0.6,D57=0.99),G57=0.6,H57=5,I57=7,J57=1.5,K57=0,L57=30,M57=0,O57=0,P57=0,R57=0.02,S57=0,T57=0),AEP!$A$41,Y57))))))))))))))))))))</f>
        <v>T3</v>
      </c>
      <c r="V57" s="3" t="str">
        <f t="shared" si="2"/>
        <v>S1</v>
      </c>
      <c r="W57" s="3" t="str">
        <f t="shared" si="0"/>
        <v>F2</v>
      </c>
      <c r="X57" s="3" t="str">
        <f t="shared" si="1"/>
        <v>F2-T3-S1</v>
      </c>
      <c r="Z57" s="3" t="s">
        <v>329</v>
      </c>
    </row>
    <row r="58" spans="1:26" x14ac:dyDescent="0.25">
      <c r="A58" s="3">
        <v>300</v>
      </c>
      <c r="B58" s="3">
        <v>0</v>
      </c>
      <c r="C58" s="3">
        <v>400</v>
      </c>
      <c r="D58" s="3">
        <v>0.99</v>
      </c>
      <c r="E58" s="3">
        <v>2</v>
      </c>
      <c r="F58" s="3">
        <v>0.01</v>
      </c>
      <c r="G58" s="3">
        <v>0.6</v>
      </c>
      <c r="H58" s="3">
        <v>5</v>
      </c>
      <c r="I58" s="4">
        <v>7</v>
      </c>
      <c r="J58" s="4">
        <v>1.5</v>
      </c>
      <c r="K58" s="3">
        <v>0</v>
      </c>
      <c r="L58" s="3">
        <v>30</v>
      </c>
      <c r="M58" s="3">
        <v>0</v>
      </c>
      <c r="N58" s="3" t="s">
        <v>243</v>
      </c>
      <c r="O58" s="3">
        <v>0</v>
      </c>
      <c r="P58" s="3">
        <v>0</v>
      </c>
      <c r="Q58" s="3" t="s">
        <v>243</v>
      </c>
      <c r="R58" s="3">
        <v>0</v>
      </c>
      <c r="S58" s="3">
        <v>0</v>
      </c>
      <c r="T58" s="3">
        <v>0</v>
      </c>
      <c r="U58" s="3" t="str">
        <f>IF(AND(OR(D58=0.3,D58=0.6,D58=0.99),G58=0.6,H58=5,I58=7,J58=1,K58=0,L58=30,M58=0,O58=0,P58=0,R58=0,S58=0,T58=0),AEP!$A$15,IF(AND(OR(D58=0.3,D58=0.6,D58=0.99),G58=0.6,H58=5,I58=7,J58=0.5,K58=0,L58=30,M58=0,O58=0,P58=0,R58=0,S58=0,T58=0),AEP!$A$16,IF(AND(OR(D58=0.3,D58=0.6,D58=0.99),G58=0.6,H58=5,I58=7,J58=1.5,K58=0,L58=30,M58=0,O58=0,P58=0,R58=0,S58=0,T58=0),AEP!$A$17,IF(AND(D58=0.05,G58=0.6,H58=5,I58=7,J58=1,K58=0,L58=30,M58=0,O58=0,P58=0,R58=0,S58=0,T58=0),AEP!$A$18,IF(AND(OR(D58=0.3,D58=0.6,D58=0.99),G58=0.6,H58=5,I58=7,J58=1,K58=25,L58=30,M58=0,O58=0,P58=0,R58=0,S58=0,T58=0),AEP!$A$19,IF(AND(OR(D58=0.3,D58=0.6,D58=0.99),G58=0.6,H58=5,I58=7,J58=1,K58=0,L58=30,M58=0,O58=0,P58=0,R58=0,S58=0,T58=2),AEP!$A$20,IF(AND(OR(D58=0.3,D58=0.6,D58=0.99),G58=0.6,H58=5,I58=10,J58=1,K58=0,L58=30,M58=0,O58=0,P58=0,R58=0,S58=0,T58=0),AEP!$A$21,IF(AND(OR(D58=0.3,D58=0.6,D58=0.99),G58=0.4,H58=5,I58=7,J58=1,K58=0,L58=30,M58=0,O58=0,P58=0,R58=0,S58=0,T58=0),AEP!$A$25,IF(AND(OR(D58=0.3,D58=0.6,D58=0.99),G58=0.8,H58=5,I58=7,J58=1,K58=0,L58=30,M58=0,O58=0,P58=0,R58=0,S58=0,T58=0),AEP!$A$27,IF(AND(OR(D58=0.3,D58=0.6,D58=0.99),G58=0.6,H58=5,I58=7,J58=1,K58=0,L58=30,M58=2,O58=0,P58=0,R58=0,S58=0,T58=0),AEP!$A$28,IF(AND(OR(D58=0.3,D58=0.6,D58=0.99),G58=0.6,H58=5,I58=7,J58=1,K58=0,L58=30,M58=0.5,O58=0,P58=0,R58=0,S58=0,T58=0),AEP!$A$29,IF(AND(OR(D58=0.3,D58=0.6,D58=0.99),G58=0.6,H58=10,I58=7,J58=1,K58=0,L58=30,M58=0,O58=0,P58=0,R58=0,S58=0,T58=0),AEP!$A$35,IF(AND(OR(D58=0.3,D58=0.6,D58=0.99),G58=0.6,H58=5,I58=7,J58=1,K58=0,L58=30,M58=0,O58=1,P58=0,R58=0,S58=0,T58=0),AEP!$A$36,IF(AND(OR(D58=0.3,D58=0.6,D58=0.99),G58=0.6,H58=5,I58=7,J58=1,K58=0,L58=30,M58=0,O58=0,P58=0.5,R58=0,S58=0,T58=0),AEP!$A$38,IF(AND(OR(D58=0.3,D58=0.6,D58=0.99),G58=0.6,H58=5,I58=7,J58=1,K58=0,L58=30,M58=0,O58=0,P58=2,R58=0,S58=0,T58=0),AEP!$A$39,IF(AND(OR(D58=0.3,D58=0.6,D58=0.99),G58=0.6,H58=5,I58=7,J58=1,K58=0,L58=30,M58=0.5,O58=0,P58=0.5,R58=0,S58=0,T58=0),AEP!$A$40,IF(AND(OR(D58=0.3,D58=0.6,D58=0.99),G58=0.2,H58=5,I58=7,J58=1,K58=0,L58=30,M58=0,O58=0,P58=0,R58=0,S58=0,T58=0),AEP!$A$43,IF(AND(OR(D58=0.3,D58=0.6,D58=0.99),G58=0.4,H58=5,I58=7,J58=1,K58=0,L58=30,M58=0,O58=0,P58=0,R58=0,S58=0,T58=0),AEP!$A$44,IF(AND(OR(D58=0.3,D58=0.6,D58=0.99),G58=0.6,H58=5,I58=7,J58=0.5,K58=0,L58=30,M58=0,O58=1,P58=0,R58=0,S58=0,T58=0),AEP!$A$36,IF(AND(OR(D58=0.3,D58=0.6,D58=0.99),G58=0.6,H58=5,I58=7,J58=1.5,K58=0,L58=30,M58=0,O58=0,P58=0,R58=0.02,S58=0,T58=0),AEP!$A$41,Y58))))))))))))))))))))</f>
        <v>T3</v>
      </c>
      <c r="V58" s="3" t="str">
        <f t="shared" si="2"/>
        <v>D1</v>
      </c>
      <c r="W58" s="3" t="str">
        <f t="shared" si="0"/>
        <v>F2</v>
      </c>
      <c r="X58" s="3" t="str">
        <f t="shared" si="1"/>
        <v>F2-T3-D1</v>
      </c>
      <c r="Z58" s="3" t="s">
        <v>330</v>
      </c>
    </row>
    <row r="59" spans="1:26" x14ac:dyDescent="0.25">
      <c r="A59" s="3">
        <v>300</v>
      </c>
      <c r="B59" s="3">
        <v>0</v>
      </c>
      <c r="C59" s="3">
        <v>400</v>
      </c>
      <c r="D59" s="3">
        <v>0.3</v>
      </c>
      <c r="E59" s="3">
        <v>2</v>
      </c>
      <c r="F59" s="3">
        <v>0.04</v>
      </c>
      <c r="G59" s="3">
        <v>0.6</v>
      </c>
      <c r="H59" s="3">
        <v>5</v>
      </c>
      <c r="I59" s="4">
        <v>7</v>
      </c>
      <c r="J59" s="4">
        <v>1.5</v>
      </c>
      <c r="K59" s="3">
        <v>0</v>
      </c>
      <c r="L59" s="3">
        <v>30</v>
      </c>
      <c r="M59" s="3">
        <v>0</v>
      </c>
      <c r="N59" s="3" t="s">
        <v>243</v>
      </c>
      <c r="O59" s="3">
        <v>0</v>
      </c>
      <c r="P59" s="3">
        <v>0</v>
      </c>
      <c r="Q59" s="3" t="s">
        <v>243</v>
      </c>
      <c r="R59" s="3">
        <v>0</v>
      </c>
      <c r="S59" s="3">
        <v>0</v>
      </c>
      <c r="T59" s="3">
        <v>0</v>
      </c>
      <c r="U59" s="3" t="str">
        <f>IF(AND(OR(D59=0.3,D59=0.6,D59=0.99),G59=0.6,H59=5,I59=7,J59=1,K59=0,L59=30,M59=0,O59=0,P59=0,R59=0,S59=0,T59=0),AEP!$A$15,IF(AND(OR(D59=0.3,D59=0.6,D59=0.99),G59=0.6,H59=5,I59=7,J59=0.5,K59=0,L59=30,M59=0,O59=0,P59=0,R59=0,S59=0,T59=0),AEP!$A$16,IF(AND(OR(D59=0.3,D59=0.6,D59=0.99),G59=0.6,H59=5,I59=7,J59=1.5,K59=0,L59=30,M59=0,O59=0,P59=0,R59=0,S59=0,T59=0),AEP!$A$17,IF(AND(D59=0.05,G59=0.6,H59=5,I59=7,J59=1,K59=0,L59=30,M59=0,O59=0,P59=0,R59=0,S59=0,T59=0),AEP!$A$18,IF(AND(OR(D59=0.3,D59=0.6,D59=0.99),G59=0.6,H59=5,I59=7,J59=1,K59=25,L59=30,M59=0,O59=0,P59=0,R59=0,S59=0,T59=0),AEP!$A$19,IF(AND(OR(D59=0.3,D59=0.6,D59=0.99),G59=0.6,H59=5,I59=7,J59=1,K59=0,L59=30,M59=0,O59=0,P59=0,R59=0,S59=0,T59=2),AEP!$A$20,IF(AND(OR(D59=0.3,D59=0.6,D59=0.99),G59=0.6,H59=5,I59=10,J59=1,K59=0,L59=30,M59=0,O59=0,P59=0,R59=0,S59=0,T59=0),AEP!$A$21,IF(AND(OR(D59=0.3,D59=0.6,D59=0.99),G59=0.4,H59=5,I59=7,J59=1,K59=0,L59=30,M59=0,O59=0,P59=0,R59=0,S59=0,T59=0),AEP!$A$25,IF(AND(OR(D59=0.3,D59=0.6,D59=0.99),G59=0.8,H59=5,I59=7,J59=1,K59=0,L59=30,M59=0,O59=0,P59=0,R59=0,S59=0,T59=0),AEP!$A$27,IF(AND(OR(D59=0.3,D59=0.6,D59=0.99),G59=0.6,H59=5,I59=7,J59=1,K59=0,L59=30,M59=2,O59=0,P59=0,R59=0,S59=0,T59=0),AEP!$A$28,IF(AND(OR(D59=0.3,D59=0.6,D59=0.99),G59=0.6,H59=5,I59=7,J59=1,K59=0,L59=30,M59=0.5,O59=0,P59=0,R59=0,S59=0,T59=0),AEP!$A$29,IF(AND(OR(D59=0.3,D59=0.6,D59=0.99),G59=0.6,H59=10,I59=7,J59=1,K59=0,L59=30,M59=0,O59=0,P59=0,R59=0,S59=0,T59=0),AEP!$A$35,IF(AND(OR(D59=0.3,D59=0.6,D59=0.99),G59=0.6,H59=5,I59=7,J59=1,K59=0,L59=30,M59=0,O59=1,P59=0,R59=0,S59=0,T59=0),AEP!$A$36,IF(AND(OR(D59=0.3,D59=0.6,D59=0.99),G59=0.6,H59=5,I59=7,J59=1,K59=0,L59=30,M59=0,O59=0,P59=0.5,R59=0,S59=0,T59=0),AEP!$A$38,IF(AND(OR(D59=0.3,D59=0.6,D59=0.99),G59=0.6,H59=5,I59=7,J59=1,K59=0,L59=30,M59=0,O59=0,P59=2,R59=0,S59=0,T59=0),AEP!$A$39,IF(AND(OR(D59=0.3,D59=0.6,D59=0.99),G59=0.6,H59=5,I59=7,J59=1,K59=0,L59=30,M59=0.5,O59=0,P59=0.5,R59=0,S59=0,T59=0),AEP!$A$40,IF(AND(OR(D59=0.3,D59=0.6,D59=0.99),G59=0.2,H59=5,I59=7,J59=1,K59=0,L59=30,M59=0,O59=0,P59=0,R59=0,S59=0,T59=0),AEP!$A$43,IF(AND(OR(D59=0.3,D59=0.6,D59=0.99),G59=0.4,H59=5,I59=7,J59=1,K59=0,L59=30,M59=0,O59=0,P59=0,R59=0,S59=0,T59=0),AEP!$A$44,IF(AND(OR(D59=0.3,D59=0.6,D59=0.99),G59=0.6,H59=5,I59=7,J59=0.5,K59=0,L59=30,M59=0,O59=1,P59=0,R59=0,S59=0,T59=0),AEP!$A$36,IF(AND(OR(D59=0.3,D59=0.6,D59=0.99),G59=0.6,H59=5,I59=7,J59=1.5,K59=0,L59=30,M59=0,O59=0,P59=0,R59=0.02,S59=0,T59=0),AEP!$A$41,Y59))))))))))))))))))))</f>
        <v>T3</v>
      </c>
      <c r="V59" s="3" t="str">
        <f t="shared" si="2"/>
        <v>R4</v>
      </c>
      <c r="W59" s="3" t="str">
        <f t="shared" si="0"/>
        <v>F2</v>
      </c>
      <c r="X59" s="3" t="str">
        <f t="shared" si="1"/>
        <v>F2-T3-R4</v>
      </c>
      <c r="Z59" s="3" t="s">
        <v>331</v>
      </c>
    </row>
    <row r="60" spans="1:26" x14ac:dyDescent="0.25">
      <c r="A60" s="3">
        <v>300</v>
      </c>
      <c r="B60" s="3">
        <v>0</v>
      </c>
      <c r="C60" s="3">
        <v>400</v>
      </c>
      <c r="D60" s="3">
        <v>0.6</v>
      </c>
      <c r="E60" s="3">
        <v>2</v>
      </c>
      <c r="F60" s="3">
        <v>0.04</v>
      </c>
      <c r="G60" s="3">
        <v>0.6</v>
      </c>
      <c r="H60" s="3">
        <v>5</v>
      </c>
      <c r="I60" s="4">
        <v>7</v>
      </c>
      <c r="J60" s="4">
        <v>1.5</v>
      </c>
      <c r="K60" s="3">
        <v>0</v>
      </c>
      <c r="L60" s="3">
        <v>30</v>
      </c>
      <c r="M60" s="3">
        <v>0</v>
      </c>
      <c r="N60" s="3" t="s">
        <v>243</v>
      </c>
      <c r="O60" s="3">
        <v>0</v>
      </c>
      <c r="P60" s="3">
        <v>0</v>
      </c>
      <c r="Q60" s="3" t="s">
        <v>243</v>
      </c>
      <c r="R60" s="3">
        <v>0</v>
      </c>
      <c r="S60" s="3">
        <v>0</v>
      </c>
      <c r="T60" s="3">
        <v>0</v>
      </c>
      <c r="U60" s="3" t="str">
        <f>IF(AND(OR(D60=0.3,D60=0.6,D60=0.99),G60=0.6,H60=5,I60=7,J60=1,K60=0,L60=30,M60=0,O60=0,P60=0,R60=0,S60=0,T60=0),AEP!$A$15,IF(AND(OR(D60=0.3,D60=0.6,D60=0.99),G60=0.6,H60=5,I60=7,J60=0.5,K60=0,L60=30,M60=0,O60=0,P60=0,R60=0,S60=0,T60=0),AEP!$A$16,IF(AND(OR(D60=0.3,D60=0.6,D60=0.99),G60=0.6,H60=5,I60=7,J60=1.5,K60=0,L60=30,M60=0,O60=0,P60=0,R60=0,S60=0,T60=0),AEP!$A$17,IF(AND(D60=0.05,G60=0.6,H60=5,I60=7,J60=1,K60=0,L60=30,M60=0,O60=0,P60=0,R60=0,S60=0,T60=0),AEP!$A$18,IF(AND(OR(D60=0.3,D60=0.6,D60=0.99),G60=0.6,H60=5,I60=7,J60=1,K60=25,L60=30,M60=0,O60=0,P60=0,R60=0,S60=0,T60=0),AEP!$A$19,IF(AND(OR(D60=0.3,D60=0.6,D60=0.99),G60=0.6,H60=5,I60=7,J60=1,K60=0,L60=30,M60=0,O60=0,P60=0,R60=0,S60=0,T60=2),AEP!$A$20,IF(AND(OR(D60=0.3,D60=0.6,D60=0.99),G60=0.6,H60=5,I60=10,J60=1,K60=0,L60=30,M60=0,O60=0,P60=0,R60=0,S60=0,T60=0),AEP!$A$21,IF(AND(OR(D60=0.3,D60=0.6,D60=0.99),G60=0.4,H60=5,I60=7,J60=1,K60=0,L60=30,M60=0,O60=0,P60=0,R60=0,S60=0,T60=0),AEP!$A$25,IF(AND(OR(D60=0.3,D60=0.6,D60=0.99),G60=0.8,H60=5,I60=7,J60=1,K60=0,L60=30,M60=0,O60=0,P60=0,R60=0,S60=0,T60=0),AEP!$A$27,IF(AND(OR(D60=0.3,D60=0.6,D60=0.99),G60=0.6,H60=5,I60=7,J60=1,K60=0,L60=30,M60=2,O60=0,P60=0,R60=0,S60=0,T60=0),AEP!$A$28,IF(AND(OR(D60=0.3,D60=0.6,D60=0.99),G60=0.6,H60=5,I60=7,J60=1,K60=0,L60=30,M60=0.5,O60=0,P60=0,R60=0,S60=0,T60=0),AEP!$A$29,IF(AND(OR(D60=0.3,D60=0.6,D60=0.99),G60=0.6,H60=10,I60=7,J60=1,K60=0,L60=30,M60=0,O60=0,P60=0,R60=0,S60=0,T60=0),AEP!$A$35,IF(AND(OR(D60=0.3,D60=0.6,D60=0.99),G60=0.6,H60=5,I60=7,J60=1,K60=0,L60=30,M60=0,O60=1,P60=0,R60=0,S60=0,T60=0),AEP!$A$36,IF(AND(OR(D60=0.3,D60=0.6,D60=0.99),G60=0.6,H60=5,I60=7,J60=1,K60=0,L60=30,M60=0,O60=0,P60=0.5,R60=0,S60=0,T60=0),AEP!$A$38,IF(AND(OR(D60=0.3,D60=0.6,D60=0.99),G60=0.6,H60=5,I60=7,J60=1,K60=0,L60=30,M60=0,O60=0,P60=2,R60=0,S60=0,T60=0),AEP!$A$39,IF(AND(OR(D60=0.3,D60=0.6,D60=0.99),G60=0.6,H60=5,I60=7,J60=1,K60=0,L60=30,M60=0.5,O60=0,P60=0.5,R60=0,S60=0,T60=0),AEP!$A$40,IF(AND(OR(D60=0.3,D60=0.6,D60=0.99),G60=0.2,H60=5,I60=7,J60=1,K60=0,L60=30,M60=0,O60=0,P60=0,R60=0,S60=0,T60=0),AEP!$A$43,IF(AND(OR(D60=0.3,D60=0.6,D60=0.99),G60=0.4,H60=5,I60=7,J60=1,K60=0,L60=30,M60=0,O60=0,P60=0,R60=0,S60=0,T60=0),AEP!$A$44,IF(AND(OR(D60=0.3,D60=0.6,D60=0.99),G60=0.6,H60=5,I60=7,J60=0.5,K60=0,L60=30,M60=0,O60=1,P60=0,R60=0,S60=0,T60=0),AEP!$A$36,IF(AND(OR(D60=0.3,D60=0.6,D60=0.99),G60=0.6,H60=5,I60=7,J60=1.5,K60=0,L60=30,M60=0,O60=0,P60=0,R60=0.02,S60=0,T60=0),AEP!$A$41,Y60))))))))))))))))))))</f>
        <v>T3</v>
      </c>
      <c r="V60" s="3" t="str">
        <f t="shared" si="2"/>
        <v>S4</v>
      </c>
      <c r="W60" s="3" t="str">
        <f t="shared" si="0"/>
        <v>F2</v>
      </c>
      <c r="X60" s="3" t="str">
        <f t="shared" si="1"/>
        <v>F2-T3-S4</v>
      </c>
      <c r="Z60" s="3" t="s">
        <v>332</v>
      </c>
    </row>
    <row r="61" spans="1:26" x14ac:dyDescent="0.25">
      <c r="A61" s="3">
        <v>300</v>
      </c>
      <c r="B61" s="3">
        <v>0</v>
      </c>
      <c r="C61" s="3">
        <v>400</v>
      </c>
      <c r="D61" s="3">
        <v>0.99</v>
      </c>
      <c r="E61" s="3">
        <v>2</v>
      </c>
      <c r="F61" s="3">
        <v>0.04</v>
      </c>
      <c r="G61" s="3">
        <v>0.6</v>
      </c>
      <c r="H61" s="3">
        <v>5</v>
      </c>
      <c r="I61" s="4">
        <v>7</v>
      </c>
      <c r="J61" s="4">
        <v>1.5</v>
      </c>
      <c r="K61" s="3">
        <v>0</v>
      </c>
      <c r="L61" s="3">
        <v>30</v>
      </c>
      <c r="M61" s="3">
        <v>0</v>
      </c>
      <c r="N61" s="3" t="s">
        <v>243</v>
      </c>
      <c r="O61" s="3">
        <v>0</v>
      </c>
      <c r="P61" s="3">
        <v>0</v>
      </c>
      <c r="Q61" s="3" t="s">
        <v>243</v>
      </c>
      <c r="R61" s="3">
        <v>0</v>
      </c>
      <c r="S61" s="3">
        <v>0</v>
      </c>
      <c r="T61" s="3">
        <v>0</v>
      </c>
      <c r="U61" s="3" t="str">
        <f>IF(AND(OR(D61=0.3,D61=0.6,D61=0.99),G61=0.6,H61=5,I61=7,J61=1,K61=0,L61=30,M61=0,O61=0,P61=0,R61=0,S61=0,T61=0),AEP!$A$15,IF(AND(OR(D61=0.3,D61=0.6,D61=0.99),G61=0.6,H61=5,I61=7,J61=0.5,K61=0,L61=30,M61=0,O61=0,P61=0,R61=0,S61=0,T61=0),AEP!$A$16,IF(AND(OR(D61=0.3,D61=0.6,D61=0.99),G61=0.6,H61=5,I61=7,J61=1.5,K61=0,L61=30,M61=0,O61=0,P61=0,R61=0,S61=0,T61=0),AEP!$A$17,IF(AND(D61=0.05,G61=0.6,H61=5,I61=7,J61=1,K61=0,L61=30,M61=0,O61=0,P61=0,R61=0,S61=0,T61=0),AEP!$A$18,IF(AND(OR(D61=0.3,D61=0.6,D61=0.99),G61=0.6,H61=5,I61=7,J61=1,K61=25,L61=30,M61=0,O61=0,P61=0,R61=0,S61=0,T61=0),AEP!$A$19,IF(AND(OR(D61=0.3,D61=0.6,D61=0.99),G61=0.6,H61=5,I61=7,J61=1,K61=0,L61=30,M61=0,O61=0,P61=0,R61=0,S61=0,T61=2),AEP!$A$20,IF(AND(OR(D61=0.3,D61=0.6,D61=0.99),G61=0.6,H61=5,I61=10,J61=1,K61=0,L61=30,M61=0,O61=0,P61=0,R61=0,S61=0,T61=0),AEP!$A$21,IF(AND(OR(D61=0.3,D61=0.6,D61=0.99),G61=0.4,H61=5,I61=7,J61=1,K61=0,L61=30,M61=0,O61=0,P61=0,R61=0,S61=0,T61=0),AEP!$A$25,IF(AND(OR(D61=0.3,D61=0.6,D61=0.99),G61=0.8,H61=5,I61=7,J61=1,K61=0,L61=30,M61=0,O61=0,P61=0,R61=0,S61=0,T61=0),AEP!$A$27,IF(AND(OR(D61=0.3,D61=0.6,D61=0.99),G61=0.6,H61=5,I61=7,J61=1,K61=0,L61=30,M61=2,O61=0,P61=0,R61=0,S61=0,T61=0),AEP!$A$28,IF(AND(OR(D61=0.3,D61=0.6,D61=0.99),G61=0.6,H61=5,I61=7,J61=1,K61=0,L61=30,M61=0.5,O61=0,P61=0,R61=0,S61=0,T61=0),AEP!$A$29,IF(AND(OR(D61=0.3,D61=0.6,D61=0.99),G61=0.6,H61=10,I61=7,J61=1,K61=0,L61=30,M61=0,O61=0,P61=0,R61=0,S61=0,T61=0),AEP!$A$35,IF(AND(OR(D61=0.3,D61=0.6,D61=0.99),G61=0.6,H61=5,I61=7,J61=1,K61=0,L61=30,M61=0,O61=1,P61=0,R61=0,S61=0,T61=0),AEP!$A$36,IF(AND(OR(D61=0.3,D61=0.6,D61=0.99),G61=0.6,H61=5,I61=7,J61=1,K61=0,L61=30,M61=0,O61=0,P61=0.5,R61=0,S61=0,T61=0),AEP!$A$38,IF(AND(OR(D61=0.3,D61=0.6,D61=0.99),G61=0.6,H61=5,I61=7,J61=1,K61=0,L61=30,M61=0,O61=0,P61=2,R61=0,S61=0,T61=0),AEP!$A$39,IF(AND(OR(D61=0.3,D61=0.6,D61=0.99),G61=0.6,H61=5,I61=7,J61=1,K61=0,L61=30,M61=0.5,O61=0,P61=0.5,R61=0,S61=0,T61=0),AEP!$A$40,IF(AND(OR(D61=0.3,D61=0.6,D61=0.99),G61=0.2,H61=5,I61=7,J61=1,K61=0,L61=30,M61=0,O61=0,P61=0,R61=0,S61=0,T61=0),AEP!$A$43,IF(AND(OR(D61=0.3,D61=0.6,D61=0.99),G61=0.4,H61=5,I61=7,J61=1,K61=0,L61=30,M61=0,O61=0,P61=0,R61=0,S61=0,T61=0),AEP!$A$44,IF(AND(OR(D61=0.3,D61=0.6,D61=0.99),G61=0.6,H61=5,I61=7,J61=0.5,K61=0,L61=30,M61=0,O61=1,P61=0,R61=0,S61=0,T61=0),AEP!$A$36,IF(AND(OR(D61=0.3,D61=0.6,D61=0.99),G61=0.6,H61=5,I61=7,J61=1.5,K61=0,L61=30,M61=0,O61=0,P61=0,R61=0.02,S61=0,T61=0),AEP!$A$41,Y61))))))))))))))))))))</f>
        <v>T3</v>
      </c>
      <c r="V61" s="3" t="str">
        <f t="shared" si="2"/>
        <v>D4</v>
      </c>
      <c r="W61" s="3" t="str">
        <f t="shared" si="0"/>
        <v>F2</v>
      </c>
      <c r="X61" s="3" t="str">
        <f t="shared" si="1"/>
        <v>F2-T3-D4</v>
      </c>
      <c r="Z61" s="3" t="s">
        <v>333</v>
      </c>
    </row>
    <row r="62" spans="1:26" x14ac:dyDescent="0.25">
      <c r="A62" s="3">
        <v>300</v>
      </c>
      <c r="B62" s="3">
        <v>1</v>
      </c>
      <c r="C62" s="3">
        <v>400</v>
      </c>
      <c r="D62" s="3">
        <v>0.3</v>
      </c>
      <c r="E62" s="3">
        <v>1</v>
      </c>
      <c r="F62" s="3">
        <v>0.01</v>
      </c>
      <c r="G62" s="3">
        <v>0.6</v>
      </c>
      <c r="H62" s="3">
        <v>5</v>
      </c>
      <c r="I62" s="4">
        <v>7</v>
      </c>
      <c r="J62" s="4">
        <v>1.5</v>
      </c>
      <c r="K62" s="3">
        <v>0</v>
      </c>
      <c r="L62" s="3">
        <v>30</v>
      </c>
      <c r="M62" s="3">
        <v>0</v>
      </c>
      <c r="N62" s="3" t="s">
        <v>243</v>
      </c>
      <c r="O62" s="3">
        <v>0</v>
      </c>
      <c r="P62" s="3">
        <v>0</v>
      </c>
      <c r="Q62" s="3" t="s">
        <v>243</v>
      </c>
      <c r="R62" s="3">
        <v>0</v>
      </c>
      <c r="S62" s="3">
        <v>0</v>
      </c>
      <c r="T62" s="3">
        <v>0</v>
      </c>
      <c r="U62" s="3" t="str">
        <f>IF(AND(OR(D62=0.3,D62=0.6,D62=0.99),G62=0.6,H62=5,I62=7,J62=1,K62=0,L62=30,M62=0,O62=0,P62=0,R62=0,S62=0,T62=0),AEP!$A$15,IF(AND(OR(D62=0.3,D62=0.6,D62=0.99),G62=0.6,H62=5,I62=7,J62=0.5,K62=0,L62=30,M62=0,O62=0,P62=0,R62=0,S62=0,T62=0),AEP!$A$16,IF(AND(OR(D62=0.3,D62=0.6,D62=0.99),G62=0.6,H62=5,I62=7,J62=1.5,K62=0,L62=30,M62=0,O62=0,P62=0,R62=0,S62=0,T62=0),AEP!$A$17,IF(AND(D62=0.05,G62=0.6,H62=5,I62=7,J62=1,K62=0,L62=30,M62=0,O62=0,P62=0,R62=0,S62=0,T62=0),AEP!$A$18,IF(AND(OR(D62=0.3,D62=0.6,D62=0.99),G62=0.6,H62=5,I62=7,J62=1,K62=25,L62=30,M62=0,O62=0,P62=0,R62=0,S62=0,T62=0),AEP!$A$19,IF(AND(OR(D62=0.3,D62=0.6,D62=0.99),G62=0.6,H62=5,I62=7,J62=1,K62=0,L62=30,M62=0,O62=0,P62=0,R62=0,S62=0,T62=2),AEP!$A$20,IF(AND(OR(D62=0.3,D62=0.6,D62=0.99),G62=0.6,H62=5,I62=10,J62=1,K62=0,L62=30,M62=0,O62=0,P62=0,R62=0,S62=0,T62=0),AEP!$A$21,IF(AND(OR(D62=0.3,D62=0.6,D62=0.99),G62=0.4,H62=5,I62=7,J62=1,K62=0,L62=30,M62=0,O62=0,P62=0,R62=0,S62=0,T62=0),AEP!$A$25,IF(AND(OR(D62=0.3,D62=0.6,D62=0.99),G62=0.8,H62=5,I62=7,J62=1,K62=0,L62=30,M62=0,O62=0,P62=0,R62=0,S62=0,T62=0),AEP!$A$27,IF(AND(OR(D62=0.3,D62=0.6,D62=0.99),G62=0.6,H62=5,I62=7,J62=1,K62=0,L62=30,M62=2,O62=0,P62=0,R62=0,S62=0,T62=0),AEP!$A$28,IF(AND(OR(D62=0.3,D62=0.6,D62=0.99),G62=0.6,H62=5,I62=7,J62=1,K62=0,L62=30,M62=0.5,O62=0,P62=0,R62=0,S62=0,T62=0),AEP!$A$29,IF(AND(OR(D62=0.3,D62=0.6,D62=0.99),G62=0.6,H62=10,I62=7,J62=1,K62=0,L62=30,M62=0,O62=0,P62=0,R62=0,S62=0,T62=0),AEP!$A$35,IF(AND(OR(D62=0.3,D62=0.6,D62=0.99),G62=0.6,H62=5,I62=7,J62=1,K62=0,L62=30,M62=0,O62=1,P62=0,R62=0,S62=0,T62=0),AEP!$A$36,IF(AND(OR(D62=0.3,D62=0.6,D62=0.99),G62=0.6,H62=5,I62=7,J62=1,K62=0,L62=30,M62=0,O62=0,P62=0.5,R62=0,S62=0,T62=0),AEP!$A$38,IF(AND(OR(D62=0.3,D62=0.6,D62=0.99),G62=0.6,H62=5,I62=7,J62=1,K62=0,L62=30,M62=0,O62=0,P62=2,R62=0,S62=0,T62=0),AEP!$A$39,IF(AND(OR(D62=0.3,D62=0.6,D62=0.99),G62=0.6,H62=5,I62=7,J62=1,K62=0,L62=30,M62=0.5,O62=0,P62=0.5,R62=0,S62=0,T62=0),AEP!$A$40,IF(AND(OR(D62=0.3,D62=0.6,D62=0.99),G62=0.2,H62=5,I62=7,J62=1,K62=0,L62=30,M62=0,O62=0,P62=0,R62=0,S62=0,T62=0),AEP!$A$43,IF(AND(OR(D62=0.3,D62=0.6,D62=0.99),G62=0.4,H62=5,I62=7,J62=1,K62=0,L62=30,M62=0,O62=0,P62=0,R62=0,S62=0,T62=0),AEP!$A$44,IF(AND(OR(D62=0.3,D62=0.6,D62=0.99),G62=0.6,H62=5,I62=7,J62=0.5,K62=0,L62=30,M62=0,O62=1,P62=0,R62=0,S62=0,T62=0),AEP!$A$36,IF(AND(OR(D62=0.3,D62=0.6,D62=0.99),G62=0.6,H62=5,I62=7,J62=1.5,K62=0,L62=30,M62=0,O62=0,P62=0,R62=0.02,S62=0,T62=0),AEP!$A$41,Y62))))))))))))))))))))</f>
        <v>T3</v>
      </c>
      <c r="V62" s="3" t="str">
        <f t="shared" si="2"/>
        <v>R1</v>
      </c>
      <c r="W62" s="3" t="str">
        <f t="shared" si="0"/>
        <v>M1</v>
      </c>
      <c r="X62" s="3" t="str">
        <f t="shared" si="1"/>
        <v>M1-T3-R1</v>
      </c>
      <c r="Z62" s="3" t="s">
        <v>334</v>
      </c>
    </row>
    <row r="63" spans="1:26" x14ac:dyDescent="0.25">
      <c r="A63" s="3">
        <v>300</v>
      </c>
      <c r="B63" s="3">
        <v>1</v>
      </c>
      <c r="C63" s="3">
        <v>400</v>
      </c>
      <c r="D63" s="3">
        <v>0.6</v>
      </c>
      <c r="E63" s="3">
        <v>1</v>
      </c>
      <c r="F63" s="3">
        <v>0.01</v>
      </c>
      <c r="G63" s="3">
        <v>0.6</v>
      </c>
      <c r="H63" s="3">
        <v>5</v>
      </c>
      <c r="I63" s="4">
        <v>7</v>
      </c>
      <c r="J63" s="4">
        <v>1.5</v>
      </c>
      <c r="K63" s="3">
        <v>0</v>
      </c>
      <c r="L63" s="3">
        <v>30</v>
      </c>
      <c r="M63" s="3">
        <v>0</v>
      </c>
      <c r="N63" s="3" t="s">
        <v>243</v>
      </c>
      <c r="O63" s="3">
        <v>0</v>
      </c>
      <c r="P63" s="3">
        <v>0</v>
      </c>
      <c r="Q63" s="3" t="s">
        <v>243</v>
      </c>
      <c r="R63" s="3">
        <v>0</v>
      </c>
      <c r="S63" s="3">
        <v>0</v>
      </c>
      <c r="T63" s="3">
        <v>0</v>
      </c>
      <c r="U63" s="3" t="str">
        <f>IF(AND(OR(D63=0.3,D63=0.6,D63=0.99),G63=0.6,H63=5,I63=7,J63=1,K63=0,L63=30,M63=0,O63=0,P63=0,R63=0,S63=0,T63=0),AEP!$A$15,IF(AND(OR(D63=0.3,D63=0.6,D63=0.99),G63=0.6,H63=5,I63=7,J63=0.5,K63=0,L63=30,M63=0,O63=0,P63=0,R63=0,S63=0,T63=0),AEP!$A$16,IF(AND(OR(D63=0.3,D63=0.6,D63=0.99),G63=0.6,H63=5,I63=7,J63=1.5,K63=0,L63=30,M63=0,O63=0,P63=0,R63=0,S63=0,T63=0),AEP!$A$17,IF(AND(D63=0.05,G63=0.6,H63=5,I63=7,J63=1,K63=0,L63=30,M63=0,O63=0,P63=0,R63=0,S63=0,T63=0),AEP!$A$18,IF(AND(OR(D63=0.3,D63=0.6,D63=0.99),G63=0.6,H63=5,I63=7,J63=1,K63=25,L63=30,M63=0,O63=0,P63=0,R63=0,S63=0,T63=0),AEP!$A$19,IF(AND(OR(D63=0.3,D63=0.6,D63=0.99),G63=0.6,H63=5,I63=7,J63=1,K63=0,L63=30,M63=0,O63=0,P63=0,R63=0,S63=0,T63=2),AEP!$A$20,IF(AND(OR(D63=0.3,D63=0.6,D63=0.99),G63=0.6,H63=5,I63=10,J63=1,K63=0,L63=30,M63=0,O63=0,P63=0,R63=0,S63=0,T63=0),AEP!$A$21,IF(AND(OR(D63=0.3,D63=0.6,D63=0.99),G63=0.4,H63=5,I63=7,J63=1,K63=0,L63=30,M63=0,O63=0,P63=0,R63=0,S63=0,T63=0),AEP!$A$25,IF(AND(OR(D63=0.3,D63=0.6,D63=0.99),G63=0.8,H63=5,I63=7,J63=1,K63=0,L63=30,M63=0,O63=0,P63=0,R63=0,S63=0,T63=0),AEP!$A$27,IF(AND(OR(D63=0.3,D63=0.6,D63=0.99),G63=0.6,H63=5,I63=7,J63=1,K63=0,L63=30,M63=2,O63=0,P63=0,R63=0,S63=0,T63=0),AEP!$A$28,IF(AND(OR(D63=0.3,D63=0.6,D63=0.99),G63=0.6,H63=5,I63=7,J63=1,K63=0,L63=30,M63=0.5,O63=0,P63=0,R63=0,S63=0,T63=0),AEP!$A$29,IF(AND(OR(D63=0.3,D63=0.6,D63=0.99),G63=0.6,H63=10,I63=7,J63=1,K63=0,L63=30,M63=0,O63=0,P63=0,R63=0,S63=0,T63=0),AEP!$A$35,IF(AND(OR(D63=0.3,D63=0.6,D63=0.99),G63=0.6,H63=5,I63=7,J63=1,K63=0,L63=30,M63=0,O63=1,P63=0,R63=0,S63=0,T63=0),AEP!$A$36,IF(AND(OR(D63=0.3,D63=0.6,D63=0.99),G63=0.6,H63=5,I63=7,J63=1,K63=0,L63=30,M63=0,O63=0,P63=0.5,R63=0,S63=0,T63=0),AEP!$A$38,IF(AND(OR(D63=0.3,D63=0.6,D63=0.99),G63=0.6,H63=5,I63=7,J63=1,K63=0,L63=30,M63=0,O63=0,P63=2,R63=0,S63=0,T63=0),AEP!$A$39,IF(AND(OR(D63=0.3,D63=0.6,D63=0.99),G63=0.6,H63=5,I63=7,J63=1,K63=0,L63=30,M63=0.5,O63=0,P63=0.5,R63=0,S63=0,T63=0),AEP!$A$40,IF(AND(OR(D63=0.3,D63=0.6,D63=0.99),G63=0.2,H63=5,I63=7,J63=1,K63=0,L63=30,M63=0,O63=0,P63=0,R63=0,S63=0,T63=0),AEP!$A$43,IF(AND(OR(D63=0.3,D63=0.6,D63=0.99),G63=0.4,H63=5,I63=7,J63=1,K63=0,L63=30,M63=0,O63=0,P63=0,R63=0,S63=0,T63=0),AEP!$A$44,IF(AND(OR(D63=0.3,D63=0.6,D63=0.99),G63=0.6,H63=5,I63=7,J63=0.5,K63=0,L63=30,M63=0,O63=1,P63=0,R63=0,S63=0,T63=0),AEP!$A$36,IF(AND(OR(D63=0.3,D63=0.6,D63=0.99),G63=0.6,H63=5,I63=7,J63=1.5,K63=0,L63=30,M63=0,O63=0,P63=0,R63=0.02,S63=0,T63=0),AEP!$A$41,Y63))))))))))))))))))))</f>
        <v>T3</v>
      </c>
      <c r="V63" s="3" t="str">
        <f t="shared" si="2"/>
        <v>S1</v>
      </c>
      <c r="W63" s="3" t="str">
        <f t="shared" si="0"/>
        <v>M1</v>
      </c>
      <c r="X63" s="3" t="str">
        <f t="shared" si="1"/>
        <v>M1-T3-S1</v>
      </c>
      <c r="Z63" s="3" t="s">
        <v>335</v>
      </c>
    </row>
    <row r="64" spans="1:26" x14ac:dyDescent="0.25">
      <c r="A64" s="3">
        <v>300</v>
      </c>
      <c r="B64" s="3">
        <v>1</v>
      </c>
      <c r="C64" s="3">
        <v>400</v>
      </c>
      <c r="D64" s="3">
        <v>0.99</v>
      </c>
      <c r="E64" s="3">
        <v>1</v>
      </c>
      <c r="F64" s="3">
        <v>0.01</v>
      </c>
      <c r="G64" s="3">
        <v>0.6</v>
      </c>
      <c r="H64" s="3">
        <v>5</v>
      </c>
      <c r="I64" s="4">
        <v>7</v>
      </c>
      <c r="J64" s="4">
        <v>1.5</v>
      </c>
      <c r="K64" s="3">
        <v>0</v>
      </c>
      <c r="L64" s="3">
        <v>30</v>
      </c>
      <c r="M64" s="3">
        <v>0</v>
      </c>
      <c r="N64" s="3" t="s">
        <v>243</v>
      </c>
      <c r="O64" s="3">
        <v>0</v>
      </c>
      <c r="P64" s="3">
        <v>0</v>
      </c>
      <c r="Q64" s="3" t="s">
        <v>243</v>
      </c>
      <c r="R64" s="3">
        <v>0</v>
      </c>
      <c r="S64" s="3">
        <v>0</v>
      </c>
      <c r="T64" s="3">
        <v>0</v>
      </c>
      <c r="U64" s="3" t="str">
        <f>IF(AND(OR(D64=0.3,D64=0.6,D64=0.99),G64=0.6,H64=5,I64=7,J64=1,K64=0,L64=30,M64=0,O64=0,P64=0,R64=0,S64=0,T64=0),AEP!$A$15,IF(AND(OR(D64=0.3,D64=0.6,D64=0.99),G64=0.6,H64=5,I64=7,J64=0.5,K64=0,L64=30,M64=0,O64=0,P64=0,R64=0,S64=0,T64=0),AEP!$A$16,IF(AND(OR(D64=0.3,D64=0.6,D64=0.99),G64=0.6,H64=5,I64=7,J64=1.5,K64=0,L64=30,M64=0,O64=0,P64=0,R64=0,S64=0,T64=0),AEP!$A$17,IF(AND(D64=0.05,G64=0.6,H64=5,I64=7,J64=1,K64=0,L64=30,M64=0,O64=0,P64=0,R64=0,S64=0,T64=0),AEP!$A$18,IF(AND(OR(D64=0.3,D64=0.6,D64=0.99),G64=0.6,H64=5,I64=7,J64=1,K64=25,L64=30,M64=0,O64=0,P64=0,R64=0,S64=0,T64=0),AEP!$A$19,IF(AND(OR(D64=0.3,D64=0.6,D64=0.99),G64=0.6,H64=5,I64=7,J64=1,K64=0,L64=30,M64=0,O64=0,P64=0,R64=0,S64=0,T64=2),AEP!$A$20,IF(AND(OR(D64=0.3,D64=0.6,D64=0.99),G64=0.6,H64=5,I64=10,J64=1,K64=0,L64=30,M64=0,O64=0,P64=0,R64=0,S64=0,T64=0),AEP!$A$21,IF(AND(OR(D64=0.3,D64=0.6,D64=0.99),G64=0.4,H64=5,I64=7,J64=1,K64=0,L64=30,M64=0,O64=0,P64=0,R64=0,S64=0,T64=0),AEP!$A$25,IF(AND(OR(D64=0.3,D64=0.6,D64=0.99),G64=0.8,H64=5,I64=7,J64=1,K64=0,L64=30,M64=0,O64=0,P64=0,R64=0,S64=0,T64=0),AEP!$A$27,IF(AND(OR(D64=0.3,D64=0.6,D64=0.99),G64=0.6,H64=5,I64=7,J64=1,K64=0,L64=30,M64=2,O64=0,P64=0,R64=0,S64=0,T64=0),AEP!$A$28,IF(AND(OR(D64=0.3,D64=0.6,D64=0.99),G64=0.6,H64=5,I64=7,J64=1,K64=0,L64=30,M64=0.5,O64=0,P64=0,R64=0,S64=0,T64=0),AEP!$A$29,IF(AND(OR(D64=0.3,D64=0.6,D64=0.99),G64=0.6,H64=10,I64=7,J64=1,K64=0,L64=30,M64=0,O64=0,P64=0,R64=0,S64=0,T64=0),AEP!$A$35,IF(AND(OR(D64=0.3,D64=0.6,D64=0.99),G64=0.6,H64=5,I64=7,J64=1,K64=0,L64=30,M64=0,O64=1,P64=0,R64=0,S64=0,T64=0),AEP!$A$36,IF(AND(OR(D64=0.3,D64=0.6,D64=0.99),G64=0.6,H64=5,I64=7,J64=1,K64=0,L64=30,M64=0,O64=0,P64=0.5,R64=0,S64=0,T64=0),AEP!$A$38,IF(AND(OR(D64=0.3,D64=0.6,D64=0.99),G64=0.6,H64=5,I64=7,J64=1,K64=0,L64=30,M64=0,O64=0,P64=2,R64=0,S64=0,T64=0),AEP!$A$39,IF(AND(OR(D64=0.3,D64=0.6,D64=0.99),G64=0.6,H64=5,I64=7,J64=1,K64=0,L64=30,M64=0.5,O64=0,P64=0.5,R64=0,S64=0,T64=0),AEP!$A$40,IF(AND(OR(D64=0.3,D64=0.6,D64=0.99),G64=0.2,H64=5,I64=7,J64=1,K64=0,L64=30,M64=0,O64=0,P64=0,R64=0,S64=0,T64=0),AEP!$A$43,IF(AND(OR(D64=0.3,D64=0.6,D64=0.99),G64=0.4,H64=5,I64=7,J64=1,K64=0,L64=30,M64=0,O64=0,P64=0,R64=0,S64=0,T64=0),AEP!$A$44,IF(AND(OR(D64=0.3,D64=0.6,D64=0.99),G64=0.6,H64=5,I64=7,J64=0.5,K64=0,L64=30,M64=0,O64=1,P64=0,R64=0,S64=0,T64=0),AEP!$A$36,IF(AND(OR(D64=0.3,D64=0.6,D64=0.99),G64=0.6,H64=5,I64=7,J64=1.5,K64=0,L64=30,M64=0,O64=0,P64=0,R64=0.02,S64=0,T64=0),AEP!$A$41,Y64))))))))))))))))))))</f>
        <v>T3</v>
      </c>
      <c r="V64" s="3" t="str">
        <f t="shared" si="2"/>
        <v>D1</v>
      </c>
      <c r="W64" s="3" t="str">
        <f t="shared" si="0"/>
        <v>M1</v>
      </c>
      <c r="X64" s="3" t="str">
        <f t="shared" si="1"/>
        <v>M1-T3-D1</v>
      </c>
      <c r="Z64" s="3" t="s">
        <v>336</v>
      </c>
    </row>
    <row r="65" spans="1:26" x14ac:dyDescent="0.25">
      <c r="A65" s="3">
        <v>300</v>
      </c>
      <c r="B65" s="3">
        <v>1</v>
      </c>
      <c r="C65" s="3">
        <v>400</v>
      </c>
      <c r="D65" s="3">
        <v>0.3</v>
      </c>
      <c r="E65" s="3">
        <v>1</v>
      </c>
      <c r="F65" s="3">
        <v>0.04</v>
      </c>
      <c r="G65" s="3">
        <v>0.6</v>
      </c>
      <c r="H65" s="3">
        <v>5</v>
      </c>
      <c r="I65" s="4">
        <v>7</v>
      </c>
      <c r="J65" s="4">
        <v>1.5</v>
      </c>
      <c r="K65" s="3">
        <v>0</v>
      </c>
      <c r="L65" s="3">
        <v>30</v>
      </c>
      <c r="M65" s="3">
        <v>0</v>
      </c>
      <c r="N65" s="3" t="s">
        <v>243</v>
      </c>
      <c r="O65" s="3">
        <v>0</v>
      </c>
      <c r="P65" s="3">
        <v>0</v>
      </c>
      <c r="Q65" s="3" t="s">
        <v>243</v>
      </c>
      <c r="R65" s="3">
        <v>0</v>
      </c>
      <c r="S65" s="3">
        <v>0</v>
      </c>
      <c r="T65" s="3">
        <v>0</v>
      </c>
      <c r="U65" s="3" t="str">
        <f>IF(AND(OR(D65=0.3,D65=0.6,D65=0.99),G65=0.6,H65=5,I65=7,J65=1,K65=0,L65=30,M65=0,O65=0,P65=0,R65=0,S65=0,T65=0),AEP!$A$15,IF(AND(OR(D65=0.3,D65=0.6,D65=0.99),G65=0.6,H65=5,I65=7,J65=0.5,K65=0,L65=30,M65=0,O65=0,P65=0,R65=0,S65=0,T65=0),AEP!$A$16,IF(AND(OR(D65=0.3,D65=0.6,D65=0.99),G65=0.6,H65=5,I65=7,J65=1.5,K65=0,L65=30,M65=0,O65=0,P65=0,R65=0,S65=0,T65=0),AEP!$A$17,IF(AND(D65=0.05,G65=0.6,H65=5,I65=7,J65=1,K65=0,L65=30,M65=0,O65=0,P65=0,R65=0,S65=0,T65=0),AEP!$A$18,IF(AND(OR(D65=0.3,D65=0.6,D65=0.99),G65=0.6,H65=5,I65=7,J65=1,K65=25,L65=30,M65=0,O65=0,P65=0,R65=0,S65=0,T65=0),AEP!$A$19,IF(AND(OR(D65=0.3,D65=0.6,D65=0.99),G65=0.6,H65=5,I65=7,J65=1,K65=0,L65=30,M65=0,O65=0,P65=0,R65=0,S65=0,T65=2),AEP!$A$20,IF(AND(OR(D65=0.3,D65=0.6,D65=0.99),G65=0.6,H65=5,I65=10,J65=1,K65=0,L65=30,M65=0,O65=0,P65=0,R65=0,S65=0,T65=0),AEP!$A$21,IF(AND(OR(D65=0.3,D65=0.6,D65=0.99),G65=0.4,H65=5,I65=7,J65=1,K65=0,L65=30,M65=0,O65=0,P65=0,R65=0,S65=0,T65=0),AEP!$A$25,IF(AND(OR(D65=0.3,D65=0.6,D65=0.99),G65=0.8,H65=5,I65=7,J65=1,K65=0,L65=30,M65=0,O65=0,P65=0,R65=0,S65=0,T65=0),AEP!$A$27,IF(AND(OR(D65=0.3,D65=0.6,D65=0.99),G65=0.6,H65=5,I65=7,J65=1,K65=0,L65=30,M65=2,O65=0,P65=0,R65=0,S65=0,T65=0),AEP!$A$28,IF(AND(OR(D65=0.3,D65=0.6,D65=0.99),G65=0.6,H65=5,I65=7,J65=1,K65=0,L65=30,M65=0.5,O65=0,P65=0,R65=0,S65=0,T65=0),AEP!$A$29,IF(AND(OR(D65=0.3,D65=0.6,D65=0.99),G65=0.6,H65=10,I65=7,J65=1,K65=0,L65=30,M65=0,O65=0,P65=0,R65=0,S65=0,T65=0),AEP!$A$35,IF(AND(OR(D65=0.3,D65=0.6,D65=0.99),G65=0.6,H65=5,I65=7,J65=1,K65=0,L65=30,M65=0,O65=1,P65=0,R65=0,S65=0,T65=0),AEP!$A$36,IF(AND(OR(D65=0.3,D65=0.6,D65=0.99),G65=0.6,H65=5,I65=7,J65=1,K65=0,L65=30,M65=0,O65=0,P65=0.5,R65=0,S65=0,T65=0),AEP!$A$38,IF(AND(OR(D65=0.3,D65=0.6,D65=0.99),G65=0.6,H65=5,I65=7,J65=1,K65=0,L65=30,M65=0,O65=0,P65=2,R65=0,S65=0,T65=0),AEP!$A$39,IF(AND(OR(D65=0.3,D65=0.6,D65=0.99),G65=0.6,H65=5,I65=7,J65=1,K65=0,L65=30,M65=0.5,O65=0,P65=0.5,R65=0,S65=0,T65=0),AEP!$A$40,IF(AND(OR(D65=0.3,D65=0.6,D65=0.99),G65=0.2,H65=5,I65=7,J65=1,K65=0,L65=30,M65=0,O65=0,P65=0,R65=0,S65=0,T65=0),AEP!$A$43,IF(AND(OR(D65=0.3,D65=0.6,D65=0.99),G65=0.4,H65=5,I65=7,J65=1,K65=0,L65=30,M65=0,O65=0,P65=0,R65=0,S65=0,T65=0),AEP!$A$44,IF(AND(OR(D65=0.3,D65=0.6,D65=0.99),G65=0.6,H65=5,I65=7,J65=0.5,K65=0,L65=30,M65=0,O65=1,P65=0,R65=0,S65=0,T65=0),AEP!$A$36,IF(AND(OR(D65=0.3,D65=0.6,D65=0.99),G65=0.6,H65=5,I65=7,J65=1.5,K65=0,L65=30,M65=0,O65=0,P65=0,R65=0.02,S65=0,T65=0),AEP!$A$41,Y65))))))))))))))))))))</f>
        <v>T3</v>
      </c>
      <c r="V65" s="3" t="str">
        <f t="shared" si="2"/>
        <v>R4</v>
      </c>
      <c r="W65" s="3" t="str">
        <f t="shared" si="0"/>
        <v>M1</v>
      </c>
      <c r="X65" s="3" t="str">
        <f t="shared" si="1"/>
        <v>M1-T3-R4</v>
      </c>
      <c r="Z65" s="3" t="s">
        <v>337</v>
      </c>
    </row>
    <row r="66" spans="1:26" x14ac:dyDescent="0.25">
      <c r="A66" s="3">
        <v>300</v>
      </c>
      <c r="B66" s="3">
        <v>1</v>
      </c>
      <c r="C66" s="3">
        <v>400</v>
      </c>
      <c r="D66" s="3">
        <v>0.6</v>
      </c>
      <c r="E66" s="3">
        <v>1</v>
      </c>
      <c r="F66" s="3">
        <v>0.04</v>
      </c>
      <c r="G66" s="3">
        <v>0.6</v>
      </c>
      <c r="H66" s="3">
        <v>5</v>
      </c>
      <c r="I66" s="4">
        <v>7</v>
      </c>
      <c r="J66" s="4">
        <v>1.5</v>
      </c>
      <c r="K66" s="3">
        <v>0</v>
      </c>
      <c r="L66" s="3">
        <v>30</v>
      </c>
      <c r="M66" s="3">
        <v>0</v>
      </c>
      <c r="N66" s="3" t="s">
        <v>243</v>
      </c>
      <c r="O66" s="3">
        <v>0</v>
      </c>
      <c r="P66" s="3">
        <v>0</v>
      </c>
      <c r="Q66" s="3" t="s">
        <v>243</v>
      </c>
      <c r="R66" s="3">
        <v>0</v>
      </c>
      <c r="S66" s="3">
        <v>0</v>
      </c>
      <c r="T66" s="3">
        <v>0</v>
      </c>
      <c r="U66" s="3" t="str">
        <f>IF(AND(OR(D66=0.3,D66=0.6,D66=0.99),G66=0.6,H66=5,I66=7,J66=1,K66=0,L66=30,M66=0,O66=0,P66=0,R66=0,S66=0,T66=0),AEP!$A$15,IF(AND(OR(D66=0.3,D66=0.6,D66=0.99),G66=0.6,H66=5,I66=7,J66=0.5,K66=0,L66=30,M66=0,O66=0,P66=0,R66=0,S66=0,T66=0),AEP!$A$16,IF(AND(OR(D66=0.3,D66=0.6,D66=0.99),G66=0.6,H66=5,I66=7,J66=1.5,K66=0,L66=30,M66=0,O66=0,P66=0,R66=0,S66=0,T66=0),AEP!$A$17,IF(AND(D66=0.05,G66=0.6,H66=5,I66=7,J66=1,K66=0,L66=30,M66=0,O66=0,P66=0,R66=0,S66=0,T66=0),AEP!$A$18,IF(AND(OR(D66=0.3,D66=0.6,D66=0.99),G66=0.6,H66=5,I66=7,J66=1,K66=25,L66=30,M66=0,O66=0,P66=0,R66=0,S66=0,T66=0),AEP!$A$19,IF(AND(OR(D66=0.3,D66=0.6,D66=0.99),G66=0.6,H66=5,I66=7,J66=1,K66=0,L66=30,M66=0,O66=0,P66=0,R66=0,S66=0,T66=2),AEP!$A$20,IF(AND(OR(D66=0.3,D66=0.6,D66=0.99),G66=0.6,H66=5,I66=10,J66=1,K66=0,L66=30,M66=0,O66=0,P66=0,R66=0,S66=0,T66=0),AEP!$A$21,IF(AND(OR(D66=0.3,D66=0.6,D66=0.99),G66=0.4,H66=5,I66=7,J66=1,K66=0,L66=30,M66=0,O66=0,P66=0,R66=0,S66=0,T66=0),AEP!$A$25,IF(AND(OR(D66=0.3,D66=0.6,D66=0.99),G66=0.8,H66=5,I66=7,J66=1,K66=0,L66=30,M66=0,O66=0,P66=0,R66=0,S66=0,T66=0),AEP!$A$27,IF(AND(OR(D66=0.3,D66=0.6,D66=0.99),G66=0.6,H66=5,I66=7,J66=1,K66=0,L66=30,M66=2,O66=0,P66=0,R66=0,S66=0,T66=0),AEP!$A$28,IF(AND(OR(D66=0.3,D66=0.6,D66=0.99),G66=0.6,H66=5,I66=7,J66=1,K66=0,L66=30,M66=0.5,O66=0,P66=0,R66=0,S66=0,T66=0),AEP!$A$29,IF(AND(OR(D66=0.3,D66=0.6,D66=0.99),G66=0.6,H66=10,I66=7,J66=1,K66=0,L66=30,M66=0,O66=0,P66=0,R66=0,S66=0,T66=0),AEP!$A$35,IF(AND(OR(D66=0.3,D66=0.6,D66=0.99),G66=0.6,H66=5,I66=7,J66=1,K66=0,L66=30,M66=0,O66=1,P66=0,R66=0,S66=0,T66=0),AEP!$A$36,IF(AND(OR(D66=0.3,D66=0.6,D66=0.99),G66=0.6,H66=5,I66=7,J66=1,K66=0,L66=30,M66=0,O66=0,P66=0.5,R66=0,S66=0,T66=0),AEP!$A$38,IF(AND(OR(D66=0.3,D66=0.6,D66=0.99),G66=0.6,H66=5,I66=7,J66=1,K66=0,L66=30,M66=0,O66=0,P66=2,R66=0,S66=0,T66=0),AEP!$A$39,IF(AND(OR(D66=0.3,D66=0.6,D66=0.99),G66=0.6,H66=5,I66=7,J66=1,K66=0,L66=30,M66=0.5,O66=0,P66=0.5,R66=0,S66=0,T66=0),AEP!$A$40,IF(AND(OR(D66=0.3,D66=0.6,D66=0.99),G66=0.2,H66=5,I66=7,J66=1,K66=0,L66=30,M66=0,O66=0,P66=0,R66=0,S66=0,T66=0),AEP!$A$43,IF(AND(OR(D66=0.3,D66=0.6,D66=0.99),G66=0.4,H66=5,I66=7,J66=1,K66=0,L66=30,M66=0,O66=0,P66=0,R66=0,S66=0,T66=0),AEP!$A$44,IF(AND(OR(D66=0.3,D66=0.6,D66=0.99),G66=0.6,H66=5,I66=7,J66=0.5,K66=0,L66=30,M66=0,O66=1,P66=0,R66=0,S66=0,T66=0),AEP!$A$36,IF(AND(OR(D66=0.3,D66=0.6,D66=0.99),G66=0.6,H66=5,I66=7,J66=1.5,K66=0,L66=30,M66=0,O66=0,P66=0,R66=0.02,S66=0,T66=0),AEP!$A$41,Y66))))))))))))))))))))</f>
        <v>T3</v>
      </c>
      <c r="V66" s="3" t="str">
        <f t="shared" si="2"/>
        <v>S4</v>
      </c>
      <c r="W66" s="3" t="str">
        <f t="shared" ref="W66:W129" si="3">IF(AND(B66=0,E66=1),"F1",IF(AND(B66=0,E66=2),"F2",IF(AND(B66=1,E66=1),"M1",IF(AND(B66=1,E66=2),"M2","?"))))</f>
        <v>M1</v>
      </c>
      <c r="X66" s="3" t="str">
        <f t="shared" ref="X66:X129" si="4">CONCATENATE($W66,"-",$U66,"-",$V66)</f>
        <v>M1-T3-S4</v>
      </c>
      <c r="Z66" s="3" t="s">
        <v>338</v>
      </c>
    </row>
    <row r="67" spans="1:26" x14ac:dyDescent="0.25">
      <c r="A67" s="3">
        <v>300</v>
      </c>
      <c r="B67" s="3">
        <v>1</v>
      </c>
      <c r="C67" s="3">
        <v>400</v>
      </c>
      <c r="D67" s="3">
        <v>0.99</v>
      </c>
      <c r="E67" s="3">
        <v>1</v>
      </c>
      <c r="F67" s="3">
        <v>0.04</v>
      </c>
      <c r="G67" s="3">
        <v>0.6</v>
      </c>
      <c r="H67" s="3">
        <v>5</v>
      </c>
      <c r="I67" s="4">
        <v>7</v>
      </c>
      <c r="J67" s="4">
        <v>1.5</v>
      </c>
      <c r="K67" s="3">
        <v>0</v>
      </c>
      <c r="L67" s="3">
        <v>30</v>
      </c>
      <c r="M67" s="3">
        <v>0</v>
      </c>
      <c r="N67" s="3" t="s">
        <v>243</v>
      </c>
      <c r="O67" s="3">
        <v>0</v>
      </c>
      <c r="P67" s="3">
        <v>0</v>
      </c>
      <c r="Q67" s="3" t="s">
        <v>243</v>
      </c>
      <c r="R67" s="3">
        <v>0</v>
      </c>
      <c r="S67" s="3">
        <v>0</v>
      </c>
      <c r="T67" s="3">
        <v>0</v>
      </c>
      <c r="U67" s="3" t="str">
        <f>IF(AND(OR(D67=0.3,D67=0.6,D67=0.99),G67=0.6,H67=5,I67=7,J67=1,K67=0,L67=30,M67=0,O67=0,P67=0,R67=0,S67=0,T67=0),AEP!$A$15,IF(AND(OR(D67=0.3,D67=0.6,D67=0.99),G67=0.6,H67=5,I67=7,J67=0.5,K67=0,L67=30,M67=0,O67=0,P67=0,R67=0,S67=0,T67=0),AEP!$A$16,IF(AND(OR(D67=0.3,D67=0.6,D67=0.99),G67=0.6,H67=5,I67=7,J67=1.5,K67=0,L67=30,M67=0,O67=0,P67=0,R67=0,S67=0,T67=0),AEP!$A$17,IF(AND(D67=0.05,G67=0.6,H67=5,I67=7,J67=1,K67=0,L67=30,M67=0,O67=0,P67=0,R67=0,S67=0,T67=0),AEP!$A$18,IF(AND(OR(D67=0.3,D67=0.6,D67=0.99),G67=0.6,H67=5,I67=7,J67=1,K67=25,L67=30,M67=0,O67=0,P67=0,R67=0,S67=0,T67=0),AEP!$A$19,IF(AND(OR(D67=0.3,D67=0.6,D67=0.99),G67=0.6,H67=5,I67=7,J67=1,K67=0,L67=30,M67=0,O67=0,P67=0,R67=0,S67=0,T67=2),AEP!$A$20,IF(AND(OR(D67=0.3,D67=0.6,D67=0.99),G67=0.6,H67=5,I67=10,J67=1,K67=0,L67=30,M67=0,O67=0,P67=0,R67=0,S67=0,T67=0),AEP!$A$21,IF(AND(OR(D67=0.3,D67=0.6,D67=0.99),G67=0.4,H67=5,I67=7,J67=1,K67=0,L67=30,M67=0,O67=0,P67=0,R67=0,S67=0,T67=0),AEP!$A$25,IF(AND(OR(D67=0.3,D67=0.6,D67=0.99),G67=0.8,H67=5,I67=7,J67=1,K67=0,L67=30,M67=0,O67=0,P67=0,R67=0,S67=0,T67=0),AEP!$A$27,IF(AND(OR(D67=0.3,D67=0.6,D67=0.99),G67=0.6,H67=5,I67=7,J67=1,K67=0,L67=30,M67=2,O67=0,P67=0,R67=0,S67=0,T67=0),AEP!$A$28,IF(AND(OR(D67=0.3,D67=0.6,D67=0.99),G67=0.6,H67=5,I67=7,J67=1,K67=0,L67=30,M67=0.5,O67=0,P67=0,R67=0,S67=0,T67=0),AEP!$A$29,IF(AND(OR(D67=0.3,D67=0.6,D67=0.99),G67=0.6,H67=10,I67=7,J67=1,K67=0,L67=30,M67=0,O67=0,P67=0,R67=0,S67=0,T67=0),AEP!$A$35,IF(AND(OR(D67=0.3,D67=0.6,D67=0.99),G67=0.6,H67=5,I67=7,J67=1,K67=0,L67=30,M67=0,O67=1,P67=0,R67=0,S67=0,T67=0),AEP!$A$36,IF(AND(OR(D67=0.3,D67=0.6,D67=0.99),G67=0.6,H67=5,I67=7,J67=1,K67=0,L67=30,M67=0,O67=0,P67=0.5,R67=0,S67=0,T67=0),AEP!$A$38,IF(AND(OR(D67=0.3,D67=0.6,D67=0.99),G67=0.6,H67=5,I67=7,J67=1,K67=0,L67=30,M67=0,O67=0,P67=2,R67=0,S67=0,T67=0),AEP!$A$39,IF(AND(OR(D67=0.3,D67=0.6,D67=0.99),G67=0.6,H67=5,I67=7,J67=1,K67=0,L67=30,M67=0.5,O67=0,P67=0.5,R67=0,S67=0,T67=0),AEP!$A$40,IF(AND(OR(D67=0.3,D67=0.6,D67=0.99),G67=0.2,H67=5,I67=7,J67=1,K67=0,L67=30,M67=0,O67=0,P67=0,R67=0,S67=0,T67=0),AEP!$A$43,IF(AND(OR(D67=0.3,D67=0.6,D67=0.99),G67=0.4,H67=5,I67=7,J67=1,K67=0,L67=30,M67=0,O67=0,P67=0,R67=0,S67=0,T67=0),AEP!$A$44,IF(AND(OR(D67=0.3,D67=0.6,D67=0.99),G67=0.6,H67=5,I67=7,J67=0.5,K67=0,L67=30,M67=0,O67=1,P67=0,R67=0,S67=0,T67=0),AEP!$A$36,IF(AND(OR(D67=0.3,D67=0.6,D67=0.99),G67=0.6,H67=5,I67=7,J67=1.5,K67=0,L67=30,M67=0,O67=0,P67=0,R67=0.02,S67=0,T67=0),AEP!$A$41,Y67))))))))))))))))))))</f>
        <v>T3</v>
      </c>
      <c r="V67" s="3" t="str">
        <f t="shared" ref="V67:V130" si="5">IF(D67=0.3,CONCATENATE("R",ROUND(F67*100,0)),IF(D67=0.6,CONCATENATE("S",ROUND(F67*100,0)),IF(D67=0.99,CONCATENATE("D",ROUND(F67*100, 0)),F67*100)))</f>
        <v>D4</v>
      </c>
      <c r="W67" s="3" t="str">
        <f t="shared" si="3"/>
        <v>M1</v>
      </c>
      <c r="X67" s="3" t="str">
        <f t="shared" si="4"/>
        <v>M1-T3-D4</v>
      </c>
      <c r="Z67" s="3" t="s">
        <v>339</v>
      </c>
    </row>
    <row r="68" spans="1:26" x14ac:dyDescent="0.25">
      <c r="A68" s="3">
        <v>300</v>
      </c>
      <c r="B68" s="3">
        <v>1</v>
      </c>
      <c r="C68" s="3">
        <v>400</v>
      </c>
      <c r="D68" s="3">
        <v>0.3</v>
      </c>
      <c r="E68" s="3">
        <v>2</v>
      </c>
      <c r="F68" s="3">
        <v>0.01</v>
      </c>
      <c r="G68" s="3">
        <v>0.6</v>
      </c>
      <c r="H68" s="3">
        <v>5</v>
      </c>
      <c r="I68" s="4">
        <v>7</v>
      </c>
      <c r="J68" s="4">
        <v>1.5</v>
      </c>
      <c r="K68" s="3">
        <v>0</v>
      </c>
      <c r="L68" s="3">
        <v>30</v>
      </c>
      <c r="M68" s="3">
        <v>0</v>
      </c>
      <c r="N68" s="3" t="s">
        <v>243</v>
      </c>
      <c r="O68" s="3">
        <v>0</v>
      </c>
      <c r="P68" s="3">
        <v>0</v>
      </c>
      <c r="Q68" s="3" t="s">
        <v>243</v>
      </c>
      <c r="R68" s="3">
        <v>0</v>
      </c>
      <c r="S68" s="3">
        <v>0</v>
      </c>
      <c r="T68" s="3">
        <v>0</v>
      </c>
      <c r="U68" s="3" t="str">
        <f>IF(AND(OR(D68=0.3,D68=0.6,D68=0.99),G68=0.6,H68=5,I68=7,J68=1,K68=0,L68=30,M68=0,O68=0,P68=0,R68=0,S68=0,T68=0),AEP!$A$15,IF(AND(OR(D68=0.3,D68=0.6,D68=0.99),G68=0.6,H68=5,I68=7,J68=0.5,K68=0,L68=30,M68=0,O68=0,P68=0,R68=0,S68=0,T68=0),AEP!$A$16,IF(AND(OR(D68=0.3,D68=0.6,D68=0.99),G68=0.6,H68=5,I68=7,J68=1.5,K68=0,L68=30,M68=0,O68=0,P68=0,R68=0,S68=0,T68=0),AEP!$A$17,IF(AND(D68=0.05,G68=0.6,H68=5,I68=7,J68=1,K68=0,L68=30,M68=0,O68=0,P68=0,R68=0,S68=0,T68=0),AEP!$A$18,IF(AND(OR(D68=0.3,D68=0.6,D68=0.99),G68=0.6,H68=5,I68=7,J68=1,K68=25,L68=30,M68=0,O68=0,P68=0,R68=0,S68=0,T68=0),AEP!$A$19,IF(AND(OR(D68=0.3,D68=0.6,D68=0.99),G68=0.6,H68=5,I68=7,J68=1,K68=0,L68=30,M68=0,O68=0,P68=0,R68=0,S68=0,T68=2),AEP!$A$20,IF(AND(OR(D68=0.3,D68=0.6,D68=0.99),G68=0.6,H68=5,I68=10,J68=1,K68=0,L68=30,M68=0,O68=0,P68=0,R68=0,S68=0,T68=0),AEP!$A$21,IF(AND(OR(D68=0.3,D68=0.6,D68=0.99),G68=0.4,H68=5,I68=7,J68=1,K68=0,L68=30,M68=0,O68=0,P68=0,R68=0,S68=0,T68=0),AEP!$A$25,IF(AND(OR(D68=0.3,D68=0.6,D68=0.99),G68=0.8,H68=5,I68=7,J68=1,K68=0,L68=30,M68=0,O68=0,P68=0,R68=0,S68=0,T68=0),AEP!$A$27,IF(AND(OR(D68=0.3,D68=0.6,D68=0.99),G68=0.6,H68=5,I68=7,J68=1,K68=0,L68=30,M68=2,O68=0,P68=0,R68=0,S68=0,T68=0),AEP!$A$28,IF(AND(OR(D68=0.3,D68=0.6,D68=0.99),G68=0.6,H68=5,I68=7,J68=1,K68=0,L68=30,M68=0.5,O68=0,P68=0,R68=0,S68=0,T68=0),AEP!$A$29,IF(AND(OR(D68=0.3,D68=0.6,D68=0.99),G68=0.6,H68=10,I68=7,J68=1,K68=0,L68=30,M68=0,O68=0,P68=0,R68=0,S68=0,T68=0),AEP!$A$35,IF(AND(OR(D68=0.3,D68=0.6,D68=0.99),G68=0.6,H68=5,I68=7,J68=1,K68=0,L68=30,M68=0,O68=1,P68=0,R68=0,S68=0,T68=0),AEP!$A$36,IF(AND(OR(D68=0.3,D68=0.6,D68=0.99),G68=0.6,H68=5,I68=7,J68=1,K68=0,L68=30,M68=0,O68=0,P68=0.5,R68=0,S68=0,T68=0),AEP!$A$38,IF(AND(OR(D68=0.3,D68=0.6,D68=0.99),G68=0.6,H68=5,I68=7,J68=1,K68=0,L68=30,M68=0,O68=0,P68=2,R68=0,S68=0,T68=0),AEP!$A$39,IF(AND(OR(D68=0.3,D68=0.6,D68=0.99),G68=0.6,H68=5,I68=7,J68=1,K68=0,L68=30,M68=0.5,O68=0,P68=0.5,R68=0,S68=0,T68=0),AEP!$A$40,IF(AND(OR(D68=0.3,D68=0.6,D68=0.99),G68=0.2,H68=5,I68=7,J68=1,K68=0,L68=30,M68=0,O68=0,P68=0,R68=0,S68=0,T68=0),AEP!$A$43,IF(AND(OR(D68=0.3,D68=0.6,D68=0.99),G68=0.4,H68=5,I68=7,J68=1,K68=0,L68=30,M68=0,O68=0,P68=0,R68=0,S68=0,T68=0),AEP!$A$44,IF(AND(OR(D68=0.3,D68=0.6,D68=0.99),G68=0.6,H68=5,I68=7,J68=0.5,K68=0,L68=30,M68=0,O68=1,P68=0,R68=0,S68=0,T68=0),AEP!$A$36,IF(AND(OR(D68=0.3,D68=0.6,D68=0.99),G68=0.6,H68=5,I68=7,J68=1.5,K68=0,L68=30,M68=0,O68=0,P68=0,R68=0.02,S68=0,T68=0),AEP!$A$41,Y68))))))))))))))))))))</f>
        <v>T3</v>
      </c>
      <c r="V68" s="3" t="str">
        <f t="shared" si="5"/>
        <v>R1</v>
      </c>
      <c r="W68" s="3" t="str">
        <f t="shared" si="3"/>
        <v>M2</v>
      </c>
      <c r="X68" s="3" t="str">
        <f t="shared" si="4"/>
        <v>M2-T3-R1</v>
      </c>
      <c r="Z68" s="3" t="s">
        <v>340</v>
      </c>
    </row>
    <row r="69" spans="1:26" x14ac:dyDescent="0.25">
      <c r="A69" s="3">
        <v>300</v>
      </c>
      <c r="B69" s="3">
        <v>1</v>
      </c>
      <c r="C69" s="3">
        <v>400</v>
      </c>
      <c r="D69" s="3">
        <v>0.6</v>
      </c>
      <c r="E69" s="3">
        <v>2</v>
      </c>
      <c r="F69" s="3">
        <v>0.01</v>
      </c>
      <c r="G69" s="3">
        <v>0.6</v>
      </c>
      <c r="H69" s="3">
        <v>5</v>
      </c>
      <c r="I69" s="4">
        <v>7</v>
      </c>
      <c r="J69" s="4">
        <v>1.5</v>
      </c>
      <c r="K69" s="3">
        <v>0</v>
      </c>
      <c r="L69" s="3">
        <v>30</v>
      </c>
      <c r="M69" s="3">
        <v>0</v>
      </c>
      <c r="N69" s="3" t="s">
        <v>243</v>
      </c>
      <c r="O69" s="3">
        <v>0</v>
      </c>
      <c r="P69" s="3">
        <v>0</v>
      </c>
      <c r="Q69" s="3" t="s">
        <v>243</v>
      </c>
      <c r="R69" s="3">
        <v>0</v>
      </c>
      <c r="S69" s="3">
        <v>0</v>
      </c>
      <c r="T69" s="3">
        <v>0</v>
      </c>
      <c r="U69" s="3" t="str">
        <f>IF(AND(OR(D69=0.3,D69=0.6,D69=0.99),G69=0.6,H69=5,I69=7,J69=1,K69=0,L69=30,M69=0,O69=0,P69=0,R69=0,S69=0,T69=0),AEP!$A$15,IF(AND(OR(D69=0.3,D69=0.6,D69=0.99),G69=0.6,H69=5,I69=7,J69=0.5,K69=0,L69=30,M69=0,O69=0,P69=0,R69=0,S69=0,T69=0),AEP!$A$16,IF(AND(OR(D69=0.3,D69=0.6,D69=0.99),G69=0.6,H69=5,I69=7,J69=1.5,K69=0,L69=30,M69=0,O69=0,P69=0,R69=0,S69=0,T69=0),AEP!$A$17,IF(AND(D69=0.05,G69=0.6,H69=5,I69=7,J69=1,K69=0,L69=30,M69=0,O69=0,P69=0,R69=0,S69=0,T69=0),AEP!$A$18,IF(AND(OR(D69=0.3,D69=0.6,D69=0.99),G69=0.6,H69=5,I69=7,J69=1,K69=25,L69=30,M69=0,O69=0,P69=0,R69=0,S69=0,T69=0),AEP!$A$19,IF(AND(OR(D69=0.3,D69=0.6,D69=0.99),G69=0.6,H69=5,I69=7,J69=1,K69=0,L69=30,M69=0,O69=0,P69=0,R69=0,S69=0,T69=2),AEP!$A$20,IF(AND(OR(D69=0.3,D69=0.6,D69=0.99),G69=0.6,H69=5,I69=10,J69=1,K69=0,L69=30,M69=0,O69=0,P69=0,R69=0,S69=0,T69=0),AEP!$A$21,IF(AND(OR(D69=0.3,D69=0.6,D69=0.99),G69=0.4,H69=5,I69=7,J69=1,K69=0,L69=30,M69=0,O69=0,P69=0,R69=0,S69=0,T69=0),AEP!$A$25,IF(AND(OR(D69=0.3,D69=0.6,D69=0.99),G69=0.8,H69=5,I69=7,J69=1,K69=0,L69=30,M69=0,O69=0,P69=0,R69=0,S69=0,T69=0),AEP!$A$27,IF(AND(OR(D69=0.3,D69=0.6,D69=0.99),G69=0.6,H69=5,I69=7,J69=1,K69=0,L69=30,M69=2,O69=0,P69=0,R69=0,S69=0,T69=0),AEP!$A$28,IF(AND(OR(D69=0.3,D69=0.6,D69=0.99),G69=0.6,H69=5,I69=7,J69=1,K69=0,L69=30,M69=0.5,O69=0,P69=0,R69=0,S69=0,T69=0),AEP!$A$29,IF(AND(OR(D69=0.3,D69=0.6,D69=0.99),G69=0.6,H69=10,I69=7,J69=1,K69=0,L69=30,M69=0,O69=0,P69=0,R69=0,S69=0,T69=0),AEP!$A$35,IF(AND(OR(D69=0.3,D69=0.6,D69=0.99),G69=0.6,H69=5,I69=7,J69=1,K69=0,L69=30,M69=0,O69=1,P69=0,R69=0,S69=0,T69=0),AEP!$A$36,IF(AND(OR(D69=0.3,D69=0.6,D69=0.99),G69=0.6,H69=5,I69=7,J69=1,K69=0,L69=30,M69=0,O69=0,P69=0.5,R69=0,S69=0,T69=0),AEP!$A$38,IF(AND(OR(D69=0.3,D69=0.6,D69=0.99),G69=0.6,H69=5,I69=7,J69=1,K69=0,L69=30,M69=0,O69=0,P69=2,R69=0,S69=0,T69=0),AEP!$A$39,IF(AND(OR(D69=0.3,D69=0.6,D69=0.99),G69=0.6,H69=5,I69=7,J69=1,K69=0,L69=30,M69=0.5,O69=0,P69=0.5,R69=0,S69=0,T69=0),AEP!$A$40,IF(AND(OR(D69=0.3,D69=0.6,D69=0.99),G69=0.2,H69=5,I69=7,J69=1,K69=0,L69=30,M69=0,O69=0,P69=0,R69=0,S69=0,T69=0),AEP!$A$43,IF(AND(OR(D69=0.3,D69=0.6,D69=0.99),G69=0.4,H69=5,I69=7,J69=1,K69=0,L69=30,M69=0,O69=0,P69=0,R69=0,S69=0,T69=0),AEP!$A$44,IF(AND(OR(D69=0.3,D69=0.6,D69=0.99),G69=0.6,H69=5,I69=7,J69=0.5,K69=0,L69=30,M69=0,O69=1,P69=0,R69=0,S69=0,T69=0),AEP!$A$36,IF(AND(OR(D69=0.3,D69=0.6,D69=0.99),G69=0.6,H69=5,I69=7,J69=1.5,K69=0,L69=30,M69=0,O69=0,P69=0,R69=0.02,S69=0,T69=0),AEP!$A$41,Y69))))))))))))))))))))</f>
        <v>T3</v>
      </c>
      <c r="V69" s="3" t="str">
        <f t="shared" si="5"/>
        <v>S1</v>
      </c>
      <c r="W69" s="3" t="str">
        <f t="shared" si="3"/>
        <v>M2</v>
      </c>
      <c r="X69" s="3" t="str">
        <f t="shared" si="4"/>
        <v>M2-T3-S1</v>
      </c>
      <c r="Z69" s="3" t="s">
        <v>341</v>
      </c>
    </row>
    <row r="70" spans="1:26" x14ac:dyDescent="0.25">
      <c r="A70" s="3">
        <v>300</v>
      </c>
      <c r="B70" s="3">
        <v>1</v>
      </c>
      <c r="C70" s="3">
        <v>400</v>
      </c>
      <c r="D70" s="3">
        <v>0.99</v>
      </c>
      <c r="E70" s="3">
        <v>2</v>
      </c>
      <c r="F70" s="3">
        <v>0.01</v>
      </c>
      <c r="G70" s="3">
        <v>0.6</v>
      </c>
      <c r="H70" s="3">
        <v>5</v>
      </c>
      <c r="I70" s="4">
        <v>7</v>
      </c>
      <c r="J70" s="4">
        <v>1.5</v>
      </c>
      <c r="K70" s="3">
        <v>0</v>
      </c>
      <c r="L70" s="3">
        <v>30</v>
      </c>
      <c r="M70" s="3">
        <v>0</v>
      </c>
      <c r="N70" s="3" t="s">
        <v>243</v>
      </c>
      <c r="O70" s="3">
        <v>0</v>
      </c>
      <c r="P70" s="3">
        <v>0</v>
      </c>
      <c r="Q70" s="3" t="s">
        <v>243</v>
      </c>
      <c r="R70" s="3">
        <v>0</v>
      </c>
      <c r="S70" s="3">
        <v>0</v>
      </c>
      <c r="T70" s="3">
        <v>0</v>
      </c>
      <c r="U70" s="3" t="str">
        <f>IF(AND(OR(D70=0.3,D70=0.6,D70=0.99),G70=0.6,H70=5,I70=7,J70=1,K70=0,L70=30,M70=0,O70=0,P70=0,R70=0,S70=0,T70=0),AEP!$A$15,IF(AND(OR(D70=0.3,D70=0.6,D70=0.99),G70=0.6,H70=5,I70=7,J70=0.5,K70=0,L70=30,M70=0,O70=0,P70=0,R70=0,S70=0,T70=0),AEP!$A$16,IF(AND(OR(D70=0.3,D70=0.6,D70=0.99),G70=0.6,H70=5,I70=7,J70=1.5,K70=0,L70=30,M70=0,O70=0,P70=0,R70=0,S70=0,T70=0),AEP!$A$17,IF(AND(D70=0.05,G70=0.6,H70=5,I70=7,J70=1,K70=0,L70=30,M70=0,O70=0,P70=0,R70=0,S70=0,T70=0),AEP!$A$18,IF(AND(OR(D70=0.3,D70=0.6,D70=0.99),G70=0.6,H70=5,I70=7,J70=1,K70=25,L70=30,M70=0,O70=0,P70=0,R70=0,S70=0,T70=0),AEP!$A$19,IF(AND(OR(D70=0.3,D70=0.6,D70=0.99),G70=0.6,H70=5,I70=7,J70=1,K70=0,L70=30,M70=0,O70=0,P70=0,R70=0,S70=0,T70=2),AEP!$A$20,IF(AND(OR(D70=0.3,D70=0.6,D70=0.99),G70=0.6,H70=5,I70=10,J70=1,K70=0,L70=30,M70=0,O70=0,P70=0,R70=0,S70=0,T70=0),AEP!$A$21,IF(AND(OR(D70=0.3,D70=0.6,D70=0.99),G70=0.4,H70=5,I70=7,J70=1,K70=0,L70=30,M70=0,O70=0,P70=0,R70=0,S70=0,T70=0),AEP!$A$25,IF(AND(OR(D70=0.3,D70=0.6,D70=0.99),G70=0.8,H70=5,I70=7,J70=1,K70=0,L70=30,M70=0,O70=0,P70=0,R70=0,S70=0,T70=0),AEP!$A$27,IF(AND(OR(D70=0.3,D70=0.6,D70=0.99),G70=0.6,H70=5,I70=7,J70=1,K70=0,L70=30,M70=2,O70=0,P70=0,R70=0,S70=0,T70=0),AEP!$A$28,IF(AND(OR(D70=0.3,D70=0.6,D70=0.99),G70=0.6,H70=5,I70=7,J70=1,K70=0,L70=30,M70=0.5,O70=0,P70=0,R70=0,S70=0,T70=0),AEP!$A$29,IF(AND(OR(D70=0.3,D70=0.6,D70=0.99),G70=0.6,H70=10,I70=7,J70=1,K70=0,L70=30,M70=0,O70=0,P70=0,R70=0,S70=0,T70=0),AEP!$A$35,IF(AND(OR(D70=0.3,D70=0.6,D70=0.99),G70=0.6,H70=5,I70=7,J70=1,K70=0,L70=30,M70=0,O70=1,P70=0,R70=0,S70=0,T70=0),AEP!$A$36,IF(AND(OR(D70=0.3,D70=0.6,D70=0.99),G70=0.6,H70=5,I70=7,J70=1,K70=0,L70=30,M70=0,O70=0,P70=0.5,R70=0,S70=0,T70=0),AEP!$A$38,IF(AND(OR(D70=0.3,D70=0.6,D70=0.99),G70=0.6,H70=5,I70=7,J70=1,K70=0,L70=30,M70=0,O70=0,P70=2,R70=0,S70=0,T70=0),AEP!$A$39,IF(AND(OR(D70=0.3,D70=0.6,D70=0.99),G70=0.6,H70=5,I70=7,J70=1,K70=0,L70=30,M70=0.5,O70=0,P70=0.5,R70=0,S70=0,T70=0),AEP!$A$40,IF(AND(OR(D70=0.3,D70=0.6,D70=0.99),G70=0.2,H70=5,I70=7,J70=1,K70=0,L70=30,M70=0,O70=0,P70=0,R70=0,S70=0,T70=0),AEP!$A$43,IF(AND(OR(D70=0.3,D70=0.6,D70=0.99),G70=0.4,H70=5,I70=7,J70=1,K70=0,L70=30,M70=0,O70=0,P70=0,R70=0,S70=0,T70=0),AEP!$A$44,IF(AND(OR(D70=0.3,D70=0.6,D70=0.99),G70=0.6,H70=5,I70=7,J70=0.5,K70=0,L70=30,M70=0,O70=1,P70=0,R70=0,S70=0,T70=0),AEP!$A$36,IF(AND(OR(D70=0.3,D70=0.6,D70=0.99),G70=0.6,H70=5,I70=7,J70=1.5,K70=0,L70=30,M70=0,O70=0,P70=0,R70=0.02,S70=0,T70=0),AEP!$A$41,Y70))))))))))))))))))))</f>
        <v>T3</v>
      </c>
      <c r="V70" s="3" t="str">
        <f t="shared" si="5"/>
        <v>D1</v>
      </c>
      <c r="W70" s="3" t="str">
        <f t="shared" si="3"/>
        <v>M2</v>
      </c>
      <c r="X70" s="3" t="str">
        <f t="shared" si="4"/>
        <v>M2-T3-D1</v>
      </c>
      <c r="Z70" s="3" t="s">
        <v>342</v>
      </c>
    </row>
    <row r="71" spans="1:26" x14ac:dyDescent="0.25">
      <c r="A71" s="3">
        <v>300</v>
      </c>
      <c r="B71" s="3">
        <v>1</v>
      </c>
      <c r="C71" s="3">
        <v>400</v>
      </c>
      <c r="D71" s="3">
        <v>0.3</v>
      </c>
      <c r="E71" s="3">
        <v>2</v>
      </c>
      <c r="F71" s="3">
        <v>0.04</v>
      </c>
      <c r="G71" s="3">
        <v>0.6</v>
      </c>
      <c r="H71" s="3">
        <v>5</v>
      </c>
      <c r="I71" s="4">
        <v>7</v>
      </c>
      <c r="J71" s="4">
        <v>1.5</v>
      </c>
      <c r="K71" s="3">
        <v>0</v>
      </c>
      <c r="L71" s="3">
        <v>30</v>
      </c>
      <c r="M71" s="3">
        <v>0</v>
      </c>
      <c r="N71" s="3" t="s">
        <v>243</v>
      </c>
      <c r="O71" s="3">
        <v>0</v>
      </c>
      <c r="P71" s="3">
        <v>0</v>
      </c>
      <c r="Q71" s="3" t="s">
        <v>243</v>
      </c>
      <c r="R71" s="3">
        <v>0</v>
      </c>
      <c r="S71" s="3">
        <v>0</v>
      </c>
      <c r="T71" s="3">
        <v>0</v>
      </c>
      <c r="U71" s="3" t="str">
        <f>IF(AND(OR(D71=0.3,D71=0.6,D71=0.99),G71=0.6,H71=5,I71=7,J71=1,K71=0,L71=30,M71=0,O71=0,P71=0,R71=0,S71=0,T71=0),AEP!$A$15,IF(AND(OR(D71=0.3,D71=0.6,D71=0.99),G71=0.6,H71=5,I71=7,J71=0.5,K71=0,L71=30,M71=0,O71=0,P71=0,R71=0,S71=0,T71=0),AEP!$A$16,IF(AND(OR(D71=0.3,D71=0.6,D71=0.99),G71=0.6,H71=5,I71=7,J71=1.5,K71=0,L71=30,M71=0,O71=0,P71=0,R71=0,S71=0,T71=0),AEP!$A$17,IF(AND(D71=0.05,G71=0.6,H71=5,I71=7,J71=1,K71=0,L71=30,M71=0,O71=0,P71=0,R71=0,S71=0,T71=0),AEP!$A$18,IF(AND(OR(D71=0.3,D71=0.6,D71=0.99),G71=0.6,H71=5,I71=7,J71=1,K71=25,L71=30,M71=0,O71=0,P71=0,R71=0,S71=0,T71=0),AEP!$A$19,IF(AND(OR(D71=0.3,D71=0.6,D71=0.99),G71=0.6,H71=5,I71=7,J71=1,K71=0,L71=30,M71=0,O71=0,P71=0,R71=0,S71=0,T71=2),AEP!$A$20,IF(AND(OR(D71=0.3,D71=0.6,D71=0.99),G71=0.6,H71=5,I71=10,J71=1,K71=0,L71=30,M71=0,O71=0,P71=0,R71=0,S71=0,T71=0),AEP!$A$21,IF(AND(OR(D71=0.3,D71=0.6,D71=0.99),G71=0.4,H71=5,I71=7,J71=1,K71=0,L71=30,M71=0,O71=0,P71=0,R71=0,S71=0,T71=0),AEP!$A$25,IF(AND(OR(D71=0.3,D71=0.6,D71=0.99),G71=0.8,H71=5,I71=7,J71=1,K71=0,L71=30,M71=0,O71=0,P71=0,R71=0,S71=0,T71=0),AEP!$A$27,IF(AND(OR(D71=0.3,D71=0.6,D71=0.99),G71=0.6,H71=5,I71=7,J71=1,K71=0,L71=30,M71=2,O71=0,P71=0,R71=0,S71=0,T71=0),AEP!$A$28,IF(AND(OR(D71=0.3,D71=0.6,D71=0.99),G71=0.6,H71=5,I71=7,J71=1,K71=0,L71=30,M71=0.5,O71=0,P71=0,R71=0,S71=0,T71=0),AEP!$A$29,IF(AND(OR(D71=0.3,D71=0.6,D71=0.99),G71=0.6,H71=10,I71=7,J71=1,K71=0,L71=30,M71=0,O71=0,P71=0,R71=0,S71=0,T71=0),AEP!$A$35,IF(AND(OR(D71=0.3,D71=0.6,D71=0.99),G71=0.6,H71=5,I71=7,J71=1,K71=0,L71=30,M71=0,O71=1,P71=0,R71=0,S71=0,T71=0),AEP!$A$36,IF(AND(OR(D71=0.3,D71=0.6,D71=0.99),G71=0.6,H71=5,I71=7,J71=1,K71=0,L71=30,M71=0,O71=0,P71=0.5,R71=0,S71=0,T71=0),AEP!$A$38,IF(AND(OR(D71=0.3,D71=0.6,D71=0.99),G71=0.6,H71=5,I71=7,J71=1,K71=0,L71=30,M71=0,O71=0,P71=2,R71=0,S71=0,T71=0),AEP!$A$39,IF(AND(OR(D71=0.3,D71=0.6,D71=0.99),G71=0.6,H71=5,I71=7,J71=1,K71=0,L71=30,M71=0.5,O71=0,P71=0.5,R71=0,S71=0,T71=0),AEP!$A$40,IF(AND(OR(D71=0.3,D71=0.6,D71=0.99),G71=0.2,H71=5,I71=7,J71=1,K71=0,L71=30,M71=0,O71=0,P71=0,R71=0,S71=0,T71=0),AEP!$A$43,IF(AND(OR(D71=0.3,D71=0.6,D71=0.99),G71=0.4,H71=5,I71=7,J71=1,K71=0,L71=30,M71=0,O71=0,P71=0,R71=0,S71=0,T71=0),AEP!$A$44,IF(AND(OR(D71=0.3,D71=0.6,D71=0.99),G71=0.6,H71=5,I71=7,J71=0.5,K71=0,L71=30,M71=0,O71=1,P71=0,R71=0,S71=0,T71=0),AEP!$A$36,IF(AND(OR(D71=0.3,D71=0.6,D71=0.99),G71=0.6,H71=5,I71=7,J71=1.5,K71=0,L71=30,M71=0,O71=0,P71=0,R71=0.02,S71=0,T71=0),AEP!$A$41,Y71))))))))))))))))))))</f>
        <v>T3</v>
      </c>
      <c r="V71" s="3" t="str">
        <f t="shared" si="5"/>
        <v>R4</v>
      </c>
      <c r="W71" s="3" t="str">
        <f t="shared" si="3"/>
        <v>M2</v>
      </c>
      <c r="X71" s="3" t="str">
        <f t="shared" si="4"/>
        <v>M2-T3-R4</v>
      </c>
      <c r="Z71" s="3" t="s">
        <v>343</v>
      </c>
    </row>
    <row r="72" spans="1:26" x14ac:dyDescent="0.25">
      <c r="A72" s="3">
        <v>300</v>
      </c>
      <c r="B72" s="3">
        <v>1</v>
      </c>
      <c r="C72" s="3">
        <v>400</v>
      </c>
      <c r="D72" s="3">
        <v>0.6</v>
      </c>
      <c r="E72" s="3">
        <v>2</v>
      </c>
      <c r="F72" s="3">
        <v>0.04</v>
      </c>
      <c r="G72" s="3">
        <v>0.6</v>
      </c>
      <c r="H72" s="3">
        <v>5</v>
      </c>
      <c r="I72" s="4">
        <v>7</v>
      </c>
      <c r="J72" s="4">
        <v>1.5</v>
      </c>
      <c r="K72" s="3">
        <v>0</v>
      </c>
      <c r="L72" s="3">
        <v>30</v>
      </c>
      <c r="M72" s="3">
        <v>0</v>
      </c>
      <c r="N72" s="3" t="s">
        <v>243</v>
      </c>
      <c r="O72" s="3">
        <v>0</v>
      </c>
      <c r="P72" s="3">
        <v>0</v>
      </c>
      <c r="Q72" s="3" t="s">
        <v>243</v>
      </c>
      <c r="R72" s="3">
        <v>0</v>
      </c>
      <c r="S72" s="3">
        <v>0</v>
      </c>
      <c r="T72" s="3">
        <v>0</v>
      </c>
      <c r="U72" s="3" t="str">
        <f>IF(AND(OR(D72=0.3,D72=0.6,D72=0.99),G72=0.6,H72=5,I72=7,J72=1,K72=0,L72=30,M72=0,O72=0,P72=0,R72=0,S72=0,T72=0),AEP!$A$15,IF(AND(OR(D72=0.3,D72=0.6,D72=0.99),G72=0.6,H72=5,I72=7,J72=0.5,K72=0,L72=30,M72=0,O72=0,P72=0,R72=0,S72=0,T72=0),AEP!$A$16,IF(AND(OR(D72=0.3,D72=0.6,D72=0.99),G72=0.6,H72=5,I72=7,J72=1.5,K72=0,L72=30,M72=0,O72=0,P72=0,R72=0,S72=0,T72=0),AEP!$A$17,IF(AND(D72=0.05,G72=0.6,H72=5,I72=7,J72=1,K72=0,L72=30,M72=0,O72=0,P72=0,R72=0,S72=0,T72=0),AEP!$A$18,IF(AND(OR(D72=0.3,D72=0.6,D72=0.99),G72=0.6,H72=5,I72=7,J72=1,K72=25,L72=30,M72=0,O72=0,P72=0,R72=0,S72=0,T72=0),AEP!$A$19,IF(AND(OR(D72=0.3,D72=0.6,D72=0.99),G72=0.6,H72=5,I72=7,J72=1,K72=0,L72=30,M72=0,O72=0,P72=0,R72=0,S72=0,T72=2),AEP!$A$20,IF(AND(OR(D72=0.3,D72=0.6,D72=0.99),G72=0.6,H72=5,I72=10,J72=1,K72=0,L72=30,M72=0,O72=0,P72=0,R72=0,S72=0,T72=0),AEP!$A$21,IF(AND(OR(D72=0.3,D72=0.6,D72=0.99),G72=0.4,H72=5,I72=7,J72=1,K72=0,L72=30,M72=0,O72=0,P72=0,R72=0,S72=0,T72=0),AEP!$A$25,IF(AND(OR(D72=0.3,D72=0.6,D72=0.99),G72=0.8,H72=5,I72=7,J72=1,K72=0,L72=30,M72=0,O72=0,P72=0,R72=0,S72=0,T72=0),AEP!$A$27,IF(AND(OR(D72=0.3,D72=0.6,D72=0.99),G72=0.6,H72=5,I72=7,J72=1,K72=0,L72=30,M72=2,O72=0,P72=0,R72=0,S72=0,T72=0),AEP!$A$28,IF(AND(OR(D72=0.3,D72=0.6,D72=0.99),G72=0.6,H72=5,I72=7,J72=1,K72=0,L72=30,M72=0.5,O72=0,P72=0,R72=0,S72=0,T72=0),AEP!$A$29,IF(AND(OR(D72=0.3,D72=0.6,D72=0.99),G72=0.6,H72=10,I72=7,J72=1,K72=0,L72=30,M72=0,O72=0,P72=0,R72=0,S72=0,T72=0),AEP!$A$35,IF(AND(OR(D72=0.3,D72=0.6,D72=0.99),G72=0.6,H72=5,I72=7,J72=1,K72=0,L72=30,M72=0,O72=1,P72=0,R72=0,S72=0,T72=0),AEP!$A$36,IF(AND(OR(D72=0.3,D72=0.6,D72=0.99),G72=0.6,H72=5,I72=7,J72=1,K72=0,L72=30,M72=0,O72=0,P72=0.5,R72=0,S72=0,T72=0),AEP!$A$38,IF(AND(OR(D72=0.3,D72=0.6,D72=0.99),G72=0.6,H72=5,I72=7,J72=1,K72=0,L72=30,M72=0,O72=0,P72=2,R72=0,S72=0,T72=0),AEP!$A$39,IF(AND(OR(D72=0.3,D72=0.6,D72=0.99),G72=0.6,H72=5,I72=7,J72=1,K72=0,L72=30,M72=0.5,O72=0,P72=0.5,R72=0,S72=0,T72=0),AEP!$A$40,IF(AND(OR(D72=0.3,D72=0.6,D72=0.99),G72=0.2,H72=5,I72=7,J72=1,K72=0,L72=30,M72=0,O72=0,P72=0,R72=0,S72=0,T72=0),AEP!$A$43,IF(AND(OR(D72=0.3,D72=0.6,D72=0.99),G72=0.4,H72=5,I72=7,J72=1,K72=0,L72=30,M72=0,O72=0,P72=0,R72=0,S72=0,T72=0),AEP!$A$44,IF(AND(OR(D72=0.3,D72=0.6,D72=0.99),G72=0.6,H72=5,I72=7,J72=0.5,K72=0,L72=30,M72=0,O72=1,P72=0,R72=0,S72=0,T72=0),AEP!$A$36,IF(AND(OR(D72=0.3,D72=0.6,D72=0.99),G72=0.6,H72=5,I72=7,J72=1.5,K72=0,L72=30,M72=0,O72=0,P72=0,R72=0.02,S72=0,T72=0),AEP!$A$41,Y72))))))))))))))))))))</f>
        <v>T3</v>
      </c>
      <c r="V72" s="3" t="str">
        <f t="shared" si="5"/>
        <v>S4</v>
      </c>
      <c r="W72" s="3" t="str">
        <f t="shared" si="3"/>
        <v>M2</v>
      </c>
      <c r="X72" s="3" t="str">
        <f t="shared" si="4"/>
        <v>M2-T3-S4</v>
      </c>
      <c r="Z72" s="3" t="s">
        <v>344</v>
      </c>
    </row>
    <row r="73" spans="1:26" x14ac:dyDescent="0.25">
      <c r="A73" s="3">
        <v>300</v>
      </c>
      <c r="B73" s="3">
        <v>1</v>
      </c>
      <c r="C73" s="3">
        <v>400</v>
      </c>
      <c r="D73" s="3">
        <v>0.99</v>
      </c>
      <c r="E73" s="3">
        <v>2</v>
      </c>
      <c r="F73" s="3">
        <v>0.04</v>
      </c>
      <c r="G73" s="3">
        <v>0.6</v>
      </c>
      <c r="H73" s="3">
        <v>5</v>
      </c>
      <c r="I73" s="4">
        <v>7</v>
      </c>
      <c r="J73" s="4">
        <v>1.5</v>
      </c>
      <c r="K73" s="3">
        <v>0</v>
      </c>
      <c r="L73" s="3">
        <v>30</v>
      </c>
      <c r="M73" s="3">
        <v>0</v>
      </c>
      <c r="N73" s="3" t="s">
        <v>243</v>
      </c>
      <c r="O73" s="3">
        <v>0</v>
      </c>
      <c r="P73" s="3">
        <v>0</v>
      </c>
      <c r="Q73" s="3" t="s">
        <v>243</v>
      </c>
      <c r="R73" s="3">
        <v>0</v>
      </c>
      <c r="S73" s="3">
        <v>0</v>
      </c>
      <c r="T73" s="3">
        <v>0</v>
      </c>
      <c r="U73" s="3" t="str">
        <f>IF(AND(OR(D73=0.3,D73=0.6,D73=0.99),G73=0.6,H73=5,I73=7,J73=1,K73=0,L73=30,M73=0,O73=0,P73=0,R73=0,S73=0,T73=0),AEP!$A$15,IF(AND(OR(D73=0.3,D73=0.6,D73=0.99),G73=0.6,H73=5,I73=7,J73=0.5,K73=0,L73=30,M73=0,O73=0,P73=0,R73=0,S73=0,T73=0),AEP!$A$16,IF(AND(OR(D73=0.3,D73=0.6,D73=0.99),G73=0.6,H73=5,I73=7,J73=1.5,K73=0,L73=30,M73=0,O73=0,P73=0,R73=0,S73=0,T73=0),AEP!$A$17,IF(AND(D73=0.05,G73=0.6,H73=5,I73=7,J73=1,K73=0,L73=30,M73=0,O73=0,P73=0,R73=0,S73=0,T73=0),AEP!$A$18,IF(AND(OR(D73=0.3,D73=0.6,D73=0.99),G73=0.6,H73=5,I73=7,J73=1,K73=25,L73=30,M73=0,O73=0,P73=0,R73=0,S73=0,T73=0),AEP!$A$19,IF(AND(OR(D73=0.3,D73=0.6,D73=0.99),G73=0.6,H73=5,I73=7,J73=1,K73=0,L73=30,M73=0,O73=0,P73=0,R73=0,S73=0,T73=2),AEP!$A$20,IF(AND(OR(D73=0.3,D73=0.6,D73=0.99),G73=0.6,H73=5,I73=10,J73=1,K73=0,L73=30,M73=0,O73=0,P73=0,R73=0,S73=0,T73=0),AEP!$A$21,IF(AND(OR(D73=0.3,D73=0.6,D73=0.99),G73=0.4,H73=5,I73=7,J73=1,K73=0,L73=30,M73=0,O73=0,P73=0,R73=0,S73=0,T73=0),AEP!$A$25,IF(AND(OR(D73=0.3,D73=0.6,D73=0.99),G73=0.8,H73=5,I73=7,J73=1,K73=0,L73=30,M73=0,O73=0,P73=0,R73=0,S73=0,T73=0),AEP!$A$27,IF(AND(OR(D73=0.3,D73=0.6,D73=0.99),G73=0.6,H73=5,I73=7,J73=1,K73=0,L73=30,M73=2,O73=0,P73=0,R73=0,S73=0,T73=0),AEP!$A$28,IF(AND(OR(D73=0.3,D73=0.6,D73=0.99),G73=0.6,H73=5,I73=7,J73=1,K73=0,L73=30,M73=0.5,O73=0,P73=0,R73=0,S73=0,T73=0),AEP!$A$29,IF(AND(OR(D73=0.3,D73=0.6,D73=0.99),G73=0.6,H73=10,I73=7,J73=1,K73=0,L73=30,M73=0,O73=0,P73=0,R73=0,S73=0,T73=0),AEP!$A$35,IF(AND(OR(D73=0.3,D73=0.6,D73=0.99),G73=0.6,H73=5,I73=7,J73=1,K73=0,L73=30,M73=0,O73=1,P73=0,R73=0,S73=0,T73=0),AEP!$A$36,IF(AND(OR(D73=0.3,D73=0.6,D73=0.99),G73=0.6,H73=5,I73=7,J73=1,K73=0,L73=30,M73=0,O73=0,P73=0.5,R73=0,S73=0,T73=0),AEP!$A$38,IF(AND(OR(D73=0.3,D73=0.6,D73=0.99),G73=0.6,H73=5,I73=7,J73=1,K73=0,L73=30,M73=0,O73=0,P73=2,R73=0,S73=0,T73=0),AEP!$A$39,IF(AND(OR(D73=0.3,D73=0.6,D73=0.99),G73=0.6,H73=5,I73=7,J73=1,K73=0,L73=30,M73=0.5,O73=0,P73=0.5,R73=0,S73=0,T73=0),AEP!$A$40,IF(AND(OR(D73=0.3,D73=0.6,D73=0.99),G73=0.2,H73=5,I73=7,J73=1,K73=0,L73=30,M73=0,O73=0,P73=0,R73=0,S73=0,T73=0),AEP!$A$43,IF(AND(OR(D73=0.3,D73=0.6,D73=0.99),G73=0.4,H73=5,I73=7,J73=1,K73=0,L73=30,M73=0,O73=0,P73=0,R73=0,S73=0,T73=0),AEP!$A$44,IF(AND(OR(D73=0.3,D73=0.6,D73=0.99),G73=0.6,H73=5,I73=7,J73=0.5,K73=0,L73=30,M73=0,O73=1,P73=0,R73=0,S73=0,T73=0),AEP!$A$36,IF(AND(OR(D73=0.3,D73=0.6,D73=0.99),G73=0.6,H73=5,I73=7,J73=1.5,K73=0,L73=30,M73=0,O73=0,P73=0,R73=0.02,S73=0,T73=0),AEP!$A$41,Y73))))))))))))))))))))</f>
        <v>T3</v>
      </c>
      <c r="V73" s="3" t="str">
        <f t="shared" si="5"/>
        <v>D4</v>
      </c>
      <c r="W73" s="3" t="str">
        <f t="shared" si="3"/>
        <v>M2</v>
      </c>
      <c r="X73" s="3" t="str">
        <f t="shared" si="4"/>
        <v>M2-T3-D4</v>
      </c>
      <c r="Z73" s="3" t="s">
        <v>345</v>
      </c>
    </row>
    <row r="74" spans="1:26" x14ac:dyDescent="0.25">
      <c r="A74" s="3">
        <v>300</v>
      </c>
      <c r="B74" s="3">
        <v>0</v>
      </c>
      <c r="C74" s="3">
        <v>400</v>
      </c>
      <c r="D74" s="3">
        <v>0.3</v>
      </c>
      <c r="E74" s="3">
        <v>1</v>
      </c>
      <c r="F74" s="3">
        <v>0.01</v>
      </c>
      <c r="G74" s="3">
        <v>0.6</v>
      </c>
      <c r="H74" s="3">
        <v>5</v>
      </c>
      <c r="I74" s="4">
        <v>7</v>
      </c>
      <c r="J74" s="4">
        <v>1</v>
      </c>
      <c r="K74" s="3">
        <v>25</v>
      </c>
      <c r="L74" s="3">
        <v>30</v>
      </c>
      <c r="M74" s="3">
        <v>0</v>
      </c>
      <c r="N74" s="3" t="s">
        <v>243</v>
      </c>
      <c r="O74" s="3">
        <v>0</v>
      </c>
      <c r="P74" s="3">
        <v>0</v>
      </c>
      <c r="Q74" s="3" t="s">
        <v>243</v>
      </c>
      <c r="R74" s="3">
        <v>0</v>
      </c>
      <c r="S74" s="3">
        <v>0</v>
      </c>
      <c r="T74" s="3">
        <v>0</v>
      </c>
      <c r="U74" s="3" t="str">
        <f>IF(AND(OR(D74=0.3,D74=0.6,D74=0.99),G74=0.6,H74=5,I74=7,J74=1,K74=0,L74=30,M74=0,O74=0,P74=0,R74=0,S74=0,T74=0),AEP!$A$15,IF(AND(OR(D74=0.3,D74=0.6,D74=0.99),G74=0.6,H74=5,I74=7,J74=0.5,K74=0,L74=30,M74=0,O74=0,P74=0,R74=0,S74=0,T74=0),AEP!$A$16,IF(AND(OR(D74=0.3,D74=0.6,D74=0.99),G74=0.6,H74=5,I74=7,J74=1.5,K74=0,L74=30,M74=0,O74=0,P74=0,R74=0,S74=0,T74=0),AEP!$A$17,IF(AND(D74=0.05,G74=0.6,H74=5,I74=7,J74=1,K74=0,L74=30,M74=0,O74=0,P74=0,R74=0,S74=0,T74=0),AEP!$A$18,IF(AND(OR(D74=0.3,D74=0.6,D74=0.99),G74=0.6,H74=5,I74=7,J74=1,K74=25,L74=30,M74=0,O74=0,P74=0,R74=0,S74=0,T74=0),AEP!$A$19,IF(AND(OR(D74=0.3,D74=0.6,D74=0.99),G74=0.6,H74=5,I74=7,J74=1,K74=0,L74=30,M74=0,O74=0,P74=0,R74=0,S74=0,T74=2),AEP!$A$20,IF(AND(OR(D74=0.3,D74=0.6,D74=0.99),G74=0.6,H74=5,I74=10,J74=1,K74=0,L74=30,M74=0,O74=0,P74=0,R74=0,S74=0,T74=0),AEP!$A$21,IF(AND(OR(D74=0.3,D74=0.6,D74=0.99),G74=0.4,H74=5,I74=7,J74=1,K74=0,L74=30,M74=0,O74=0,P74=0,R74=0,S74=0,T74=0),AEP!$A$25,IF(AND(OR(D74=0.3,D74=0.6,D74=0.99),G74=0.8,H74=5,I74=7,J74=1,K74=0,L74=30,M74=0,O74=0,P74=0,R74=0,S74=0,T74=0),AEP!$A$27,IF(AND(OR(D74=0.3,D74=0.6,D74=0.99),G74=0.6,H74=5,I74=7,J74=1,K74=0,L74=30,M74=2,O74=0,P74=0,R74=0,S74=0,T74=0),AEP!$A$28,IF(AND(OR(D74=0.3,D74=0.6,D74=0.99),G74=0.6,H74=5,I74=7,J74=1,K74=0,L74=30,M74=0.5,O74=0,P74=0,R74=0,S74=0,T74=0),AEP!$A$29,IF(AND(OR(D74=0.3,D74=0.6,D74=0.99),G74=0.6,H74=10,I74=7,J74=1,K74=0,L74=30,M74=0,O74=0,P74=0,R74=0,S74=0,T74=0),AEP!$A$35,IF(AND(OR(D74=0.3,D74=0.6,D74=0.99),G74=0.6,H74=5,I74=7,J74=1,K74=0,L74=30,M74=0,O74=1,P74=0,R74=0,S74=0,T74=0),AEP!$A$36,IF(AND(OR(D74=0.3,D74=0.6,D74=0.99),G74=0.6,H74=5,I74=7,J74=1,K74=0,L74=30,M74=0,O74=0,P74=0.5,R74=0,S74=0,T74=0),AEP!$A$38,IF(AND(OR(D74=0.3,D74=0.6,D74=0.99),G74=0.6,H74=5,I74=7,J74=1,K74=0,L74=30,M74=0,O74=0,P74=2,R74=0,S74=0,T74=0),AEP!$A$39,IF(AND(OR(D74=0.3,D74=0.6,D74=0.99),G74=0.6,H74=5,I74=7,J74=1,K74=0,L74=30,M74=0.5,O74=0,P74=0.5,R74=0,S74=0,T74=0),AEP!$A$40,IF(AND(OR(D74=0.3,D74=0.6,D74=0.99),G74=0.2,H74=5,I74=7,J74=1,K74=0,L74=30,M74=0,O74=0,P74=0,R74=0,S74=0,T74=0),AEP!$A$43,IF(AND(OR(D74=0.3,D74=0.6,D74=0.99),G74=0.4,H74=5,I74=7,J74=1,K74=0,L74=30,M74=0,O74=0,P74=0,R74=0,S74=0,T74=0),AEP!$A$44,IF(AND(OR(D74=0.3,D74=0.6,D74=0.99),G74=0.6,H74=5,I74=7,J74=0.5,K74=0,L74=30,M74=0,O74=1,P74=0,R74=0,S74=0,T74=0),AEP!$A$36,IF(AND(OR(D74=0.3,D74=0.6,D74=0.99),G74=0.6,H74=5,I74=7,J74=1.5,K74=0,L74=30,M74=0,O74=0,P74=0,R74=0.02,S74=0,T74=0),AEP!$A$41,Y74))))))))))))))))))))</f>
        <v>T5</v>
      </c>
      <c r="V74" s="3" t="str">
        <f t="shared" si="5"/>
        <v>R1</v>
      </c>
      <c r="W74" s="3" t="str">
        <f t="shared" si="3"/>
        <v>F1</v>
      </c>
      <c r="X74" s="3" t="str">
        <f t="shared" si="4"/>
        <v>F1-T5-R1</v>
      </c>
      <c r="Z74" s="3" t="s">
        <v>346</v>
      </c>
    </row>
    <row r="75" spans="1:26" x14ac:dyDescent="0.25">
      <c r="A75" s="3">
        <v>300</v>
      </c>
      <c r="B75" s="3">
        <v>0</v>
      </c>
      <c r="C75" s="3">
        <v>400</v>
      </c>
      <c r="D75" s="3">
        <v>0.6</v>
      </c>
      <c r="E75" s="3">
        <v>1</v>
      </c>
      <c r="F75" s="3">
        <v>0.01</v>
      </c>
      <c r="G75" s="3">
        <v>0.6</v>
      </c>
      <c r="H75" s="3">
        <v>5</v>
      </c>
      <c r="I75" s="4">
        <v>7</v>
      </c>
      <c r="J75" s="4">
        <v>1</v>
      </c>
      <c r="K75" s="3">
        <v>25</v>
      </c>
      <c r="L75" s="3">
        <v>30</v>
      </c>
      <c r="M75" s="3">
        <v>0</v>
      </c>
      <c r="N75" s="3" t="s">
        <v>243</v>
      </c>
      <c r="O75" s="3">
        <v>0</v>
      </c>
      <c r="P75" s="3">
        <v>0</v>
      </c>
      <c r="Q75" s="3" t="s">
        <v>243</v>
      </c>
      <c r="R75" s="3">
        <v>0</v>
      </c>
      <c r="S75" s="3">
        <v>0</v>
      </c>
      <c r="T75" s="3">
        <v>0</v>
      </c>
      <c r="U75" s="3" t="str">
        <f>IF(AND(OR(D75=0.3,D75=0.6,D75=0.99),G75=0.6,H75=5,I75=7,J75=1,K75=0,L75=30,M75=0,O75=0,P75=0,R75=0,S75=0,T75=0),AEP!$A$15,IF(AND(OR(D75=0.3,D75=0.6,D75=0.99),G75=0.6,H75=5,I75=7,J75=0.5,K75=0,L75=30,M75=0,O75=0,P75=0,R75=0,S75=0,T75=0),AEP!$A$16,IF(AND(OR(D75=0.3,D75=0.6,D75=0.99),G75=0.6,H75=5,I75=7,J75=1.5,K75=0,L75=30,M75=0,O75=0,P75=0,R75=0,S75=0,T75=0),AEP!$A$17,IF(AND(D75=0.05,G75=0.6,H75=5,I75=7,J75=1,K75=0,L75=30,M75=0,O75=0,P75=0,R75=0,S75=0,T75=0),AEP!$A$18,IF(AND(OR(D75=0.3,D75=0.6,D75=0.99),G75=0.6,H75=5,I75=7,J75=1,K75=25,L75=30,M75=0,O75=0,P75=0,R75=0,S75=0,T75=0),AEP!$A$19,IF(AND(OR(D75=0.3,D75=0.6,D75=0.99),G75=0.6,H75=5,I75=7,J75=1,K75=0,L75=30,M75=0,O75=0,P75=0,R75=0,S75=0,T75=2),AEP!$A$20,IF(AND(OR(D75=0.3,D75=0.6,D75=0.99),G75=0.6,H75=5,I75=10,J75=1,K75=0,L75=30,M75=0,O75=0,P75=0,R75=0,S75=0,T75=0),AEP!$A$21,IF(AND(OR(D75=0.3,D75=0.6,D75=0.99),G75=0.4,H75=5,I75=7,J75=1,K75=0,L75=30,M75=0,O75=0,P75=0,R75=0,S75=0,T75=0),AEP!$A$25,IF(AND(OR(D75=0.3,D75=0.6,D75=0.99),G75=0.8,H75=5,I75=7,J75=1,K75=0,L75=30,M75=0,O75=0,P75=0,R75=0,S75=0,T75=0),AEP!$A$27,IF(AND(OR(D75=0.3,D75=0.6,D75=0.99),G75=0.6,H75=5,I75=7,J75=1,K75=0,L75=30,M75=2,O75=0,P75=0,R75=0,S75=0,T75=0),AEP!$A$28,IF(AND(OR(D75=0.3,D75=0.6,D75=0.99),G75=0.6,H75=5,I75=7,J75=1,K75=0,L75=30,M75=0.5,O75=0,P75=0,R75=0,S75=0,T75=0),AEP!$A$29,IF(AND(OR(D75=0.3,D75=0.6,D75=0.99),G75=0.6,H75=10,I75=7,J75=1,K75=0,L75=30,M75=0,O75=0,P75=0,R75=0,S75=0,T75=0),AEP!$A$35,IF(AND(OR(D75=0.3,D75=0.6,D75=0.99),G75=0.6,H75=5,I75=7,J75=1,K75=0,L75=30,M75=0,O75=1,P75=0,R75=0,S75=0,T75=0),AEP!$A$36,IF(AND(OR(D75=0.3,D75=0.6,D75=0.99),G75=0.6,H75=5,I75=7,J75=1,K75=0,L75=30,M75=0,O75=0,P75=0.5,R75=0,S75=0,T75=0),AEP!$A$38,IF(AND(OR(D75=0.3,D75=0.6,D75=0.99),G75=0.6,H75=5,I75=7,J75=1,K75=0,L75=30,M75=0,O75=0,P75=2,R75=0,S75=0,T75=0),AEP!$A$39,IF(AND(OR(D75=0.3,D75=0.6,D75=0.99),G75=0.6,H75=5,I75=7,J75=1,K75=0,L75=30,M75=0.5,O75=0,P75=0.5,R75=0,S75=0,T75=0),AEP!$A$40,IF(AND(OR(D75=0.3,D75=0.6,D75=0.99),G75=0.2,H75=5,I75=7,J75=1,K75=0,L75=30,M75=0,O75=0,P75=0,R75=0,S75=0,T75=0),AEP!$A$43,IF(AND(OR(D75=0.3,D75=0.6,D75=0.99),G75=0.4,H75=5,I75=7,J75=1,K75=0,L75=30,M75=0,O75=0,P75=0,R75=0,S75=0,T75=0),AEP!$A$44,IF(AND(OR(D75=0.3,D75=0.6,D75=0.99),G75=0.6,H75=5,I75=7,J75=0.5,K75=0,L75=30,M75=0,O75=1,P75=0,R75=0,S75=0,T75=0),AEP!$A$36,IF(AND(OR(D75=0.3,D75=0.6,D75=0.99),G75=0.6,H75=5,I75=7,J75=1.5,K75=0,L75=30,M75=0,O75=0,P75=0,R75=0.02,S75=0,T75=0),AEP!$A$41,Y75))))))))))))))))))))</f>
        <v>T5</v>
      </c>
      <c r="V75" s="3" t="str">
        <f t="shared" si="5"/>
        <v>S1</v>
      </c>
      <c r="W75" s="3" t="str">
        <f t="shared" si="3"/>
        <v>F1</v>
      </c>
      <c r="X75" s="3" t="str">
        <f t="shared" si="4"/>
        <v>F1-T5-S1</v>
      </c>
      <c r="Z75" s="3" t="s">
        <v>347</v>
      </c>
    </row>
    <row r="76" spans="1:26" x14ac:dyDescent="0.25">
      <c r="A76" s="3">
        <v>300</v>
      </c>
      <c r="B76" s="3">
        <v>0</v>
      </c>
      <c r="C76" s="3">
        <v>400</v>
      </c>
      <c r="D76" s="3">
        <v>0.99</v>
      </c>
      <c r="E76" s="3">
        <v>1</v>
      </c>
      <c r="F76" s="3">
        <v>0.01</v>
      </c>
      <c r="G76" s="3">
        <v>0.6</v>
      </c>
      <c r="H76" s="3">
        <v>5</v>
      </c>
      <c r="I76" s="4">
        <v>7</v>
      </c>
      <c r="J76" s="4">
        <v>1</v>
      </c>
      <c r="K76" s="3">
        <v>25</v>
      </c>
      <c r="L76" s="3">
        <v>30</v>
      </c>
      <c r="M76" s="3">
        <v>0</v>
      </c>
      <c r="N76" s="3" t="s">
        <v>243</v>
      </c>
      <c r="O76" s="3">
        <v>0</v>
      </c>
      <c r="P76" s="3">
        <v>0</v>
      </c>
      <c r="Q76" s="3" t="s">
        <v>243</v>
      </c>
      <c r="R76" s="3">
        <v>0</v>
      </c>
      <c r="S76" s="3">
        <v>0</v>
      </c>
      <c r="T76" s="3">
        <v>0</v>
      </c>
      <c r="U76" s="3" t="str">
        <f>IF(AND(OR(D76=0.3,D76=0.6,D76=0.99),G76=0.6,H76=5,I76=7,J76=1,K76=0,L76=30,M76=0,O76=0,P76=0,R76=0,S76=0,T76=0),AEP!$A$15,IF(AND(OR(D76=0.3,D76=0.6,D76=0.99),G76=0.6,H76=5,I76=7,J76=0.5,K76=0,L76=30,M76=0,O76=0,P76=0,R76=0,S76=0,T76=0),AEP!$A$16,IF(AND(OR(D76=0.3,D76=0.6,D76=0.99),G76=0.6,H76=5,I76=7,J76=1.5,K76=0,L76=30,M76=0,O76=0,P76=0,R76=0,S76=0,T76=0),AEP!$A$17,IF(AND(D76=0.05,G76=0.6,H76=5,I76=7,J76=1,K76=0,L76=30,M76=0,O76=0,P76=0,R76=0,S76=0,T76=0),AEP!$A$18,IF(AND(OR(D76=0.3,D76=0.6,D76=0.99),G76=0.6,H76=5,I76=7,J76=1,K76=25,L76=30,M76=0,O76=0,P76=0,R76=0,S76=0,T76=0),AEP!$A$19,IF(AND(OR(D76=0.3,D76=0.6,D76=0.99),G76=0.6,H76=5,I76=7,J76=1,K76=0,L76=30,M76=0,O76=0,P76=0,R76=0,S76=0,T76=2),AEP!$A$20,IF(AND(OR(D76=0.3,D76=0.6,D76=0.99),G76=0.6,H76=5,I76=10,J76=1,K76=0,L76=30,M76=0,O76=0,P76=0,R76=0,S76=0,T76=0),AEP!$A$21,IF(AND(OR(D76=0.3,D76=0.6,D76=0.99),G76=0.4,H76=5,I76=7,J76=1,K76=0,L76=30,M76=0,O76=0,P76=0,R76=0,S76=0,T76=0),AEP!$A$25,IF(AND(OR(D76=0.3,D76=0.6,D76=0.99),G76=0.8,H76=5,I76=7,J76=1,K76=0,L76=30,M76=0,O76=0,P76=0,R76=0,S76=0,T76=0),AEP!$A$27,IF(AND(OR(D76=0.3,D76=0.6,D76=0.99),G76=0.6,H76=5,I76=7,J76=1,K76=0,L76=30,M76=2,O76=0,P76=0,R76=0,S76=0,T76=0),AEP!$A$28,IF(AND(OR(D76=0.3,D76=0.6,D76=0.99),G76=0.6,H76=5,I76=7,J76=1,K76=0,L76=30,M76=0.5,O76=0,P76=0,R76=0,S76=0,T76=0),AEP!$A$29,IF(AND(OR(D76=0.3,D76=0.6,D76=0.99),G76=0.6,H76=10,I76=7,J76=1,K76=0,L76=30,M76=0,O76=0,P76=0,R76=0,S76=0,T76=0),AEP!$A$35,IF(AND(OR(D76=0.3,D76=0.6,D76=0.99),G76=0.6,H76=5,I76=7,J76=1,K76=0,L76=30,M76=0,O76=1,P76=0,R76=0,S76=0,T76=0),AEP!$A$36,IF(AND(OR(D76=0.3,D76=0.6,D76=0.99),G76=0.6,H76=5,I76=7,J76=1,K76=0,L76=30,M76=0,O76=0,P76=0.5,R76=0,S76=0,T76=0),AEP!$A$38,IF(AND(OR(D76=0.3,D76=0.6,D76=0.99),G76=0.6,H76=5,I76=7,J76=1,K76=0,L76=30,M76=0,O76=0,P76=2,R76=0,S76=0,T76=0),AEP!$A$39,IF(AND(OR(D76=0.3,D76=0.6,D76=0.99),G76=0.6,H76=5,I76=7,J76=1,K76=0,L76=30,M76=0.5,O76=0,P76=0.5,R76=0,S76=0,T76=0),AEP!$A$40,IF(AND(OR(D76=0.3,D76=0.6,D76=0.99),G76=0.2,H76=5,I76=7,J76=1,K76=0,L76=30,M76=0,O76=0,P76=0,R76=0,S76=0,T76=0),AEP!$A$43,IF(AND(OR(D76=0.3,D76=0.6,D76=0.99),G76=0.4,H76=5,I76=7,J76=1,K76=0,L76=30,M76=0,O76=0,P76=0,R76=0,S76=0,T76=0),AEP!$A$44,IF(AND(OR(D76=0.3,D76=0.6,D76=0.99),G76=0.6,H76=5,I76=7,J76=0.5,K76=0,L76=30,M76=0,O76=1,P76=0,R76=0,S76=0,T76=0),AEP!$A$36,IF(AND(OR(D76=0.3,D76=0.6,D76=0.99),G76=0.6,H76=5,I76=7,J76=1.5,K76=0,L76=30,M76=0,O76=0,P76=0,R76=0.02,S76=0,T76=0),AEP!$A$41,Y76))))))))))))))))))))</f>
        <v>T5</v>
      </c>
      <c r="V76" s="3" t="str">
        <f t="shared" si="5"/>
        <v>D1</v>
      </c>
      <c r="W76" s="3" t="str">
        <f t="shared" si="3"/>
        <v>F1</v>
      </c>
      <c r="X76" s="3" t="str">
        <f t="shared" si="4"/>
        <v>F1-T5-D1</v>
      </c>
      <c r="Z76" s="3" t="s">
        <v>348</v>
      </c>
    </row>
    <row r="77" spans="1:26" x14ac:dyDescent="0.25">
      <c r="A77" s="3">
        <v>300</v>
      </c>
      <c r="B77" s="3">
        <v>0</v>
      </c>
      <c r="C77" s="3">
        <v>400</v>
      </c>
      <c r="D77" s="3">
        <v>0.3</v>
      </c>
      <c r="E77" s="3">
        <v>1</v>
      </c>
      <c r="F77" s="3">
        <v>0.04</v>
      </c>
      <c r="G77" s="3">
        <v>0.6</v>
      </c>
      <c r="H77" s="3">
        <v>5</v>
      </c>
      <c r="I77" s="4">
        <v>7</v>
      </c>
      <c r="J77" s="4">
        <v>1</v>
      </c>
      <c r="K77" s="3">
        <v>25</v>
      </c>
      <c r="L77" s="3">
        <v>30</v>
      </c>
      <c r="M77" s="3">
        <v>0</v>
      </c>
      <c r="N77" s="3" t="s">
        <v>243</v>
      </c>
      <c r="O77" s="3">
        <v>0</v>
      </c>
      <c r="P77" s="3">
        <v>0</v>
      </c>
      <c r="Q77" s="3" t="s">
        <v>243</v>
      </c>
      <c r="R77" s="3">
        <v>0</v>
      </c>
      <c r="S77" s="3">
        <v>0</v>
      </c>
      <c r="T77" s="3">
        <v>0</v>
      </c>
      <c r="U77" s="3" t="str">
        <f>IF(AND(OR(D77=0.3,D77=0.6,D77=0.99),G77=0.6,H77=5,I77=7,J77=1,K77=0,L77=30,M77=0,O77=0,P77=0,R77=0,S77=0,T77=0),AEP!$A$15,IF(AND(OR(D77=0.3,D77=0.6,D77=0.99),G77=0.6,H77=5,I77=7,J77=0.5,K77=0,L77=30,M77=0,O77=0,P77=0,R77=0,S77=0,T77=0),AEP!$A$16,IF(AND(OR(D77=0.3,D77=0.6,D77=0.99),G77=0.6,H77=5,I77=7,J77=1.5,K77=0,L77=30,M77=0,O77=0,P77=0,R77=0,S77=0,T77=0),AEP!$A$17,IF(AND(D77=0.05,G77=0.6,H77=5,I77=7,J77=1,K77=0,L77=30,M77=0,O77=0,P77=0,R77=0,S77=0,T77=0),AEP!$A$18,IF(AND(OR(D77=0.3,D77=0.6,D77=0.99),G77=0.6,H77=5,I77=7,J77=1,K77=25,L77=30,M77=0,O77=0,P77=0,R77=0,S77=0,T77=0),AEP!$A$19,IF(AND(OR(D77=0.3,D77=0.6,D77=0.99),G77=0.6,H77=5,I77=7,J77=1,K77=0,L77=30,M77=0,O77=0,P77=0,R77=0,S77=0,T77=2),AEP!$A$20,IF(AND(OR(D77=0.3,D77=0.6,D77=0.99),G77=0.6,H77=5,I77=10,J77=1,K77=0,L77=30,M77=0,O77=0,P77=0,R77=0,S77=0,T77=0),AEP!$A$21,IF(AND(OR(D77=0.3,D77=0.6,D77=0.99),G77=0.4,H77=5,I77=7,J77=1,K77=0,L77=30,M77=0,O77=0,P77=0,R77=0,S77=0,T77=0),AEP!$A$25,IF(AND(OR(D77=0.3,D77=0.6,D77=0.99),G77=0.8,H77=5,I77=7,J77=1,K77=0,L77=30,M77=0,O77=0,P77=0,R77=0,S77=0,T77=0),AEP!$A$27,IF(AND(OR(D77=0.3,D77=0.6,D77=0.99),G77=0.6,H77=5,I77=7,J77=1,K77=0,L77=30,M77=2,O77=0,P77=0,R77=0,S77=0,T77=0),AEP!$A$28,IF(AND(OR(D77=0.3,D77=0.6,D77=0.99),G77=0.6,H77=5,I77=7,J77=1,K77=0,L77=30,M77=0.5,O77=0,P77=0,R77=0,S77=0,T77=0),AEP!$A$29,IF(AND(OR(D77=0.3,D77=0.6,D77=0.99),G77=0.6,H77=10,I77=7,J77=1,K77=0,L77=30,M77=0,O77=0,P77=0,R77=0,S77=0,T77=0),AEP!$A$35,IF(AND(OR(D77=0.3,D77=0.6,D77=0.99),G77=0.6,H77=5,I77=7,J77=1,K77=0,L77=30,M77=0,O77=1,P77=0,R77=0,S77=0,T77=0),AEP!$A$36,IF(AND(OR(D77=0.3,D77=0.6,D77=0.99),G77=0.6,H77=5,I77=7,J77=1,K77=0,L77=30,M77=0,O77=0,P77=0.5,R77=0,S77=0,T77=0),AEP!$A$38,IF(AND(OR(D77=0.3,D77=0.6,D77=0.99),G77=0.6,H77=5,I77=7,J77=1,K77=0,L77=30,M77=0,O77=0,P77=2,R77=0,S77=0,T77=0),AEP!$A$39,IF(AND(OR(D77=0.3,D77=0.6,D77=0.99),G77=0.6,H77=5,I77=7,J77=1,K77=0,L77=30,M77=0.5,O77=0,P77=0.5,R77=0,S77=0,T77=0),AEP!$A$40,IF(AND(OR(D77=0.3,D77=0.6,D77=0.99),G77=0.2,H77=5,I77=7,J77=1,K77=0,L77=30,M77=0,O77=0,P77=0,R77=0,S77=0,T77=0),AEP!$A$43,IF(AND(OR(D77=0.3,D77=0.6,D77=0.99),G77=0.4,H77=5,I77=7,J77=1,K77=0,L77=30,M77=0,O77=0,P77=0,R77=0,S77=0,T77=0),AEP!$A$44,IF(AND(OR(D77=0.3,D77=0.6,D77=0.99),G77=0.6,H77=5,I77=7,J77=0.5,K77=0,L77=30,M77=0,O77=1,P77=0,R77=0,S77=0,T77=0),AEP!$A$36,IF(AND(OR(D77=0.3,D77=0.6,D77=0.99),G77=0.6,H77=5,I77=7,J77=1.5,K77=0,L77=30,M77=0,O77=0,P77=0,R77=0.02,S77=0,T77=0),AEP!$A$41,Y77))))))))))))))))))))</f>
        <v>T5</v>
      </c>
      <c r="V77" s="3" t="str">
        <f t="shared" si="5"/>
        <v>R4</v>
      </c>
      <c r="W77" s="3" t="str">
        <f t="shared" si="3"/>
        <v>F1</v>
      </c>
      <c r="X77" s="3" t="str">
        <f t="shared" si="4"/>
        <v>F1-T5-R4</v>
      </c>
      <c r="Z77" s="3" t="s">
        <v>349</v>
      </c>
    </row>
    <row r="78" spans="1:26" x14ac:dyDescent="0.25">
      <c r="A78" s="3">
        <v>300</v>
      </c>
      <c r="B78" s="3">
        <v>0</v>
      </c>
      <c r="C78" s="3">
        <v>400</v>
      </c>
      <c r="D78" s="3">
        <v>0.6</v>
      </c>
      <c r="E78" s="3">
        <v>1</v>
      </c>
      <c r="F78" s="3">
        <v>0.04</v>
      </c>
      <c r="G78" s="3">
        <v>0.6</v>
      </c>
      <c r="H78" s="3">
        <v>5</v>
      </c>
      <c r="I78" s="4">
        <v>7</v>
      </c>
      <c r="J78" s="4">
        <v>1</v>
      </c>
      <c r="K78" s="3">
        <v>25</v>
      </c>
      <c r="L78" s="3">
        <v>30</v>
      </c>
      <c r="M78" s="3">
        <v>0</v>
      </c>
      <c r="N78" s="3" t="s">
        <v>243</v>
      </c>
      <c r="O78" s="3">
        <v>0</v>
      </c>
      <c r="P78" s="3">
        <v>0</v>
      </c>
      <c r="Q78" s="3" t="s">
        <v>243</v>
      </c>
      <c r="R78" s="3">
        <v>0</v>
      </c>
      <c r="S78" s="3">
        <v>0</v>
      </c>
      <c r="T78" s="3">
        <v>0</v>
      </c>
      <c r="U78" s="3" t="str">
        <f>IF(AND(OR(D78=0.3,D78=0.6,D78=0.99),G78=0.6,H78=5,I78=7,J78=1,K78=0,L78=30,M78=0,O78=0,P78=0,R78=0,S78=0,T78=0),AEP!$A$15,IF(AND(OR(D78=0.3,D78=0.6,D78=0.99),G78=0.6,H78=5,I78=7,J78=0.5,K78=0,L78=30,M78=0,O78=0,P78=0,R78=0,S78=0,T78=0),AEP!$A$16,IF(AND(OR(D78=0.3,D78=0.6,D78=0.99),G78=0.6,H78=5,I78=7,J78=1.5,K78=0,L78=30,M78=0,O78=0,P78=0,R78=0,S78=0,T78=0),AEP!$A$17,IF(AND(D78=0.05,G78=0.6,H78=5,I78=7,J78=1,K78=0,L78=30,M78=0,O78=0,P78=0,R78=0,S78=0,T78=0),AEP!$A$18,IF(AND(OR(D78=0.3,D78=0.6,D78=0.99),G78=0.6,H78=5,I78=7,J78=1,K78=25,L78=30,M78=0,O78=0,P78=0,R78=0,S78=0,T78=0),AEP!$A$19,IF(AND(OR(D78=0.3,D78=0.6,D78=0.99),G78=0.6,H78=5,I78=7,J78=1,K78=0,L78=30,M78=0,O78=0,P78=0,R78=0,S78=0,T78=2),AEP!$A$20,IF(AND(OR(D78=0.3,D78=0.6,D78=0.99),G78=0.6,H78=5,I78=10,J78=1,K78=0,L78=30,M78=0,O78=0,P78=0,R78=0,S78=0,T78=0),AEP!$A$21,IF(AND(OR(D78=0.3,D78=0.6,D78=0.99),G78=0.4,H78=5,I78=7,J78=1,K78=0,L78=30,M78=0,O78=0,P78=0,R78=0,S78=0,T78=0),AEP!$A$25,IF(AND(OR(D78=0.3,D78=0.6,D78=0.99),G78=0.8,H78=5,I78=7,J78=1,K78=0,L78=30,M78=0,O78=0,P78=0,R78=0,S78=0,T78=0),AEP!$A$27,IF(AND(OR(D78=0.3,D78=0.6,D78=0.99),G78=0.6,H78=5,I78=7,J78=1,K78=0,L78=30,M78=2,O78=0,P78=0,R78=0,S78=0,T78=0),AEP!$A$28,IF(AND(OR(D78=0.3,D78=0.6,D78=0.99),G78=0.6,H78=5,I78=7,J78=1,K78=0,L78=30,M78=0.5,O78=0,P78=0,R78=0,S78=0,T78=0),AEP!$A$29,IF(AND(OR(D78=0.3,D78=0.6,D78=0.99),G78=0.6,H78=10,I78=7,J78=1,K78=0,L78=30,M78=0,O78=0,P78=0,R78=0,S78=0,T78=0),AEP!$A$35,IF(AND(OR(D78=0.3,D78=0.6,D78=0.99),G78=0.6,H78=5,I78=7,J78=1,K78=0,L78=30,M78=0,O78=1,P78=0,R78=0,S78=0,T78=0),AEP!$A$36,IF(AND(OR(D78=0.3,D78=0.6,D78=0.99),G78=0.6,H78=5,I78=7,J78=1,K78=0,L78=30,M78=0,O78=0,P78=0.5,R78=0,S78=0,T78=0),AEP!$A$38,IF(AND(OR(D78=0.3,D78=0.6,D78=0.99),G78=0.6,H78=5,I78=7,J78=1,K78=0,L78=30,M78=0,O78=0,P78=2,R78=0,S78=0,T78=0),AEP!$A$39,IF(AND(OR(D78=0.3,D78=0.6,D78=0.99),G78=0.6,H78=5,I78=7,J78=1,K78=0,L78=30,M78=0.5,O78=0,P78=0.5,R78=0,S78=0,T78=0),AEP!$A$40,IF(AND(OR(D78=0.3,D78=0.6,D78=0.99),G78=0.2,H78=5,I78=7,J78=1,K78=0,L78=30,M78=0,O78=0,P78=0,R78=0,S78=0,T78=0),AEP!$A$43,IF(AND(OR(D78=0.3,D78=0.6,D78=0.99),G78=0.4,H78=5,I78=7,J78=1,K78=0,L78=30,M78=0,O78=0,P78=0,R78=0,S78=0,T78=0),AEP!$A$44,IF(AND(OR(D78=0.3,D78=0.6,D78=0.99),G78=0.6,H78=5,I78=7,J78=0.5,K78=0,L78=30,M78=0,O78=1,P78=0,R78=0,S78=0,T78=0),AEP!$A$36,IF(AND(OR(D78=0.3,D78=0.6,D78=0.99),G78=0.6,H78=5,I78=7,J78=1.5,K78=0,L78=30,M78=0,O78=0,P78=0,R78=0.02,S78=0,T78=0),AEP!$A$41,Y78))))))))))))))))))))</f>
        <v>T5</v>
      </c>
      <c r="V78" s="3" t="str">
        <f t="shared" si="5"/>
        <v>S4</v>
      </c>
      <c r="W78" s="3" t="str">
        <f t="shared" si="3"/>
        <v>F1</v>
      </c>
      <c r="X78" s="3" t="str">
        <f t="shared" si="4"/>
        <v>F1-T5-S4</v>
      </c>
      <c r="Z78" s="3" t="s">
        <v>350</v>
      </c>
    </row>
    <row r="79" spans="1:26" x14ac:dyDescent="0.25">
      <c r="A79" s="3">
        <v>300</v>
      </c>
      <c r="B79" s="3">
        <v>0</v>
      </c>
      <c r="C79" s="3">
        <v>400</v>
      </c>
      <c r="D79" s="3">
        <v>0.99</v>
      </c>
      <c r="E79" s="3">
        <v>1</v>
      </c>
      <c r="F79" s="3">
        <v>0.04</v>
      </c>
      <c r="G79" s="3">
        <v>0.6</v>
      </c>
      <c r="H79" s="3">
        <v>5</v>
      </c>
      <c r="I79" s="4">
        <v>7</v>
      </c>
      <c r="J79" s="4">
        <v>1</v>
      </c>
      <c r="K79" s="3">
        <v>25</v>
      </c>
      <c r="L79" s="3">
        <v>30</v>
      </c>
      <c r="M79" s="3">
        <v>0</v>
      </c>
      <c r="N79" s="3" t="s">
        <v>243</v>
      </c>
      <c r="O79" s="3">
        <v>0</v>
      </c>
      <c r="P79" s="3">
        <v>0</v>
      </c>
      <c r="Q79" s="3" t="s">
        <v>243</v>
      </c>
      <c r="R79" s="3">
        <v>0</v>
      </c>
      <c r="S79" s="3">
        <v>0</v>
      </c>
      <c r="T79" s="3">
        <v>0</v>
      </c>
      <c r="U79" s="3" t="str">
        <f>IF(AND(OR(D79=0.3,D79=0.6,D79=0.99),G79=0.6,H79=5,I79=7,J79=1,K79=0,L79=30,M79=0,O79=0,P79=0,R79=0,S79=0,T79=0),AEP!$A$15,IF(AND(OR(D79=0.3,D79=0.6,D79=0.99),G79=0.6,H79=5,I79=7,J79=0.5,K79=0,L79=30,M79=0,O79=0,P79=0,R79=0,S79=0,T79=0),AEP!$A$16,IF(AND(OR(D79=0.3,D79=0.6,D79=0.99),G79=0.6,H79=5,I79=7,J79=1.5,K79=0,L79=30,M79=0,O79=0,P79=0,R79=0,S79=0,T79=0),AEP!$A$17,IF(AND(D79=0.05,G79=0.6,H79=5,I79=7,J79=1,K79=0,L79=30,M79=0,O79=0,P79=0,R79=0,S79=0,T79=0),AEP!$A$18,IF(AND(OR(D79=0.3,D79=0.6,D79=0.99),G79=0.6,H79=5,I79=7,J79=1,K79=25,L79=30,M79=0,O79=0,P79=0,R79=0,S79=0,T79=0),AEP!$A$19,IF(AND(OR(D79=0.3,D79=0.6,D79=0.99),G79=0.6,H79=5,I79=7,J79=1,K79=0,L79=30,M79=0,O79=0,P79=0,R79=0,S79=0,T79=2),AEP!$A$20,IF(AND(OR(D79=0.3,D79=0.6,D79=0.99),G79=0.6,H79=5,I79=10,J79=1,K79=0,L79=30,M79=0,O79=0,P79=0,R79=0,S79=0,T79=0),AEP!$A$21,IF(AND(OR(D79=0.3,D79=0.6,D79=0.99),G79=0.4,H79=5,I79=7,J79=1,K79=0,L79=30,M79=0,O79=0,P79=0,R79=0,S79=0,T79=0),AEP!$A$25,IF(AND(OR(D79=0.3,D79=0.6,D79=0.99),G79=0.8,H79=5,I79=7,J79=1,K79=0,L79=30,M79=0,O79=0,P79=0,R79=0,S79=0,T79=0),AEP!$A$27,IF(AND(OR(D79=0.3,D79=0.6,D79=0.99),G79=0.6,H79=5,I79=7,J79=1,K79=0,L79=30,M79=2,O79=0,P79=0,R79=0,S79=0,T79=0),AEP!$A$28,IF(AND(OR(D79=0.3,D79=0.6,D79=0.99),G79=0.6,H79=5,I79=7,J79=1,K79=0,L79=30,M79=0.5,O79=0,P79=0,R79=0,S79=0,T79=0),AEP!$A$29,IF(AND(OR(D79=0.3,D79=0.6,D79=0.99),G79=0.6,H79=10,I79=7,J79=1,K79=0,L79=30,M79=0,O79=0,P79=0,R79=0,S79=0,T79=0),AEP!$A$35,IF(AND(OR(D79=0.3,D79=0.6,D79=0.99),G79=0.6,H79=5,I79=7,J79=1,K79=0,L79=30,M79=0,O79=1,P79=0,R79=0,S79=0,T79=0),AEP!$A$36,IF(AND(OR(D79=0.3,D79=0.6,D79=0.99),G79=0.6,H79=5,I79=7,J79=1,K79=0,L79=30,M79=0,O79=0,P79=0.5,R79=0,S79=0,T79=0),AEP!$A$38,IF(AND(OR(D79=0.3,D79=0.6,D79=0.99),G79=0.6,H79=5,I79=7,J79=1,K79=0,L79=30,M79=0,O79=0,P79=2,R79=0,S79=0,T79=0),AEP!$A$39,IF(AND(OR(D79=0.3,D79=0.6,D79=0.99),G79=0.6,H79=5,I79=7,J79=1,K79=0,L79=30,M79=0.5,O79=0,P79=0.5,R79=0,S79=0,T79=0),AEP!$A$40,IF(AND(OR(D79=0.3,D79=0.6,D79=0.99),G79=0.2,H79=5,I79=7,J79=1,K79=0,L79=30,M79=0,O79=0,P79=0,R79=0,S79=0,T79=0),AEP!$A$43,IF(AND(OR(D79=0.3,D79=0.6,D79=0.99),G79=0.4,H79=5,I79=7,J79=1,K79=0,L79=30,M79=0,O79=0,P79=0,R79=0,S79=0,T79=0),AEP!$A$44,IF(AND(OR(D79=0.3,D79=0.6,D79=0.99),G79=0.6,H79=5,I79=7,J79=0.5,K79=0,L79=30,M79=0,O79=1,P79=0,R79=0,S79=0,T79=0),AEP!$A$36,IF(AND(OR(D79=0.3,D79=0.6,D79=0.99),G79=0.6,H79=5,I79=7,J79=1.5,K79=0,L79=30,M79=0,O79=0,P79=0,R79=0.02,S79=0,T79=0),AEP!$A$41,Y79))))))))))))))))))))</f>
        <v>T5</v>
      </c>
      <c r="V79" s="3" t="str">
        <f t="shared" si="5"/>
        <v>D4</v>
      </c>
      <c r="W79" s="3" t="str">
        <f t="shared" si="3"/>
        <v>F1</v>
      </c>
      <c r="X79" s="3" t="str">
        <f t="shared" si="4"/>
        <v>F1-T5-D4</v>
      </c>
      <c r="Z79" s="3" t="s">
        <v>351</v>
      </c>
    </row>
    <row r="80" spans="1:26" x14ac:dyDescent="0.25">
      <c r="A80" s="3">
        <v>300</v>
      </c>
      <c r="B80" s="3">
        <v>0</v>
      </c>
      <c r="C80" s="3">
        <v>400</v>
      </c>
      <c r="D80" s="3">
        <v>0.3</v>
      </c>
      <c r="E80" s="3">
        <v>2</v>
      </c>
      <c r="F80" s="3">
        <v>0.01</v>
      </c>
      <c r="G80" s="3">
        <v>0.6</v>
      </c>
      <c r="H80" s="3">
        <v>5</v>
      </c>
      <c r="I80" s="4">
        <v>7</v>
      </c>
      <c r="J80" s="4">
        <v>1</v>
      </c>
      <c r="K80" s="3">
        <v>25</v>
      </c>
      <c r="L80" s="3">
        <v>30</v>
      </c>
      <c r="M80" s="3">
        <v>0</v>
      </c>
      <c r="N80" s="3" t="s">
        <v>243</v>
      </c>
      <c r="O80" s="3">
        <v>0</v>
      </c>
      <c r="P80" s="3">
        <v>0</v>
      </c>
      <c r="Q80" s="3" t="s">
        <v>243</v>
      </c>
      <c r="R80" s="3">
        <v>0</v>
      </c>
      <c r="S80" s="3">
        <v>0</v>
      </c>
      <c r="T80" s="3">
        <v>0</v>
      </c>
      <c r="U80" s="3" t="str">
        <f>IF(AND(OR(D80=0.3,D80=0.6,D80=0.99),G80=0.6,H80=5,I80=7,J80=1,K80=0,L80=30,M80=0,O80=0,P80=0,R80=0,S80=0,T80=0),AEP!$A$15,IF(AND(OR(D80=0.3,D80=0.6,D80=0.99),G80=0.6,H80=5,I80=7,J80=0.5,K80=0,L80=30,M80=0,O80=0,P80=0,R80=0,S80=0,T80=0),AEP!$A$16,IF(AND(OR(D80=0.3,D80=0.6,D80=0.99),G80=0.6,H80=5,I80=7,J80=1.5,K80=0,L80=30,M80=0,O80=0,P80=0,R80=0,S80=0,T80=0),AEP!$A$17,IF(AND(D80=0.05,G80=0.6,H80=5,I80=7,J80=1,K80=0,L80=30,M80=0,O80=0,P80=0,R80=0,S80=0,T80=0),AEP!$A$18,IF(AND(OR(D80=0.3,D80=0.6,D80=0.99),G80=0.6,H80=5,I80=7,J80=1,K80=25,L80=30,M80=0,O80=0,P80=0,R80=0,S80=0,T80=0),AEP!$A$19,IF(AND(OR(D80=0.3,D80=0.6,D80=0.99),G80=0.6,H80=5,I80=7,J80=1,K80=0,L80=30,M80=0,O80=0,P80=0,R80=0,S80=0,T80=2),AEP!$A$20,IF(AND(OR(D80=0.3,D80=0.6,D80=0.99),G80=0.6,H80=5,I80=10,J80=1,K80=0,L80=30,M80=0,O80=0,P80=0,R80=0,S80=0,T80=0),AEP!$A$21,IF(AND(OR(D80=0.3,D80=0.6,D80=0.99),G80=0.4,H80=5,I80=7,J80=1,K80=0,L80=30,M80=0,O80=0,P80=0,R80=0,S80=0,T80=0),AEP!$A$25,IF(AND(OR(D80=0.3,D80=0.6,D80=0.99),G80=0.8,H80=5,I80=7,J80=1,K80=0,L80=30,M80=0,O80=0,P80=0,R80=0,S80=0,T80=0),AEP!$A$27,IF(AND(OR(D80=0.3,D80=0.6,D80=0.99),G80=0.6,H80=5,I80=7,J80=1,K80=0,L80=30,M80=2,O80=0,P80=0,R80=0,S80=0,T80=0),AEP!$A$28,IF(AND(OR(D80=0.3,D80=0.6,D80=0.99),G80=0.6,H80=5,I80=7,J80=1,K80=0,L80=30,M80=0.5,O80=0,P80=0,R80=0,S80=0,T80=0),AEP!$A$29,IF(AND(OR(D80=0.3,D80=0.6,D80=0.99),G80=0.6,H80=10,I80=7,J80=1,K80=0,L80=30,M80=0,O80=0,P80=0,R80=0,S80=0,T80=0),AEP!$A$35,IF(AND(OR(D80=0.3,D80=0.6,D80=0.99),G80=0.6,H80=5,I80=7,J80=1,K80=0,L80=30,M80=0,O80=1,P80=0,R80=0,S80=0,T80=0),AEP!$A$36,IF(AND(OR(D80=0.3,D80=0.6,D80=0.99),G80=0.6,H80=5,I80=7,J80=1,K80=0,L80=30,M80=0,O80=0,P80=0.5,R80=0,S80=0,T80=0),AEP!$A$38,IF(AND(OR(D80=0.3,D80=0.6,D80=0.99),G80=0.6,H80=5,I80=7,J80=1,K80=0,L80=30,M80=0,O80=0,P80=2,R80=0,S80=0,T80=0),AEP!$A$39,IF(AND(OR(D80=0.3,D80=0.6,D80=0.99),G80=0.6,H80=5,I80=7,J80=1,K80=0,L80=30,M80=0.5,O80=0,P80=0.5,R80=0,S80=0,T80=0),AEP!$A$40,IF(AND(OR(D80=0.3,D80=0.6,D80=0.99),G80=0.2,H80=5,I80=7,J80=1,K80=0,L80=30,M80=0,O80=0,P80=0,R80=0,S80=0,T80=0),AEP!$A$43,IF(AND(OR(D80=0.3,D80=0.6,D80=0.99),G80=0.4,H80=5,I80=7,J80=1,K80=0,L80=30,M80=0,O80=0,P80=0,R80=0,S80=0,T80=0),AEP!$A$44,IF(AND(OR(D80=0.3,D80=0.6,D80=0.99),G80=0.6,H80=5,I80=7,J80=0.5,K80=0,L80=30,M80=0,O80=1,P80=0,R80=0,S80=0,T80=0),AEP!$A$36,IF(AND(OR(D80=0.3,D80=0.6,D80=0.99),G80=0.6,H80=5,I80=7,J80=1.5,K80=0,L80=30,M80=0,O80=0,P80=0,R80=0.02,S80=0,T80=0),AEP!$A$41,Y80))))))))))))))))))))</f>
        <v>T5</v>
      </c>
      <c r="V80" s="3" t="str">
        <f t="shared" si="5"/>
        <v>R1</v>
      </c>
      <c r="W80" s="3" t="str">
        <f t="shared" si="3"/>
        <v>F2</v>
      </c>
      <c r="X80" s="3" t="str">
        <f t="shared" si="4"/>
        <v>F2-T5-R1</v>
      </c>
      <c r="Z80" s="3" t="s">
        <v>352</v>
      </c>
    </row>
    <row r="81" spans="1:26" x14ac:dyDescent="0.25">
      <c r="A81" s="3">
        <v>300</v>
      </c>
      <c r="B81" s="3">
        <v>0</v>
      </c>
      <c r="C81" s="3">
        <v>400</v>
      </c>
      <c r="D81" s="3">
        <v>0.6</v>
      </c>
      <c r="E81" s="3">
        <v>2</v>
      </c>
      <c r="F81" s="3">
        <v>0.01</v>
      </c>
      <c r="G81" s="3">
        <v>0.6</v>
      </c>
      <c r="H81" s="3">
        <v>5</v>
      </c>
      <c r="I81" s="4">
        <v>7</v>
      </c>
      <c r="J81" s="4">
        <v>1</v>
      </c>
      <c r="K81" s="3">
        <v>25</v>
      </c>
      <c r="L81" s="3">
        <v>30</v>
      </c>
      <c r="M81" s="3">
        <v>0</v>
      </c>
      <c r="N81" s="3" t="s">
        <v>243</v>
      </c>
      <c r="O81" s="3">
        <v>0</v>
      </c>
      <c r="P81" s="3">
        <v>0</v>
      </c>
      <c r="Q81" s="3" t="s">
        <v>243</v>
      </c>
      <c r="R81" s="3">
        <v>0</v>
      </c>
      <c r="S81" s="3">
        <v>0</v>
      </c>
      <c r="T81" s="3">
        <v>0</v>
      </c>
      <c r="U81" s="3" t="str">
        <f>IF(AND(OR(D81=0.3,D81=0.6,D81=0.99),G81=0.6,H81=5,I81=7,J81=1,K81=0,L81=30,M81=0,O81=0,P81=0,R81=0,S81=0,T81=0),AEP!$A$15,IF(AND(OR(D81=0.3,D81=0.6,D81=0.99),G81=0.6,H81=5,I81=7,J81=0.5,K81=0,L81=30,M81=0,O81=0,P81=0,R81=0,S81=0,T81=0),AEP!$A$16,IF(AND(OR(D81=0.3,D81=0.6,D81=0.99),G81=0.6,H81=5,I81=7,J81=1.5,K81=0,L81=30,M81=0,O81=0,P81=0,R81=0,S81=0,T81=0),AEP!$A$17,IF(AND(D81=0.05,G81=0.6,H81=5,I81=7,J81=1,K81=0,L81=30,M81=0,O81=0,P81=0,R81=0,S81=0,T81=0),AEP!$A$18,IF(AND(OR(D81=0.3,D81=0.6,D81=0.99),G81=0.6,H81=5,I81=7,J81=1,K81=25,L81=30,M81=0,O81=0,P81=0,R81=0,S81=0,T81=0),AEP!$A$19,IF(AND(OR(D81=0.3,D81=0.6,D81=0.99),G81=0.6,H81=5,I81=7,J81=1,K81=0,L81=30,M81=0,O81=0,P81=0,R81=0,S81=0,T81=2),AEP!$A$20,IF(AND(OR(D81=0.3,D81=0.6,D81=0.99),G81=0.6,H81=5,I81=10,J81=1,K81=0,L81=30,M81=0,O81=0,P81=0,R81=0,S81=0,T81=0),AEP!$A$21,IF(AND(OR(D81=0.3,D81=0.6,D81=0.99),G81=0.4,H81=5,I81=7,J81=1,K81=0,L81=30,M81=0,O81=0,P81=0,R81=0,S81=0,T81=0),AEP!$A$25,IF(AND(OR(D81=0.3,D81=0.6,D81=0.99),G81=0.8,H81=5,I81=7,J81=1,K81=0,L81=30,M81=0,O81=0,P81=0,R81=0,S81=0,T81=0),AEP!$A$27,IF(AND(OR(D81=0.3,D81=0.6,D81=0.99),G81=0.6,H81=5,I81=7,J81=1,K81=0,L81=30,M81=2,O81=0,P81=0,R81=0,S81=0,T81=0),AEP!$A$28,IF(AND(OR(D81=0.3,D81=0.6,D81=0.99),G81=0.6,H81=5,I81=7,J81=1,K81=0,L81=30,M81=0.5,O81=0,P81=0,R81=0,S81=0,T81=0),AEP!$A$29,IF(AND(OR(D81=0.3,D81=0.6,D81=0.99),G81=0.6,H81=10,I81=7,J81=1,K81=0,L81=30,M81=0,O81=0,P81=0,R81=0,S81=0,T81=0),AEP!$A$35,IF(AND(OR(D81=0.3,D81=0.6,D81=0.99),G81=0.6,H81=5,I81=7,J81=1,K81=0,L81=30,M81=0,O81=1,P81=0,R81=0,S81=0,T81=0),AEP!$A$36,IF(AND(OR(D81=0.3,D81=0.6,D81=0.99),G81=0.6,H81=5,I81=7,J81=1,K81=0,L81=30,M81=0,O81=0,P81=0.5,R81=0,S81=0,T81=0),AEP!$A$38,IF(AND(OR(D81=0.3,D81=0.6,D81=0.99),G81=0.6,H81=5,I81=7,J81=1,K81=0,L81=30,M81=0,O81=0,P81=2,R81=0,S81=0,T81=0),AEP!$A$39,IF(AND(OR(D81=0.3,D81=0.6,D81=0.99),G81=0.6,H81=5,I81=7,J81=1,K81=0,L81=30,M81=0.5,O81=0,P81=0.5,R81=0,S81=0,T81=0),AEP!$A$40,IF(AND(OR(D81=0.3,D81=0.6,D81=0.99),G81=0.2,H81=5,I81=7,J81=1,K81=0,L81=30,M81=0,O81=0,P81=0,R81=0,S81=0,T81=0),AEP!$A$43,IF(AND(OR(D81=0.3,D81=0.6,D81=0.99),G81=0.4,H81=5,I81=7,J81=1,K81=0,L81=30,M81=0,O81=0,P81=0,R81=0,S81=0,T81=0),AEP!$A$44,IF(AND(OR(D81=0.3,D81=0.6,D81=0.99),G81=0.6,H81=5,I81=7,J81=0.5,K81=0,L81=30,M81=0,O81=1,P81=0,R81=0,S81=0,T81=0),AEP!$A$36,IF(AND(OR(D81=0.3,D81=0.6,D81=0.99),G81=0.6,H81=5,I81=7,J81=1.5,K81=0,L81=30,M81=0,O81=0,P81=0,R81=0.02,S81=0,T81=0),AEP!$A$41,Y81))))))))))))))))))))</f>
        <v>T5</v>
      </c>
      <c r="V81" s="3" t="str">
        <f t="shared" si="5"/>
        <v>S1</v>
      </c>
      <c r="W81" s="3" t="str">
        <f t="shared" si="3"/>
        <v>F2</v>
      </c>
      <c r="X81" s="3" t="str">
        <f t="shared" si="4"/>
        <v>F2-T5-S1</v>
      </c>
      <c r="Z81" s="3" t="s">
        <v>353</v>
      </c>
    </row>
    <row r="82" spans="1:26" x14ac:dyDescent="0.25">
      <c r="A82" s="3">
        <v>300</v>
      </c>
      <c r="B82" s="3">
        <v>0</v>
      </c>
      <c r="C82" s="3">
        <v>400</v>
      </c>
      <c r="D82" s="3">
        <v>0.99</v>
      </c>
      <c r="E82" s="3">
        <v>2</v>
      </c>
      <c r="F82" s="3">
        <v>0.01</v>
      </c>
      <c r="G82" s="3">
        <v>0.6</v>
      </c>
      <c r="H82" s="3">
        <v>5</v>
      </c>
      <c r="I82" s="4">
        <v>7</v>
      </c>
      <c r="J82" s="4">
        <v>1</v>
      </c>
      <c r="K82" s="3">
        <v>25</v>
      </c>
      <c r="L82" s="3">
        <v>30</v>
      </c>
      <c r="M82" s="3">
        <v>0</v>
      </c>
      <c r="N82" s="3" t="s">
        <v>243</v>
      </c>
      <c r="O82" s="3">
        <v>0</v>
      </c>
      <c r="P82" s="3">
        <v>0</v>
      </c>
      <c r="Q82" s="3" t="s">
        <v>243</v>
      </c>
      <c r="R82" s="3">
        <v>0</v>
      </c>
      <c r="S82" s="3">
        <v>0</v>
      </c>
      <c r="T82" s="3">
        <v>0</v>
      </c>
      <c r="U82" s="3" t="str">
        <f>IF(AND(OR(D82=0.3,D82=0.6,D82=0.99),G82=0.6,H82=5,I82=7,J82=1,K82=0,L82=30,M82=0,O82=0,P82=0,R82=0,S82=0,T82=0),AEP!$A$15,IF(AND(OR(D82=0.3,D82=0.6,D82=0.99),G82=0.6,H82=5,I82=7,J82=0.5,K82=0,L82=30,M82=0,O82=0,P82=0,R82=0,S82=0,T82=0),AEP!$A$16,IF(AND(OR(D82=0.3,D82=0.6,D82=0.99),G82=0.6,H82=5,I82=7,J82=1.5,K82=0,L82=30,M82=0,O82=0,P82=0,R82=0,S82=0,T82=0),AEP!$A$17,IF(AND(D82=0.05,G82=0.6,H82=5,I82=7,J82=1,K82=0,L82=30,M82=0,O82=0,P82=0,R82=0,S82=0,T82=0),AEP!$A$18,IF(AND(OR(D82=0.3,D82=0.6,D82=0.99),G82=0.6,H82=5,I82=7,J82=1,K82=25,L82=30,M82=0,O82=0,P82=0,R82=0,S82=0,T82=0),AEP!$A$19,IF(AND(OR(D82=0.3,D82=0.6,D82=0.99),G82=0.6,H82=5,I82=7,J82=1,K82=0,L82=30,M82=0,O82=0,P82=0,R82=0,S82=0,T82=2),AEP!$A$20,IF(AND(OR(D82=0.3,D82=0.6,D82=0.99),G82=0.6,H82=5,I82=10,J82=1,K82=0,L82=30,M82=0,O82=0,P82=0,R82=0,S82=0,T82=0),AEP!$A$21,IF(AND(OR(D82=0.3,D82=0.6,D82=0.99),G82=0.4,H82=5,I82=7,J82=1,K82=0,L82=30,M82=0,O82=0,P82=0,R82=0,S82=0,T82=0),AEP!$A$25,IF(AND(OR(D82=0.3,D82=0.6,D82=0.99),G82=0.8,H82=5,I82=7,J82=1,K82=0,L82=30,M82=0,O82=0,P82=0,R82=0,S82=0,T82=0),AEP!$A$27,IF(AND(OR(D82=0.3,D82=0.6,D82=0.99),G82=0.6,H82=5,I82=7,J82=1,K82=0,L82=30,M82=2,O82=0,P82=0,R82=0,S82=0,T82=0),AEP!$A$28,IF(AND(OR(D82=0.3,D82=0.6,D82=0.99),G82=0.6,H82=5,I82=7,J82=1,K82=0,L82=30,M82=0.5,O82=0,P82=0,R82=0,S82=0,T82=0),AEP!$A$29,IF(AND(OR(D82=0.3,D82=0.6,D82=0.99),G82=0.6,H82=10,I82=7,J82=1,K82=0,L82=30,M82=0,O82=0,P82=0,R82=0,S82=0,T82=0),AEP!$A$35,IF(AND(OR(D82=0.3,D82=0.6,D82=0.99),G82=0.6,H82=5,I82=7,J82=1,K82=0,L82=30,M82=0,O82=1,P82=0,R82=0,S82=0,T82=0),AEP!$A$36,IF(AND(OR(D82=0.3,D82=0.6,D82=0.99),G82=0.6,H82=5,I82=7,J82=1,K82=0,L82=30,M82=0,O82=0,P82=0.5,R82=0,S82=0,T82=0),AEP!$A$38,IF(AND(OR(D82=0.3,D82=0.6,D82=0.99),G82=0.6,H82=5,I82=7,J82=1,K82=0,L82=30,M82=0,O82=0,P82=2,R82=0,S82=0,T82=0),AEP!$A$39,IF(AND(OR(D82=0.3,D82=0.6,D82=0.99),G82=0.6,H82=5,I82=7,J82=1,K82=0,L82=30,M82=0.5,O82=0,P82=0.5,R82=0,S82=0,T82=0),AEP!$A$40,IF(AND(OR(D82=0.3,D82=0.6,D82=0.99),G82=0.2,H82=5,I82=7,J82=1,K82=0,L82=30,M82=0,O82=0,P82=0,R82=0,S82=0,T82=0),AEP!$A$43,IF(AND(OR(D82=0.3,D82=0.6,D82=0.99),G82=0.4,H82=5,I82=7,J82=1,K82=0,L82=30,M82=0,O82=0,P82=0,R82=0,S82=0,T82=0),AEP!$A$44,IF(AND(OR(D82=0.3,D82=0.6,D82=0.99),G82=0.6,H82=5,I82=7,J82=0.5,K82=0,L82=30,M82=0,O82=1,P82=0,R82=0,S82=0,T82=0),AEP!$A$36,IF(AND(OR(D82=0.3,D82=0.6,D82=0.99),G82=0.6,H82=5,I82=7,J82=1.5,K82=0,L82=30,M82=0,O82=0,P82=0,R82=0.02,S82=0,T82=0),AEP!$A$41,Y82))))))))))))))))))))</f>
        <v>T5</v>
      </c>
      <c r="V82" s="3" t="str">
        <f t="shared" si="5"/>
        <v>D1</v>
      </c>
      <c r="W82" s="3" t="str">
        <f t="shared" si="3"/>
        <v>F2</v>
      </c>
      <c r="X82" s="3" t="str">
        <f t="shared" si="4"/>
        <v>F2-T5-D1</v>
      </c>
      <c r="Z82" s="3" t="s">
        <v>354</v>
      </c>
    </row>
    <row r="83" spans="1:26" x14ac:dyDescent="0.25">
      <c r="A83" s="3">
        <v>300</v>
      </c>
      <c r="B83" s="3">
        <v>0</v>
      </c>
      <c r="C83" s="3">
        <v>400</v>
      </c>
      <c r="D83" s="3">
        <v>0.3</v>
      </c>
      <c r="E83" s="3">
        <v>2</v>
      </c>
      <c r="F83" s="3">
        <v>0.04</v>
      </c>
      <c r="G83" s="3">
        <v>0.6</v>
      </c>
      <c r="H83" s="3">
        <v>5</v>
      </c>
      <c r="I83" s="4">
        <v>7</v>
      </c>
      <c r="J83" s="4">
        <v>1</v>
      </c>
      <c r="K83" s="3">
        <v>25</v>
      </c>
      <c r="L83" s="3">
        <v>30</v>
      </c>
      <c r="M83" s="3">
        <v>0</v>
      </c>
      <c r="N83" s="3" t="s">
        <v>243</v>
      </c>
      <c r="O83" s="3">
        <v>0</v>
      </c>
      <c r="P83" s="3">
        <v>0</v>
      </c>
      <c r="Q83" s="3" t="s">
        <v>243</v>
      </c>
      <c r="R83" s="3">
        <v>0</v>
      </c>
      <c r="S83" s="3">
        <v>0</v>
      </c>
      <c r="T83" s="3">
        <v>0</v>
      </c>
      <c r="U83" s="3" t="str">
        <f>IF(AND(OR(D83=0.3,D83=0.6,D83=0.99),G83=0.6,H83=5,I83=7,J83=1,K83=0,L83=30,M83=0,O83=0,P83=0,R83=0,S83=0,T83=0),AEP!$A$15,IF(AND(OR(D83=0.3,D83=0.6,D83=0.99),G83=0.6,H83=5,I83=7,J83=0.5,K83=0,L83=30,M83=0,O83=0,P83=0,R83=0,S83=0,T83=0),AEP!$A$16,IF(AND(OR(D83=0.3,D83=0.6,D83=0.99),G83=0.6,H83=5,I83=7,J83=1.5,K83=0,L83=30,M83=0,O83=0,P83=0,R83=0,S83=0,T83=0),AEP!$A$17,IF(AND(D83=0.05,G83=0.6,H83=5,I83=7,J83=1,K83=0,L83=30,M83=0,O83=0,P83=0,R83=0,S83=0,T83=0),AEP!$A$18,IF(AND(OR(D83=0.3,D83=0.6,D83=0.99),G83=0.6,H83=5,I83=7,J83=1,K83=25,L83=30,M83=0,O83=0,P83=0,R83=0,S83=0,T83=0),AEP!$A$19,IF(AND(OR(D83=0.3,D83=0.6,D83=0.99),G83=0.6,H83=5,I83=7,J83=1,K83=0,L83=30,M83=0,O83=0,P83=0,R83=0,S83=0,T83=2),AEP!$A$20,IF(AND(OR(D83=0.3,D83=0.6,D83=0.99),G83=0.6,H83=5,I83=10,J83=1,K83=0,L83=30,M83=0,O83=0,P83=0,R83=0,S83=0,T83=0),AEP!$A$21,IF(AND(OR(D83=0.3,D83=0.6,D83=0.99),G83=0.4,H83=5,I83=7,J83=1,K83=0,L83=30,M83=0,O83=0,P83=0,R83=0,S83=0,T83=0),AEP!$A$25,IF(AND(OR(D83=0.3,D83=0.6,D83=0.99),G83=0.8,H83=5,I83=7,J83=1,K83=0,L83=30,M83=0,O83=0,P83=0,R83=0,S83=0,T83=0),AEP!$A$27,IF(AND(OR(D83=0.3,D83=0.6,D83=0.99),G83=0.6,H83=5,I83=7,J83=1,K83=0,L83=30,M83=2,O83=0,P83=0,R83=0,S83=0,T83=0),AEP!$A$28,IF(AND(OR(D83=0.3,D83=0.6,D83=0.99),G83=0.6,H83=5,I83=7,J83=1,K83=0,L83=30,M83=0.5,O83=0,P83=0,R83=0,S83=0,T83=0),AEP!$A$29,IF(AND(OR(D83=0.3,D83=0.6,D83=0.99),G83=0.6,H83=10,I83=7,J83=1,K83=0,L83=30,M83=0,O83=0,P83=0,R83=0,S83=0,T83=0),AEP!$A$35,IF(AND(OR(D83=0.3,D83=0.6,D83=0.99),G83=0.6,H83=5,I83=7,J83=1,K83=0,L83=30,M83=0,O83=1,P83=0,R83=0,S83=0,T83=0),AEP!$A$36,IF(AND(OR(D83=0.3,D83=0.6,D83=0.99),G83=0.6,H83=5,I83=7,J83=1,K83=0,L83=30,M83=0,O83=0,P83=0.5,R83=0,S83=0,T83=0),AEP!$A$38,IF(AND(OR(D83=0.3,D83=0.6,D83=0.99),G83=0.6,H83=5,I83=7,J83=1,K83=0,L83=30,M83=0,O83=0,P83=2,R83=0,S83=0,T83=0),AEP!$A$39,IF(AND(OR(D83=0.3,D83=0.6,D83=0.99),G83=0.6,H83=5,I83=7,J83=1,K83=0,L83=30,M83=0.5,O83=0,P83=0.5,R83=0,S83=0,T83=0),AEP!$A$40,IF(AND(OR(D83=0.3,D83=0.6,D83=0.99),G83=0.2,H83=5,I83=7,J83=1,K83=0,L83=30,M83=0,O83=0,P83=0,R83=0,S83=0,T83=0),AEP!$A$43,IF(AND(OR(D83=0.3,D83=0.6,D83=0.99),G83=0.4,H83=5,I83=7,J83=1,K83=0,L83=30,M83=0,O83=0,P83=0,R83=0,S83=0,T83=0),AEP!$A$44,IF(AND(OR(D83=0.3,D83=0.6,D83=0.99),G83=0.6,H83=5,I83=7,J83=0.5,K83=0,L83=30,M83=0,O83=1,P83=0,R83=0,S83=0,T83=0),AEP!$A$36,IF(AND(OR(D83=0.3,D83=0.6,D83=0.99),G83=0.6,H83=5,I83=7,J83=1.5,K83=0,L83=30,M83=0,O83=0,P83=0,R83=0.02,S83=0,T83=0),AEP!$A$41,Y83))))))))))))))))))))</f>
        <v>T5</v>
      </c>
      <c r="V83" s="3" t="str">
        <f t="shared" si="5"/>
        <v>R4</v>
      </c>
      <c r="W83" s="3" t="str">
        <f t="shared" si="3"/>
        <v>F2</v>
      </c>
      <c r="X83" s="3" t="str">
        <f t="shared" si="4"/>
        <v>F2-T5-R4</v>
      </c>
      <c r="Z83" s="3" t="s">
        <v>355</v>
      </c>
    </row>
    <row r="84" spans="1:26" x14ac:dyDescent="0.25">
      <c r="A84" s="3">
        <v>300</v>
      </c>
      <c r="B84" s="3">
        <v>0</v>
      </c>
      <c r="C84" s="3">
        <v>400</v>
      </c>
      <c r="D84" s="3">
        <v>0.6</v>
      </c>
      <c r="E84" s="3">
        <v>2</v>
      </c>
      <c r="F84" s="3">
        <v>0.04</v>
      </c>
      <c r="G84" s="3">
        <v>0.6</v>
      </c>
      <c r="H84" s="3">
        <v>5</v>
      </c>
      <c r="I84" s="4">
        <v>7</v>
      </c>
      <c r="J84" s="4">
        <v>1</v>
      </c>
      <c r="K84" s="3">
        <v>25</v>
      </c>
      <c r="L84" s="3">
        <v>30</v>
      </c>
      <c r="M84" s="3">
        <v>0</v>
      </c>
      <c r="N84" s="3" t="s">
        <v>243</v>
      </c>
      <c r="O84" s="3">
        <v>0</v>
      </c>
      <c r="P84" s="3">
        <v>0</v>
      </c>
      <c r="Q84" s="3" t="s">
        <v>243</v>
      </c>
      <c r="R84" s="3">
        <v>0</v>
      </c>
      <c r="S84" s="3">
        <v>0</v>
      </c>
      <c r="T84" s="3">
        <v>0</v>
      </c>
      <c r="U84" s="3" t="str">
        <f>IF(AND(OR(D84=0.3,D84=0.6,D84=0.99),G84=0.6,H84=5,I84=7,J84=1,K84=0,L84=30,M84=0,O84=0,P84=0,R84=0,S84=0,T84=0),AEP!$A$15,IF(AND(OR(D84=0.3,D84=0.6,D84=0.99),G84=0.6,H84=5,I84=7,J84=0.5,K84=0,L84=30,M84=0,O84=0,P84=0,R84=0,S84=0,T84=0),AEP!$A$16,IF(AND(OR(D84=0.3,D84=0.6,D84=0.99),G84=0.6,H84=5,I84=7,J84=1.5,K84=0,L84=30,M84=0,O84=0,P84=0,R84=0,S84=0,T84=0),AEP!$A$17,IF(AND(D84=0.05,G84=0.6,H84=5,I84=7,J84=1,K84=0,L84=30,M84=0,O84=0,P84=0,R84=0,S84=0,T84=0),AEP!$A$18,IF(AND(OR(D84=0.3,D84=0.6,D84=0.99),G84=0.6,H84=5,I84=7,J84=1,K84=25,L84=30,M84=0,O84=0,P84=0,R84=0,S84=0,T84=0),AEP!$A$19,IF(AND(OR(D84=0.3,D84=0.6,D84=0.99),G84=0.6,H84=5,I84=7,J84=1,K84=0,L84=30,M84=0,O84=0,P84=0,R84=0,S84=0,T84=2),AEP!$A$20,IF(AND(OR(D84=0.3,D84=0.6,D84=0.99),G84=0.6,H84=5,I84=10,J84=1,K84=0,L84=30,M84=0,O84=0,P84=0,R84=0,S84=0,T84=0),AEP!$A$21,IF(AND(OR(D84=0.3,D84=0.6,D84=0.99),G84=0.4,H84=5,I84=7,J84=1,K84=0,L84=30,M84=0,O84=0,P84=0,R84=0,S84=0,T84=0),AEP!$A$25,IF(AND(OR(D84=0.3,D84=0.6,D84=0.99),G84=0.8,H84=5,I84=7,J84=1,K84=0,L84=30,M84=0,O84=0,P84=0,R84=0,S84=0,T84=0),AEP!$A$27,IF(AND(OR(D84=0.3,D84=0.6,D84=0.99),G84=0.6,H84=5,I84=7,J84=1,K84=0,L84=30,M84=2,O84=0,P84=0,R84=0,S84=0,T84=0),AEP!$A$28,IF(AND(OR(D84=0.3,D84=0.6,D84=0.99),G84=0.6,H84=5,I84=7,J84=1,K84=0,L84=30,M84=0.5,O84=0,P84=0,R84=0,S84=0,T84=0),AEP!$A$29,IF(AND(OR(D84=0.3,D84=0.6,D84=0.99),G84=0.6,H84=10,I84=7,J84=1,K84=0,L84=30,M84=0,O84=0,P84=0,R84=0,S84=0,T84=0),AEP!$A$35,IF(AND(OR(D84=0.3,D84=0.6,D84=0.99),G84=0.6,H84=5,I84=7,J84=1,K84=0,L84=30,M84=0,O84=1,P84=0,R84=0,S84=0,T84=0),AEP!$A$36,IF(AND(OR(D84=0.3,D84=0.6,D84=0.99),G84=0.6,H84=5,I84=7,J84=1,K84=0,L84=30,M84=0,O84=0,P84=0.5,R84=0,S84=0,T84=0),AEP!$A$38,IF(AND(OR(D84=0.3,D84=0.6,D84=0.99),G84=0.6,H84=5,I84=7,J84=1,K84=0,L84=30,M84=0,O84=0,P84=2,R84=0,S84=0,T84=0),AEP!$A$39,IF(AND(OR(D84=0.3,D84=0.6,D84=0.99),G84=0.6,H84=5,I84=7,J84=1,K84=0,L84=30,M84=0.5,O84=0,P84=0.5,R84=0,S84=0,T84=0),AEP!$A$40,IF(AND(OR(D84=0.3,D84=0.6,D84=0.99),G84=0.2,H84=5,I84=7,J84=1,K84=0,L84=30,M84=0,O84=0,P84=0,R84=0,S84=0,T84=0),AEP!$A$43,IF(AND(OR(D84=0.3,D84=0.6,D84=0.99),G84=0.4,H84=5,I84=7,J84=1,K84=0,L84=30,M84=0,O84=0,P84=0,R84=0,S84=0,T84=0),AEP!$A$44,IF(AND(OR(D84=0.3,D84=0.6,D84=0.99),G84=0.6,H84=5,I84=7,J84=0.5,K84=0,L84=30,M84=0,O84=1,P84=0,R84=0,S84=0,T84=0),AEP!$A$36,IF(AND(OR(D84=0.3,D84=0.6,D84=0.99),G84=0.6,H84=5,I84=7,J84=1.5,K84=0,L84=30,M84=0,O84=0,P84=0,R84=0.02,S84=0,T84=0),AEP!$A$41,Y84))))))))))))))))))))</f>
        <v>T5</v>
      </c>
      <c r="V84" s="3" t="str">
        <f t="shared" si="5"/>
        <v>S4</v>
      </c>
      <c r="W84" s="3" t="str">
        <f t="shared" si="3"/>
        <v>F2</v>
      </c>
      <c r="X84" s="3" t="str">
        <f t="shared" si="4"/>
        <v>F2-T5-S4</v>
      </c>
      <c r="Z84" s="3" t="s">
        <v>356</v>
      </c>
    </row>
    <row r="85" spans="1:26" x14ac:dyDescent="0.25">
      <c r="A85" s="3">
        <v>300</v>
      </c>
      <c r="B85" s="3">
        <v>0</v>
      </c>
      <c r="C85" s="3">
        <v>400</v>
      </c>
      <c r="D85" s="3">
        <v>0.99</v>
      </c>
      <c r="E85" s="3">
        <v>2</v>
      </c>
      <c r="F85" s="3">
        <v>0.04</v>
      </c>
      <c r="G85" s="3">
        <v>0.6</v>
      </c>
      <c r="H85" s="3">
        <v>5</v>
      </c>
      <c r="I85" s="4">
        <v>7</v>
      </c>
      <c r="J85" s="4">
        <v>1</v>
      </c>
      <c r="K85" s="3">
        <v>25</v>
      </c>
      <c r="L85" s="3">
        <v>30</v>
      </c>
      <c r="M85" s="3">
        <v>0</v>
      </c>
      <c r="N85" s="3" t="s">
        <v>243</v>
      </c>
      <c r="O85" s="3">
        <v>0</v>
      </c>
      <c r="P85" s="3">
        <v>0</v>
      </c>
      <c r="Q85" s="3" t="s">
        <v>243</v>
      </c>
      <c r="R85" s="3">
        <v>0</v>
      </c>
      <c r="S85" s="3">
        <v>0</v>
      </c>
      <c r="T85" s="3">
        <v>0</v>
      </c>
      <c r="U85" s="3" t="str">
        <f>IF(AND(OR(D85=0.3,D85=0.6,D85=0.99),G85=0.6,H85=5,I85=7,J85=1,K85=0,L85=30,M85=0,O85=0,P85=0,R85=0,S85=0,T85=0),AEP!$A$15,IF(AND(OR(D85=0.3,D85=0.6,D85=0.99),G85=0.6,H85=5,I85=7,J85=0.5,K85=0,L85=30,M85=0,O85=0,P85=0,R85=0,S85=0,T85=0),AEP!$A$16,IF(AND(OR(D85=0.3,D85=0.6,D85=0.99),G85=0.6,H85=5,I85=7,J85=1.5,K85=0,L85=30,M85=0,O85=0,P85=0,R85=0,S85=0,T85=0),AEP!$A$17,IF(AND(D85=0.05,G85=0.6,H85=5,I85=7,J85=1,K85=0,L85=30,M85=0,O85=0,P85=0,R85=0,S85=0,T85=0),AEP!$A$18,IF(AND(OR(D85=0.3,D85=0.6,D85=0.99),G85=0.6,H85=5,I85=7,J85=1,K85=25,L85=30,M85=0,O85=0,P85=0,R85=0,S85=0,T85=0),AEP!$A$19,IF(AND(OR(D85=0.3,D85=0.6,D85=0.99),G85=0.6,H85=5,I85=7,J85=1,K85=0,L85=30,M85=0,O85=0,P85=0,R85=0,S85=0,T85=2),AEP!$A$20,IF(AND(OR(D85=0.3,D85=0.6,D85=0.99),G85=0.6,H85=5,I85=10,J85=1,K85=0,L85=30,M85=0,O85=0,P85=0,R85=0,S85=0,T85=0),AEP!$A$21,IF(AND(OR(D85=0.3,D85=0.6,D85=0.99),G85=0.4,H85=5,I85=7,J85=1,K85=0,L85=30,M85=0,O85=0,P85=0,R85=0,S85=0,T85=0),AEP!$A$25,IF(AND(OR(D85=0.3,D85=0.6,D85=0.99),G85=0.8,H85=5,I85=7,J85=1,K85=0,L85=30,M85=0,O85=0,P85=0,R85=0,S85=0,T85=0),AEP!$A$27,IF(AND(OR(D85=0.3,D85=0.6,D85=0.99),G85=0.6,H85=5,I85=7,J85=1,K85=0,L85=30,M85=2,O85=0,P85=0,R85=0,S85=0,T85=0),AEP!$A$28,IF(AND(OR(D85=0.3,D85=0.6,D85=0.99),G85=0.6,H85=5,I85=7,J85=1,K85=0,L85=30,M85=0.5,O85=0,P85=0,R85=0,S85=0,T85=0),AEP!$A$29,IF(AND(OR(D85=0.3,D85=0.6,D85=0.99),G85=0.6,H85=10,I85=7,J85=1,K85=0,L85=30,M85=0,O85=0,P85=0,R85=0,S85=0,T85=0),AEP!$A$35,IF(AND(OR(D85=0.3,D85=0.6,D85=0.99),G85=0.6,H85=5,I85=7,J85=1,K85=0,L85=30,M85=0,O85=1,P85=0,R85=0,S85=0,T85=0),AEP!$A$36,IF(AND(OR(D85=0.3,D85=0.6,D85=0.99),G85=0.6,H85=5,I85=7,J85=1,K85=0,L85=30,M85=0,O85=0,P85=0.5,R85=0,S85=0,T85=0),AEP!$A$38,IF(AND(OR(D85=0.3,D85=0.6,D85=0.99),G85=0.6,H85=5,I85=7,J85=1,K85=0,L85=30,M85=0,O85=0,P85=2,R85=0,S85=0,T85=0),AEP!$A$39,IF(AND(OR(D85=0.3,D85=0.6,D85=0.99),G85=0.6,H85=5,I85=7,J85=1,K85=0,L85=30,M85=0.5,O85=0,P85=0.5,R85=0,S85=0,T85=0),AEP!$A$40,IF(AND(OR(D85=0.3,D85=0.6,D85=0.99),G85=0.2,H85=5,I85=7,J85=1,K85=0,L85=30,M85=0,O85=0,P85=0,R85=0,S85=0,T85=0),AEP!$A$43,IF(AND(OR(D85=0.3,D85=0.6,D85=0.99),G85=0.4,H85=5,I85=7,J85=1,K85=0,L85=30,M85=0,O85=0,P85=0,R85=0,S85=0,T85=0),AEP!$A$44,IF(AND(OR(D85=0.3,D85=0.6,D85=0.99),G85=0.6,H85=5,I85=7,J85=0.5,K85=0,L85=30,M85=0,O85=1,P85=0,R85=0,S85=0,T85=0),AEP!$A$36,IF(AND(OR(D85=0.3,D85=0.6,D85=0.99),G85=0.6,H85=5,I85=7,J85=1.5,K85=0,L85=30,M85=0,O85=0,P85=0,R85=0.02,S85=0,T85=0),AEP!$A$41,Y85))))))))))))))))))))</f>
        <v>T5</v>
      </c>
      <c r="V85" s="3" t="str">
        <f t="shared" si="5"/>
        <v>D4</v>
      </c>
      <c r="W85" s="3" t="str">
        <f t="shared" si="3"/>
        <v>F2</v>
      </c>
      <c r="X85" s="3" t="str">
        <f t="shared" si="4"/>
        <v>F2-T5-D4</v>
      </c>
      <c r="Z85" s="3" t="s">
        <v>357</v>
      </c>
    </row>
    <row r="86" spans="1:26" x14ac:dyDescent="0.25">
      <c r="A86" s="3">
        <v>300</v>
      </c>
      <c r="B86" s="3">
        <v>1</v>
      </c>
      <c r="C86" s="3">
        <v>400</v>
      </c>
      <c r="D86" s="3">
        <v>0.3</v>
      </c>
      <c r="E86" s="3">
        <v>1</v>
      </c>
      <c r="F86" s="3">
        <v>0.01</v>
      </c>
      <c r="G86" s="3">
        <v>0.6</v>
      </c>
      <c r="H86" s="3">
        <v>5</v>
      </c>
      <c r="I86" s="4">
        <v>7</v>
      </c>
      <c r="J86" s="4">
        <v>1</v>
      </c>
      <c r="K86" s="3">
        <v>25</v>
      </c>
      <c r="L86" s="3">
        <v>30</v>
      </c>
      <c r="M86" s="3">
        <v>0</v>
      </c>
      <c r="N86" s="3" t="s">
        <v>243</v>
      </c>
      <c r="O86" s="3">
        <v>0</v>
      </c>
      <c r="P86" s="3">
        <v>0</v>
      </c>
      <c r="Q86" s="3" t="s">
        <v>243</v>
      </c>
      <c r="R86" s="3">
        <v>0</v>
      </c>
      <c r="S86" s="3">
        <v>0</v>
      </c>
      <c r="T86" s="3">
        <v>0</v>
      </c>
      <c r="U86" s="3" t="str">
        <f>IF(AND(OR(D86=0.3,D86=0.6,D86=0.99),G86=0.6,H86=5,I86=7,J86=1,K86=0,L86=30,M86=0,O86=0,P86=0,R86=0,S86=0,T86=0),AEP!$A$15,IF(AND(OR(D86=0.3,D86=0.6,D86=0.99),G86=0.6,H86=5,I86=7,J86=0.5,K86=0,L86=30,M86=0,O86=0,P86=0,R86=0,S86=0,T86=0),AEP!$A$16,IF(AND(OR(D86=0.3,D86=0.6,D86=0.99),G86=0.6,H86=5,I86=7,J86=1.5,K86=0,L86=30,M86=0,O86=0,P86=0,R86=0,S86=0,T86=0),AEP!$A$17,IF(AND(D86=0.05,G86=0.6,H86=5,I86=7,J86=1,K86=0,L86=30,M86=0,O86=0,P86=0,R86=0,S86=0,T86=0),AEP!$A$18,IF(AND(OR(D86=0.3,D86=0.6,D86=0.99),G86=0.6,H86=5,I86=7,J86=1,K86=25,L86=30,M86=0,O86=0,P86=0,R86=0,S86=0,T86=0),AEP!$A$19,IF(AND(OR(D86=0.3,D86=0.6,D86=0.99),G86=0.6,H86=5,I86=7,J86=1,K86=0,L86=30,M86=0,O86=0,P86=0,R86=0,S86=0,T86=2),AEP!$A$20,IF(AND(OR(D86=0.3,D86=0.6,D86=0.99),G86=0.6,H86=5,I86=10,J86=1,K86=0,L86=30,M86=0,O86=0,P86=0,R86=0,S86=0,T86=0),AEP!$A$21,IF(AND(OR(D86=0.3,D86=0.6,D86=0.99),G86=0.4,H86=5,I86=7,J86=1,K86=0,L86=30,M86=0,O86=0,P86=0,R86=0,S86=0,T86=0),AEP!$A$25,IF(AND(OR(D86=0.3,D86=0.6,D86=0.99),G86=0.8,H86=5,I86=7,J86=1,K86=0,L86=30,M86=0,O86=0,P86=0,R86=0,S86=0,T86=0),AEP!$A$27,IF(AND(OR(D86=0.3,D86=0.6,D86=0.99),G86=0.6,H86=5,I86=7,J86=1,K86=0,L86=30,M86=2,O86=0,P86=0,R86=0,S86=0,T86=0),AEP!$A$28,IF(AND(OR(D86=0.3,D86=0.6,D86=0.99),G86=0.6,H86=5,I86=7,J86=1,K86=0,L86=30,M86=0.5,O86=0,P86=0,R86=0,S86=0,T86=0),AEP!$A$29,IF(AND(OR(D86=0.3,D86=0.6,D86=0.99),G86=0.6,H86=10,I86=7,J86=1,K86=0,L86=30,M86=0,O86=0,P86=0,R86=0,S86=0,T86=0),AEP!$A$35,IF(AND(OR(D86=0.3,D86=0.6,D86=0.99),G86=0.6,H86=5,I86=7,J86=1,K86=0,L86=30,M86=0,O86=1,P86=0,R86=0,S86=0,T86=0),AEP!$A$36,IF(AND(OR(D86=0.3,D86=0.6,D86=0.99),G86=0.6,H86=5,I86=7,J86=1,K86=0,L86=30,M86=0,O86=0,P86=0.5,R86=0,S86=0,T86=0),AEP!$A$38,IF(AND(OR(D86=0.3,D86=0.6,D86=0.99),G86=0.6,H86=5,I86=7,J86=1,K86=0,L86=30,M86=0,O86=0,P86=2,R86=0,S86=0,T86=0),AEP!$A$39,IF(AND(OR(D86=0.3,D86=0.6,D86=0.99),G86=0.6,H86=5,I86=7,J86=1,K86=0,L86=30,M86=0.5,O86=0,P86=0.5,R86=0,S86=0,T86=0),AEP!$A$40,IF(AND(OR(D86=0.3,D86=0.6,D86=0.99),G86=0.2,H86=5,I86=7,J86=1,K86=0,L86=30,M86=0,O86=0,P86=0,R86=0,S86=0,T86=0),AEP!$A$43,IF(AND(OR(D86=0.3,D86=0.6,D86=0.99),G86=0.4,H86=5,I86=7,J86=1,K86=0,L86=30,M86=0,O86=0,P86=0,R86=0,S86=0,T86=0),AEP!$A$44,IF(AND(OR(D86=0.3,D86=0.6,D86=0.99),G86=0.6,H86=5,I86=7,J86=0.5,K86=0,L86=30,M86=0,O86=1,P86=0,R86=0,S86=0,T86=0),AEP!$A$36,IF(AND(OR(D86=0.3,D86=0.6,D86=0.99),G86=0.6,H86=5,I86=7,J86=1.5,K86=0,L86=30,M86=0,O86=0,P86=0,R86=0.02,S86=0,T86=0),AEP!$A$41,Y86))))))))))))))))))))</f>
        <v>T5</v>
      </c>
      <c r="V86" s="3" t="str">
        <f t="shared" si="5"/>
        <v>R1</v>
      </c>
      <c r="W86" s="3" t="str">
        <f t="shared" si="3"/>
        <v>M1</v>
      </c>
      <c r="X86" s="3" t="str">
        <f t="shared" si="4"/>
        <v>M1-T5-R1</v>
      </c>
      <c r="Z86" s="3" t="s">
        <v>358</v>
      </c>
    </row>
    <row r="87" spans="1:26" x14ac:dyDescent="0.25">
      <c r="A87" s="3">
        <v>300</v>
      </c>
      <c r="B87" s="3">
        <v>1</v>
      </c>
      <c r="C87" s="3">
        <v>400</v>
      </c>
      <c r="D87" s="3">
        <v>0.6</v>
      </c>
      <c r="E87" s="3">
        <v>1</v>
      </c>
      <c r="F87" s="3">
        <v>0.01</v>
      </c>
      <c r="G87" s="3">
        <v>0.6</v>
      </c>
      <c r="H87" s="3">
        <v>5</v>
      </c>
      <c r="I87" s="4">
        <v>7</v>
      </c>
      <c r="J87" s="4">
        <v>1</v>
      </c>
      <c r="K87" s="3">
        <v>25</v>
      </c>
      <c r="L87" s="3">
        <v>30</v>
      </c>
      <c r="M87" s="3">
        <v>0</v>
      </c>
      <c r="N87" s="3" t="s">
        <v>243</v>
      </c>
      <c r="O87" s="3">
        <v>0</v>
      </c>
      <c r="P87" s="3">
        <v>0</v>
      </c>
      <c r="Q87" s="3" t="s">
        <v>243</v>
      </c>
      <c r="R87" s="3">
        <v>0</v>
      </c>
      <c r="S87" s="3">
        <v>0</v>
      </c>
      <c r="T87" s="3">
        <v>0</v>
      </c>
      <c r="U87" s="3" t="str">
        <f>IF(AND(OR(D87=0.3,D87=0.6,D87=0.99),G87=0.6,H87=5,I87=7,J87=1,K87=0,L87=30,M87=0,O87=0,P87=0,R87=0,S87=0,T87=0),AEP!$A$15,IF(AND(OR(D87=0.3,D87=0.6,D87=0.99),G87=0.6,H87=5,I87=7,J87=0.5,K87=0,L87=30,M87=0,O87=0,P87=0,R87=0,S87=0,T87=0),AEP!$A$16,IF(AND(OR(D87=0.3,D87=0.6,D87=0.99),G87=0.6,H87=5,I87=7,J87=1.5,K87=0,L87=30,M87=0,O87=0,P87=0,R87=0,S87=0,T87=0),AEP!$A$17,IF(AND(D87=0.05,G87=0.6,H87=5,I87=7,J87=1,K87=0,L87=30,M87=0,O87=0,P87=0,R87=0,S87=0,T87=0),AEP!$A$18,IF(AND(OR(D87=0.3,D87=0.6,D87=0.99),G87=0.6,H87=5,I87=7,J87=1,K87=25,L87=30,M87=0,O87=0,P87=0,R87=0,S87=0,T87=0),AEP!$A$19,IF(AND(OR(D87=0.3,D87=0.6,D87=0.99),G87=0.6,H87=5,I87=7,J87=1,K87=0,L87=30,M87=0,O87=0,P87=0,R87=0,S87=0,T87=2),AEP!$A$20,IF(AND(OR(D87=0.3,D87=0.6,D87=0.99),G87=0.6,H87=5,I87=10,J87=1,K87=0,L87=30,M87=0,O87=0,P87=0,R87=0,S87=0,T87=0),AEP!$A$21,IF(AND(OR(D87=0.3,D87=0.6,D87=0.99),G87=0.4,H87=5,I87=7,J87=1,K87=0,L87=30,M87=0,O87=0,P87=0,R87=0,S87=0,T87=0),AEP!$A$25,IF(AND(OR(D87=0.3,D87=0.6,D87=0.99),G87=0.8,H87=5,I87=7,J87=1,K87=0,L87=30,M87=0,O87=0,P87=0,R87=0,S87=0,T87=0),AEP!$A$27,IF(AND(OR(D87=0.3,D87=0.6,D87=0.99),G87=0.6,H87=5,I87=7,J87=1,K87=0,L87=30,M87=2,O87=0,P87=0,R87=0,S87=0,T87=0),AEP!$A$28,IF(AND(OR(D87=0.3,D87=0.6,D87=0.99),G87=0.6,H87=5,I87=7,J87=1,K87=0,L87=30,M87=0.5,O87=0,P87=0,R87=0,S87=0,T87=0),AEP!$A$29,IF(AND(OR(D87=0.3,D87=0.6,D87=0.99),G87=0.6,H87=10,I87=7,J87=1,K87=0,L87=30,M87=0,O87=0,P87=0,R87=0,S87=0,T87=0),AEP!$A$35,IF(AND(OR(D87=0.3,D87=0.6,D87=0.99),G87=0.6,H87=5,I87=7,J87=1,K87=0,L87=30,M87=0,O87=1,P87=0,R87=0,S87=0,T87=0),AEP!$A$36,IF(AND(OR(D87=0.3,D87=0.6,D87=0.99),G87=0.6,H87=5,I87=7,J87=1,K87=0,L87=30,M87=0,O87=0,P87=0.5,R87=0,S87=0,T87=0),AEP!$A$38,IF(AND(OR(D87=0.3,D87=0.6,D87=0.99),G87=0.6,H87=5,I87=7,J87=1,K87=0,L87=30,M87=0,O87=0,P87=2,R87=0,S87=0,T87=0),AEP!$A$39,IF(AND(OR(D87=0.3,D87=0.6,D87=0.99),G87=0.6,H87=5,I87=7,J87=1,K87=0,L87=30,M87=0.5,O87=0,P87=0.5,R87=0,S87=0,T87=0),AEP!$A$40,IF(AND(OR(D87=0.3,D87=0.6,D87=0.99),G87=0.2,H87=5,I87=7,J87=1,K87=0,L87=30,M87=0,O87=0,P87=0,R87=0,S87=0,T87=0),AEP!$A$43,IF(AND(OR(D87=0.3,D87=0.6,D87=0.99),G87=0.4,H87=5,I87=7,J87=1,K87=0,L87=30,M87=0,O87=0,P87=0,R87=0,S87=0,T87=0),AEP!$A$44,IF(AND(OR(D87=0.3,D87=0.6,D87=0.99),G87=0.6,H87=5,I87=7,J87=0.5,K87=0,L87=30,M87=0,O87=1,P87=0,R87=0,S87=0,T87=0),AEP!$A$36,IF(AND(OR(D87=0.3,D87=0.6,D87=0.99),G87=0.6,H87=5,I87=7,J87=1.5,K87=0,L87=30,M87=0,O87=0,P87=0,R87=0.02,S87=0,T87=0),AEP!$A$41,Y87))))))))))))))))))))</f>
        <v>T5</v>
      </c>
      <c r="V87" s="3" t="str">
        <f t="shared" si="5"/>
        <v>S1</v>
      </c>
      <c r="W87" s="3" t="str">
        <f t="shared" si="3"/>
        <v>M1</v>
      </c>
      <c r="X87" s="3" t="str">
        <f t="shared" si="4"/>
        <v>M1-T5-S1</v>
      </c>
      <c r="Z87" s="3" t="s">
        <v>359</v>
      </c>
    </row>
    <row r="88" spans="1:26" x14ac:dyDescent="0.25">
      <c r="A88" s="3">
        <v>300</v>
      </c>
      <c r="B88" s="3">
        <v>1</v>
      </c>
      <c r="C88" s="3">
        <v>400</v>
      </c>
      <c r="D88" s="3">
        <v>0.99</v>
      </c>
      <c r="E88" s="3">
        <v>1</v>
      </c>
      <c r="F88" s="3">
        <v>0.01</v>
      </c>
      <c r="G88" s="3">
        <v>0.6</v>
      </c>
      <c r="H88" s="3">
        <v>5</v>
      </c>
      <c r="I88" s="4">
        <v>7</v>
      </c>
      <c r="J88" s="4">
        <v>1</v>
      </c>
      <c r="K88" s="3">
        <v>25</v>
      </c>
      <c r="L88" s="3">
        <v>30</v>
      </c>
      <c r="M88" s="3">
        <v>0</v>
      </c>
      <c r="N88" s="3" t="s">
        <v>243</v>
      </c>
      <c r="O88" s="3">
        <v>0</v>
      </c>
      <c r="P88" s="3">
        <v>0</v>
      </c>
      <c r="Q88" s="3" t="s">
        <v>243</v>
      </c>
      <c r="R88" s="3">
        <v>0</v>
      </c>
      <c r="S88" s="3">
        <v>0</v>
      </c>
      <c r="T88" s="3">
        <v>0</v>
      </c>
      <c r="U88" s="3" t="str">
        <f>IF(AND(OR(D88=0.3,D88=0.6,D88=0.99),G88=0.6,H88=5,I88=7,J88=1,K88=0,L88=30,M88=0,O88=0,P88=0,R88=0,S88=0,T88=0),AEP!$A$15,IF(AND(OR(D88=0.3,D88=0.6,D88=0.99),G88=0.6,H88=5,I88=7,J88=0.5,K88=0,L88=30,M88=0,O88=0,P88=0,R88=0,S88=0,T88=0),AEP!$A$16,IF(AND(OR(D88=0.3,D88=0.6,D88=0.99),G88=0.6,H88=5,I88=7,J88=1.5,K88=0,L88=30,M88=0,O88=0,P88=0,R88=0,S88=0,T88=0),AEP!$A$17,IF(AND(D88=0.05,G88=0.6,H88=5,I88=7,J88=1,K88=0,L88=30,M88=0,O88=0,P88=0,R88=0,S88=0,T88=0),AEP!$A$18,IF(AND(OR(D88=0.3,D88=0.6,D88=0.99),G88=0.6,H88=5,I88=7,J88=1,K88=25,L88=30,M88=0,O88=0,P88=0,R88=0,S88=0,T88=0),AEP!$A$19,IF(AND(OR(D88=0.3,D88=0.6,D88=0.99),G88=0.6,H88=5,I88=7,J88=1,K88=0,L88=30,M88=0,O88=0,P88=0,R88=0,S88=0,T88=2),AEP!$A$20,IF(AND(OR(D88=0.3,D88=0.6,D88=0.99),G88=0.6,H88=5,I88=10,J88=1,K88=0,L88=30,M88=0,O88=0,P88=0,R88=0,S88=0,T88=0),AEP!$A$21,IF(AND(OR(D88=0.3,D88=0.6,D88=0.99),G88=0.4,H88=5,I88=7,J88=1,K88=0,L88=30,M88=0,O88=0,P88=0,R88=0,S88=0,T88=0),AEP!$A$25,IF(AND(OR(D88=0.3,D88=0.6,D88=0.99),G88=0.8,H88=5,I88=7,J88=1,K88=0,L88=30,M88=0,O88=0,P88=0,R88=0,S88=0,T88=0),AEP!$A$27,IF(AND(OR(D88=0.3,D88=0.6,D88=0.99),G88=0.6,H88=5,I88=7,J88=1,K88=0,L88=30,M88=2,O88=0,P88=0,R88=0,S88=0,T88=0),AEP!$A$28,IF(AND(OR(D88=0.3,D88=0.6,D88=0.99),G88=0.6,H88=5,I88=7,J88=1,K88=0,L88=30,M88=0.5,O88=0,P88=0,R88=0,S88=0,T88=0),AEP!$A$29,IF(AND(OR(D88=0.3,D88=0.6,D88=0.99),G88=0.6,H88=10,I88=7,J88=1,K88=0,L88=30,M88=0,O88=0,P88=0,R88=0,S88=0,T88=0),AEP!$A$35,IF(AND(OR(D88=0.3,D88=0.6,D88=0.99),G88=0.6,H88=5,I88=7,J88=1,K88=0,L88=30,M88=0,O88=1,P88=0,R88=0,S88=0,T88=0),AEP!$A$36,IF(AND(OR(D88=0.3,D88=0.6,D88=0.99),G88=0.6,H88=5,I88=7,J88=1,K88=0,L88=30,M88=0,O88=0,P88=0.5,R88=0,S88=0,T88=0),AEP!$A$38,IF(AND(OR(D88=0.3,D88=0.6,D88=0.99),G88=0.6,H88=5,I88=7,J88=1,K88=0,L88=30,M88=0,O88=0,P88=2,R88=0,S88=0,T88=0),AEP!$A$39,IF(AND(OR(D88=0.3,D88=0.6,D88=0.99),G88=0.6,H88=5,I88=7,J88=1,K88=0,L88=30,M88=0.5,O88=0,P88=0.5,R88=0,S88=0,T88=0),AEP!$A$40,IF(AND(OR(D88=0.3,D88=0.6,D88=0.99),G88=0.2,H88=5,I88=7,J88=1,K88=0,L88=30,M88=0,O88=0,P88=0,R88=0,S88=0,T88=0),AEP!$A$43,IF(AND(OR(D88=0.3,D88=0.6,D88=0.99),G88=0.4,H88=5,I88=7,J88=1,K88=0,L88=30,M88=0,O88=0,P88=0,R88=0,S88=0,T88=0),AEP!$A$44,IF(AND(OR(D88=0.3,D88=0.6,D88=0.99),G88=0.6,H88=5,I88=7,J88=0.5,K88=0,L88=30,M88=0,O88=1,P88=0,R88=0,S88=0,T88=0),AEP!$A$36,IF(AND(OR(D88=0.3,D88=0.6,D88=0.99),G88=0.6,H88=5,I88=7,J88=1.5,K88=0,L88=30,M88=0,O88=0,P88=0,R88=0.02,S88=0,T88=0),AEP!$A$41,Y88))))))))))))))))))))</f>
        <v>T5</v>
      </c>
      <c r="V88" s="3" t="str">
        <f t="shared" si="5"/>
        <v>D1</v>
      </c>
      <c r="W88" s="3" t="str">
        <f t="shared" si="3"/>
        <v>M1</v>
      </c>
      <c r="X88" s="3" t="str">
        <f t="shared" si="4"/>
        <v>M1-T5-D1</v>
      </c>
      <c r="Z88" s="3" t="s">
        <v>360</v>
      </c>
    </row>
    <row r="89" spans="1:26" x14ac:dyDescent="0.25">
      <c r="A89" s="3">
        <v>300</v>
      </c>
      <c r="B89" s="3">
        <v>1</v>
      </c>
      <c r="C89" s="3">
        <v>400</v>
      </c>
      <c r="D89" s="3">
        <v>0.3</v>
      </c>
      <c r="E89" s="3">
        <v>1</v>
      </c>
      <c r="F89" s="3">
        <v>0.04</v>
      </c>
      <c r="G89" s="3">
        <v>0.6</v>
      </c>
      <c r="H89" s="3">
        <v>5</v>
      </c>
      <c r="I89" s="4">
        <v>7</v>
      </c>
      <c r="J89" s="4">
        <v>1</v>
      </c>
      <c r="K89" s="3">
        <v>25</v>
      </c>
      <c r="L89" s="3">
        <v>30</v>
      </c>
      <c r="M89" s="3">
        <v>0</v>
      </c>
      <c r="N89" s="3" t="s">
        <v>243</v>
      </c>
      <c r="O89" s="3">
        <v>0</v>
      </c>
      <c r="P89" s="3">
        <v>0</v>
      </c>
      <c r="Q89" s="3" t="s">
        <v>243</v>
      </c>
      <c r="R89" s="3">
        <v>0</v>
      </c>
      <c r="S89" s="3">
        <v>0</v>
      </c>
      <c r="T89" s="3">
        <v>0</v>
      </c>
      <c r="U89" s="3" t="str">
        <f>IF(AND(OR(D89=0.3,D89=0.6,D89=0.99),G89=0.6,H89=5,I89=7,J89=1,K89=0,L89=30,M89=0,O89=0,P89=0,R89=0,S89=0,T89=0),AEP!$A$15,IF(AND(OR(D89=0.3,D89=0.6,D89=0.99),G89=0.6,H89=5,I89=7,J89=0.5,K89=0,L89=30,M89=0,O89=0,P89=0,R89=0,S89=0,T89=0),AEP!$A$16,IF(AND(OR(D89=0.3,D89=0.6,D89=0.99),G89=0.6,H89=5,I89=7,J89=1.5,K89=0,L89=30,M89=0,O89=0,P89=0,R89=0,S89=0,T89=0),AEP!$A$17,IF(AND(D89=0.05,G89=0.6,H89=5,I89=7,J89=1,K89=0,L89=30,M89=0,O89=0,P89=0,R89=0,S89=0,T89=0),AEP!$A$18,IF(AND(OR(D89=0.3,D89=0.6,D89=0.99),G89=0.6,H89=5,I89=7,J89=1,K89=25,L89=30,M89=0,O89=0,P89=0,R89=0,S89=0,T89=0),AEP!$A$19,IF(AND(OR(D89=0.3,D89=0.6,D89=0.99),G89=0.6,H89=5,I89=7,J89=1,K89=0,L89=30,M89=0,O89=0,P89=0,R89=0,S89=0,T89=2),AEP!$A$20,IF(AND(OR(D89=0.3,D89=0.6,D89=0.99),G89=0.6,H89=5,I89=10,J89=1,K89=0,L89=30,M89=0,O89=0,P89=0,R89=0,S89=0,T89=0),AEP!$A$21,IF(AND(OR(D89=0.3,D89=0.6,D89=0.99),G89=0.4,H89=5,I89=7,J89=1,K89=0,L89=30,M89=0,O89=0,P89=0,R89=0,S89=0,T89=0),AEP!$A$25,IF(AND(OR(D89=0.3,D89=0.6,D89=0.99),G89=0.8,H89=5,I89=7,J89=1,K89=0,L89=30,M89=0,O89=0,P89=0,R89=0,S89=0,T89=0),AEP!$A$27,IF(AND(OR(D89=0.3,D89=0.6,D89=0.99),G89=0.6,H89=5,I89=7,J89=1,K89=0,L89=30,M89=2,O89=0,P89=0,R89=0,S89=0,T89=0),AEP!$A$28,IF(AND(OR(D89=0.3,D89=0.6,D89=0.99),G89=0.6,H89=5,I89=7,J89=1,K89=0,L89=30,M89=0.5,O89=0,P89=0,R89=0,S89=0,T89=0),AEP!$A$29,IF(AND(OR(D89=0.3,D89=0.6,D89=0.99),G89=0.6,H89=10,I89=7,J89=1,K89=0,L89=30,M89=0,O89=0,P89=0,R89=0,S89=0,T89=0),AEP!$A$35,IF(AND(OR(D89=0.3,D89=0.6,D89=0.99),G89=0.6,H89=5,I89=7,J89=1,K89=0,L89=30,M89=0,O89=1,P89=0,R89=0,S89=0,T89=0),AEP!$A$36,IF(AND(OR(D89=0.3,D89=0.6,D89=0.99),G89=0.6,H89=5,I89=7,J89=1,K89=0,L89=30,M89=0,O89=0,P89=0.5,R89=0,S89=0,T89=0),AEP!$A$38,IF(AND(OR(D89=0.3,D89=0.6,D89=0.99),G89=0.6,H89=5,I89=7,J89=1,K89=0,L89=30,M89=0,O89=0,P89=2,R89=0,S89=0,T89=0),AEP!$A$39,IF(AND(OR(D89=0.3,D89=0.6,D89=0.99),G89=0.6,H89=5,I89=7,J89=1,K89=0,L89=30,M89=0.5,O89=0,P89=0.5,R89=0,S89=0,T89=0),AEP!$A$40,IF(AND(OR(D89=0.3,D89=0.6,D89=0.99),G89=0.2,H89=5,I89=7,J89=1,K89=0,L89=30,M89=0,O89=0,P89=0,R89=0,S89=0,T89=0),AEP!$A$43,IF(AND(OR(D89=0.3,D89=0.6,D89=0.99),G89=0.4,H89=5,I89=7,J89=1,K89=0,L89=30,M89=0,O89=0,P89=0,R89=0,S89=0,T89=0),AEP!$A$44,IF(AND(OR(D89=0.3,D89=0.6,D89=0.99),G89=0.6,H89=5,I89=7,J89=0.5,K89=0,L89=30,M89=0,O89=1,P89=0,R89=0,S89=0,T89=0),AEP!$A$36,IF(AND(OR(D89=0.3,D89=0.6,D89=0.99),G89=0.6,H89=5,I89=7,J89=1.5,K89=0,L89=30,M89=0,O89=0,P89=0,R89=0.02,S89=0,T89=0),AEP!$A$41,Y89))))))))))))))))))))</f>
        <v>T5</v>
      </c>
      <c r="V89" s="3" t="str">
        <f t="shared" si="5"/>
        <v>R4</v>
      </c>
      <c r="W89" s="3" t="str">
        <f t="shared" si="3"/>
        <v>M1</v>
      </c>
      <c r="X89" s="3" t="str">
        <f t="shared" si="4"/>
        <v>M1-T5-R4</v>
      </c>
      <c r="Z89" s="3" t="s">
        <v>361</v>
      </c>
    </row>
    <row r="90" spans="1:26" x14ac:dyDescent="0.25">
      <c r="A90" s="3">
        <v>300</v>
      </c>
      <c r="B90" s="3">
        <v>1</v>
      </c>
      <c r="C90" s="3">
        <v>400</v>
      </c>
      <c r="D90" s="3">
        <v>0.6</v>
      </c>
      <c r="E90" s="3">
        <v>1</v>
      </c>
      <c r="F90" s="3">
        <v>0.04</v>
      </c>
      <c r="G90" s="3">
        <v>0.6</v>
      </c>
      <c r="H90" s="3">
        <v>5</v>
      </c>
      <c r="I90" s="4">
        <v>7</v>
      </c>
      <c r="J90" s="4">
        <v>1</v>
      </c>
      <c r="K90" s="3">
        <v>25</v>
      </c>
      <c r="L90" s="3">
        <v>30</v>
      </c>
      <c r="M90" s="3">
        <v>0</v>
      </c>
      <c r="N90" s="3" t="s">
        <v>243</v>
      </c>
      <c r="O90" s="3">
        <v>0</v>
      </c>
      <c r="P90" s="3">
        <v>0</v>
      </c>
      <c r="Q90" s="3" t="s">
        <v>243</v>
      </c>
      <c r="R90" s="3">
        <v>0</v>
      </c>
      <c r="S90" s="3">
        <v>0</v>
      </c>
      <c r="T90" s="3">
        <v>0</v>
      </c>
      <c r="U90" s="3" t="str">
        <f>IF(AND(OR(D90=0.3,D90=0.6,D90=0.99),G90=0.6,H90=5,I90=7,J90=1,K90=0,L90=30,M90=0,O90=0,P90=0,R90=0,S90=0,T90=0),AEP!$A$15,IF(AND(OR(D90=0.3,D90=0.6,D90=0.99),G90=0.6,H90=5,I90=7,J90=0.5,K90=0,L90=30,M90=0,O90=0,P90=0,R90=0,S90=0,T90=0),AEP!$A$16,IF(AND(OR(D90=0.3,D90=0.6,D90=0.99),G90=0.6,H90=5,I90=7,J90=1.5,K90=0,L90=30,M90=0,O90=0,P90=0,R90=0,S90=0,T90=0),AEP!$A$17,IF(AND(D90=0.05,G90=0.6,H90=5,I90=7,J90=1,K90=0,L90=30,M90=0,O90=0,P90=0,R90=0,S90=0,T90=0),AEP!$A$18,IF(AND(OR(D90=0.3,D90=0.6,D90=0.99),G90=0.6,H90=5,I90=7,J90=1,K90=25,L90=30,M90=0,O90=0,P90=0,R90=0,S90=0,T90=0),AEP!$A$19,IF(AND(OR(D90=0.3,D90=0.6,D90=0.99),G90=0.6,H90=5,I90=7,J90=1,K90=0,L90=30,M90=0,O90=0,P90=0,R90=0,S90=0,T90=2),AEP!$A$20,IF(AND(OR(D90=0.3,D90=0.6,D90=0.99),G90=0.6,H90=5,I90=10,J90=1,K90=0,L90=30,M90=0,O90=0,P90=0,R90=0,S90=0,T90=0),AEP!$A$21,IF(AND(OR(D90=0.3,D90=0.6,D90=0.99),G90=0.4,H90=5,I90=7,J90=1,K90=0,L90=30,M90=0,O90=0,P90=0,R90=0,S90=0,T90=0),AEP!$A$25,IF(AND(OR(D90=0.3,D90=0.6,D90=0.99),G90=0.8,H90=5,I90=7,J90=1,K90=0,L90=30,M90=0,O90=0,P90=0,R90=0,S90=0,T90=0),AEP!$A$27,IF(AND(OR(D90=0.3,D90=0.6,D90=0.99),G90=0.6,H90=5,I90=7,J90=1,K90=0,L90=30,M90=2,O90=0,P90=0,R90=0,S90=0,T90=0),AEP!$A$28,IF(AND(OR(D90=0.3,D90=0.6,D90=0.99),G90=0.6,H90=5,I90=7,J90=1,K90=0,L90=30,M90=0.5,O90=0,P90=0,R90=0,S90=0,T90=0),AEP!$A$29,IF(AND(OR(D90=0.3,D90=0.6,D90=0.99),G90=0.6,H90=10,I90=7,J90=1,K90=0,L90=30,M90=0,O90=0,P90=0,R90=0,S90=0,T90=0),AEP!$A$35,IF(AND(OR(D90=0.3,D90=0.6,D90=0.99),G90=0.6,H90=5,I90=7,J90=1,K90=0,L90=30,M90=0,O90=1,P90=0,R90=0,S90=0,T90=0),AEP!$A$36,IF(AND(OR(D90=0.3,D90=0.6,D90=0.99),G90=0.6,H90=5,I90=7,J90=1,K90=0,L90=30,M90=0,O90=0,P90=0.5,R90=0,S90=0,T90=0),AEP!$A$38,IF(AND(OR(D90=0.3,D90=0.6,D90=0.99),G90=0.6,H90=5,I90=7,J90=1,K90=0,L90=30,M90=0,O90=0,P90=2,R90=0,S90=0,T90=0),AEP!$A$39,IF(AND(OR(D90=0.3,D90=0.6,D90=0.99),G90=0.6,H90=5,I90=7,J90=1,K90=0,L90=30,M90=0.5,O90=0,P90=0.5,R90=0,S90=0,T90=0),AEP!$A$40,IF(AND(OR(D90=0.3,D90=0.6,D90=0.99),G90=0.2,H90=5,I90=7,J90=1,K90=0,L90=30,M90=0,O90=0,P90=0,R90=0,S90=0,T90=0),AEP!$A$43,IF(AND(OR(D90=0.3,D90=0.6,D90=0.99),G90=0.4,H90=5,I90=7,J90=1,K90=0,L90=30,M90=0,O90=0,P90=0,R90=0,S90=0,T90=0),AEP!$A$44,IF(AND(OR(D90=0.3,D90=0.6,D90=0.99),G90=0.6,H90=5,I90=7,J90=0.5,K90=0,L90=30,M90=0,O90=1,P90=0,R90=0,S90=0,T90=0),AEP!$A$36,IF(AND(OR(D90=0.3,D90=0.6,D90=0.99),G90=0.6,H90=5,I90=7,J90=1.5,K90=0,L90=30,M90=0,O90=0,P90=0,R90=0.02,S90=0,T90=0),AEP!$A$41,Y90))))))))))))))))))))</f>
        <v>T5</v>
      </c>
      <c r="V90" s="3" t="str">
        <f t="shared" si="5"/>
        <v>S4</v>
      </c>
      <c r="W90" s="3" t="str">
        <f t="shared" si="3"/>
        <v>M1</v>
      </c>
      <c r="X90" s="3" t="str">
        <f t="shared" si="4"/>
        <v>M1-T5-S4</v>
      </c>
      <c r="Z90" s="3" t="s">
        <v>362</v>
      </c>
    </row>
    <row r="91" spans="1:26" x14ac:dyDescent="0.25">
      <c r="A91" s="3">
        <v>300</v>
      </c>
      <c r="B91" s="3">
        <v>1</v>
      </c>
      <c r="C91" s="3">
        <v>400</v>
      </c>
      <c r="D91" s="3">
        <v>0.99</v>
      </c>
      <c r="E91" s="3">
        <v>1</v>
      </c>
      <c r="F91" s="3">
        <v>0.04</v>
      </c>
      <c r="G91" s="3">
        <v>0.6</v>
      </c>
      <c r="H91" s="3">
        <v>5</v>
      </c>
      <c r="I91" s="4">
        <v>7</v>
      </c>
      <c r="J91" s="4">
        <v>1</v>
      </c>
      <c r="K91" s="3">
        <v>25</v>
      </c>
      <c r="L91" s="3">
        <v>30</v>
      </c>
      <c r="M91" s="3">
        <v>0</v>
      </c>
      <c r="N91" s="3" t="s">
        <v>243</v>
      </c>
      <c r="O91" s="3">
        <v>0</v>
      </c>
      <c r="P91" s="3">
        <v>0</v>
      </c>
      <c r="Q91" s="3" t="s">
        <v>243</v>
      </c>
      <c r="R91" s="3">
        <v>0</v>
      </c>
      <c r="S91" s="3">
        <v>0</v>
      </c>
      <c r="T91" s="3">
        <v>0</v>
      </c>
      <c r="U91" s="3" t="str">
        <f>IF(AND(OR(D91=0.3,D91=0.6,D91=0.99),G91=0.6,H91=5,I91=7,J91=1,K91=0,L91=30,M91=0,O91=0,P91=0,R91=0,S91=0,T91=0),AEP!$A$15,IF(AND(OR(D91=0.3,D91=0.6,D91=0.99),G91=0.6,H91=5,I91=7,J91=0.5,K91=0,L91=30,M91=0,O91=0,P91=0,R91=0,S91=0,T91=0),AEP!$A$16,IF(AND(OR(D91=0.3,D91=0.6,D91=0.99),G91=0.6,H91=5,I91=7,J91=1.5,K91=0,L91=30,M91=0,O91=0,P91=0,R91=0,S91=0,T91=0),AEP!$A$17,IF(AND(D91=0.05,G91=0.6,H91=5,I91=7,J91=1,K91=0,L91=30,M91=0,O91=0,P91=0,R91=0,S91=0,T91=0),AEP!$A$18,IF(AND(OR(D91=0.3,D91=0.6,D91=0.99),G91=0.6,H91=5,I91=7,J91=1,K91=25,L91=30,M91=0,O91=0,P91=0,R91=0,S91=0,T91=0),AEP!$A$19,IF(AND(OR(D91=0.3,D91=0.6,D91=0.99),G91=0.6,H91=5,I91=7,J91=1,K91=0,L91=30,M91=0,O91=0,P91=0,R91=0,S91=0,T91=2),AEP!$A$20,IF(AND(OR(D91=0.3,D91=0.6,D91=0.99),G91=0.6,H91=5,I91=10,J91=1,K91=0,L91=30,M91=0,O91=0,P91=0,R91=0,S91=0,T91=0),AEP!$A$21,IF(AND(OR(D91=0.3,D91=0.6,D91=0.99),G91=0.4,H91=5,I91=7,J91=1,K91=0,L91=30,M91=0,O91=0,P91=0,R91=0,S91=0,T91=0),AEP!$A$25,IF(AND(OR(D91=0.3,D91=0.6,D91=0.99),G91=0.8,H91=5,I91=7,J91=1,K91=0,L91=30,M91=0,O91=0,P91=0,R91=0,S91=0,T91=0),AEP!$A$27,IF(AND(OR(D91=0.3,D91=0.6,D91=0.99),G91=0.6,H91=5,I91=7,J91=1,K91=0,L91=30,M91=2,O91=0,P91=0,R91=0,S91=0,T91=0),AEP!$A$28,IF(AND(OR(D91=0.3,D91=0.6,D91=0.99),G91=0.6,H91=5,I91=7,J91=1,K91=0,L91=30,M91=0.5,O91=0,P91=0,R91=0,S91=0,T91=0),AEP!$A$29,IF(AND(OR(D91=0.3,D91=0.6,D91=0.99),G91=0.6,H91=10,I91=7,J91=1,K91=0,L91=30,M91=0,O91=0,P91=0,R91=0,S91=0,T91=0),AEP!$A$35,IF(AND(OR(D91=0.3,D91=0.6,D91=0.99),G91=0.6,H91=5,I91=7,J91=1,K91=0,L91=30,M91=0,O91=1,P91=0,R91=0,S91=0,T91=0),AEP!$A$36,IF(AND(OR(D91=0.3,D91=0.6,D91=0.99),G91=0.6,H91=5,I91=7,J91=1,K91=0,L91=30,M91=0,O91=0,P91=0.5,R91=0,S91=0,T91=0),AEP!$A$38,IF(AND(OR(D91=0.3,D91=0.6,D91=0.99),G91=0.6,H91=5,I91=7,J91=1,K91=0,L91=30,M91=0,O91=0,P91=2,R91=0,S91=0,T91=0),AEP!$A$39,IF(AND(OR(D91=0.3,D91=0.6,D91=0.99),G91=0.6,H91=5,I91=7,J91=1,K91=0,L91=30,M91=0.5,O91=0,P91=0.5,R91=0,S91=0,T91=0),AEP!$A$40,IF(AND(OR(D91=0.3,D91=0.6,D91=0.99),G91=0.2,H91=5,I91=7,J91=1,K91=0,L91=30,M91=0,O91=0,P91=0,R91=0,S91=0,T91=0),AEP!$A$43,IF(AND(OR(D91=0.3,D91=0.6,D91=0.99),G91=0.4,H91=5,I91=7,J91=1,K91=0,L91=30,M91=0,O91=0,P91=0,R91=0,S91=0,T91=0),AEP!$A$44,IF(AND(OR(D91=0.3,D91=0.6,D91=0.99),G91=0.6,H91=5,I91=7,J91=0.5,K91=0,L91=30,M91=0,O91=1,P91=0,R91=0,S91=0,T91=0),AEP!$A$36,IF(AND(OR(D91=0.3,D91=0.6,D91=0.99),G91=0.6,H91=5,I91=7,J91=1.5,K91=0,L91=30,M91=0,O91=0,P91=0,R91=0.02,S91=0,T91=0),AEP!$A$41,Y91))))))))))))))))))))</f>
        <v>T5</v>
      </c>
      <c r="V91" s="3" t="str">
        <f t="shared" si="5"/>
        <v>D4</v>
      </c>
      <c r="W91" s="3" t="str">
        <f t="shared" si="3"/>
        <v>M1</v>
      </c>
      <c r="X91" s="3" t="str">
        <f t="shared" si="4"/>
        <v>M1-T5-D4</v>
      </c>
      <c r="Z91" s="3" t="s">
        <v>363</v>
      </c>
    </row>
    <row r="92" spans="1:26" x14ac:dyDescent="0.25">
      <c r="A92" s="3">
        <v>300</v>
      </c>
      <c r="B92" s="3">
        <v>1</v>
      </c>
      <c r="C92" s="3">
        <v>400</v>
      </c>
      <c r="D92" s="3">
        <v>0.3</v>
      </c>
      <c r="E92" s="3">
        <v>2</v>
      </c>
      <c r="F92" s="3">
        <v>0.01</v>
      </c>
      <c r="G92" s="3">
        <v>0.6</v>
      </c>
      <c r="H92" s="3">
        <v>5</v>
      </c>
      <c r="I92" s="4">
        <v>7</v>
      </c>
      <c r="J92" s="4">
        <v>1</v>
      </c>
      <c r="K92" s="3">
        <v>25</v>
      </c>
      <c r="L92" s="3">
        <v>30</v>
      </c>
      <c r="M92" s="3">
        <v>0</v>
      </c>
      <c r="N92" s="3" t="s">
        <v>243</v>
      </c>
      <c r="O92" s="3">
        <v>0</v>
      </c>
      <c r="P92" s="3">
        <v>0</v>
      </c>
      <c r="Q92" s="3" t="s">
        <v>243</v>
      </c>
      <c r="R92" s="3">
        <v>0</v>
      </c>
      <c r="S92" s="3">
        <v>0</v>
      </c>
      <c r="T92" s="3">
        <v>0</v>
      </c>
      <c r="U92" s="3" t="str">
        <f>IF(AND(OR(D92=0.3,D92=0.6,D92=0.99),G92=0.6,H92=5,I92=7,J92=1,K92=0,L92=30,M92=0,O92=0,P92=0,R92=0,S92=0,T92=0),AEP!$A$15,IF(AND(OR(D92=0.3,D92=0.6,D92=0.99),G92=0.6,H92=5,I92=7,J92=0.5,K92=0,L92=30,M92=0,O92=0,P92=0,R92=0,S92=0,T92=0),AEP!$A$16,IF(AND(OR(D92=0.3,D92=0.6,D92=0.99),G92=0.6,H92=5,I92=7,J92=1.5,K92=0,L92=30,M92=0,O92=0,P92=0,R92=0,S92=0,T92=0),AEP!$A$17,IF(AND(D92=0.05,G92=0.6,H92=5,I92=7,J92=1,K92=0,L92=30,M92=0,O92=0,P92=0,R92=0,S92=0,T92=0),AEP!$A$18,IF(AND(OR(D92=0.3,D92=0.6,D92=0.99),G92=0.6,H92=5,I92=7,J92=1,K92=25,L92=30,M92=0,O92=0,P92=0,R92=0,S92=0,T92=0),AEP!$A$19,IF(AND(OR(D92=0.3,D92=0.6,D92=0.99),G92=0.6,H92=5,I92=7,J92=1,K92=0,L92=30,M92=0,O92=0,P92=0,R92=0,S92=0,T92=2),AEP!$A$20,IF(AND(OR(D92=0.3,D92=0.6,D92=0.99),G92=0.6,H92=5,I92=10,J92=1,K92=0,L92=30,M92=0,O92=0,P92=0,R92=0,S92=0,T92=0),AEP!$A$21,IF(AND(OR(D92=0.3,D92=0.6,D92=0.99),G92=0.4,H92=5,I92=7,J92=1,K92=0,L92=30,M92=0,O92=0,P92=0,R92=0,S92=0,T92=0),AEP!$A$25,IF(AND(OR(D92=0.3,D92=0.6,D92=0.99),G92=0.8,H92=5,I92=7,J92=1,K92=0,L92=30,M92=0,O92=0,P92=0,R92=0,S92=0,T92=0),AEP!$A$27,IF(AND(OR(D92=0.3,D92=0.6,D92=0.99),G92=0.6,H92=5,I92=7,J92=1,K92=0,L92=30,M92=2,O92=0,P92=0,R92=0,S92=0,T92=0),AEP!$A$28,IF(AND(OR(D92=0.3,D92=0.6,D92=0.99),G92=0.6,H92=5,I92=7,J92=1,K92=0,L92=30,M92=0.5,O92=0,P92=0,R92=0,S92=0,T92=0),AEP!$A$29,IF(AND(OR(D92=0.3,D92=0.6,D92=0.99),G92=0.6,H92=10,I92=7,J92=1,K92=0,L92=30,M92=0,O92=0,P92=0,R92=0,S92=0,T92=0),AEP!$A$35,IF(AND(OR(D92=0.3,D92=0.6,D92=0.99),G92=0.6,H92=5,I92=7,J92=1,K92=0,L92=30,M92=0,O92=1,P92=0,R92=0,S92=0,T92=0),AEP!$A$36,IF(AND(OR(D92=0.3,D92=0.6,D92=0.99),G92=0.6,H92=5,I92=7,J92=1,K92=0,L92=30,M92=0,O92=0,P92=0.5,R92=0,S92=0,T92=0),AEP!$A$38,IF(AND(OR(D92=0.3,D92=0.6,D92=0.99),G92=0.6,H92=5,I92=7,J92=1,K92=0,L92=30,M92=0,O92=0,P92=2,R92=0,S92=0,T92=0),AEP!$A$39,IF(AND(OR(D92=0.3,D92=0.6,D92=0.99),G92=0.6,H92=5,I92=7,J92=1,K92=0,L92=30,M92=0.5,O92=0,P92=0.5,R92=0,S92=0,T92=0),AEP!$A$40,IF(AND(OR(D92=0.3,D92=0.6,D92=0.99),G92=0.2,H92=5,I92=7,J92=1,K92=0,L92=30,M92=0,O92=0,P92=0,R92=0,S92=0,T92=0),AEP!$A$43,IF(AND(OR(D92=0.3,D92=0.6,D92=0.99),G92=0.4,H92=5,I92=7,J92=1,K92=0,L92=30,M92=0,O92=0,P92=0,R92=0,S92=0,T92=0),AEP!$A$44,IF(AND(OR(D92=0.3,D92=0.6,D92=0.99),G92=0.6,H92=5,I92=7,J92=0.5,K92=0,L92=30,M92=0,O92=1,P92=0,R92=0,S92=0,T92=0),AEP!$A$36,IF(AND(OR(D92=0.3,D92=0.6,D92=0.99),G92=0.6,H92=5,I92=7,J92=1.5,K92=0,L92=30,M92=0,O92=0,P92=0,R92=0.02,S92=0,T92=0),AEP!$A$41,Y92))))))))))))))))))))</f>
        <v>T5</v>
      </c>
      <c r="V92" s="3" t="str">
        <f t="shared" si="5"/>
        <v>R1</v>
      </c>
      <c r="W92" s="3" t="str">
        <f t="shared" si="3"/>
        <v>M2</v>
      </c>
      <c r="X92" s="3" t="str">
        <f t="shared" si="4"/>
        <v>M2-T5-R1</v>
      </c>
      <c r="Z92" s="3" t="s">
        <v>364</v>
      </c>
    </row>
    <row r="93" spans="1:26" x14ac:dyDescent="0.25">
      <c r="A93" s="3">
        <v>300</v>
      </c>
      <c r="B93" s="3">
        <v>1</v>
      </c>
      <c r="C93" s="3">
        <v>400</v>
      </c>
      <c r="D93" s="3">
        <v>0.6</v>
      </c>
      <c r="E93" s="3">
        <v>2</v>
      </c>
      <c r="F93" s="3">
        <v>0.01</v>
      </c>
      <c r="G93" s="3">
        <v>0.6</v>
      </c>
      <c r="H93" s="3">
        <v>5</v>
      </c>
      <c r="I93" s="4">
        <v>7</v>
      </c>
      <c r="J93" s="4">
        <v>1</v>
      </c>
      <c r="K93" s="3">
        <v>25</v>
      </c>
      <c r="L93" s="3">
        <v>30</v>
      </c>
      <c r="M93" s="3">
        <v>0</v>
      </c>
      <c r="N93" s="3" t="s">
        <v>243</v>
      </c>
      <c r="O93" s="3">
        <v>0</v>
      </c>
      <c r="P93" s="3">
        <v>0</v>
      </c>
      <c r="Q93" s="3" t="s">
        <v>243</v>
      </c>
      <c r="R93" s="3">
        <v>0</v>
      </c>
      <c r="S93" s="3">
        <v>0</v>
      </c>
      <c r="T93" s="3">
        <v>0</v>
      </c>
      <c r="U93" s="3" t="str">
        <f>IF(AND(OR(D93=0.3,D93=0.6,D93=0.99),G93=0.6,H93=5,I93=7,J93=1,K93=0,L93=30,M93=0,O93=0,P93=0,R93=0,S93=0,T93=0),AEP!$A$15,IF(AND(OR(D93=0.3,D93=0.6,D93=0.99),G93=0.6,H93=5,I93=7,J93=0.5,K93=0,L93=30,M93=0,O93=0,P93=0,R93=0,S93=0,T93=0),AEP!$A$16,IF(AND(OR(D93=0.3,D93=0.6,D93=0.99),G93=0.6,H93=5,I93=7,J93=1.5,K93=0,L93=30,M93=0,O93=0,P93=0,R93=0,S93=0,T93=0),AEP!$A$17,IF(AND(D93=0.05,G93=0.6,H93=5,I93=7,J93=1,K93=0,L93=30,M93=0,O93=0,P93=0,R93=0,S93=0,T93=0),AEP!$A$18,IF(AND(OR(D93=0.3,D93=0.6,D93=0.99),G93=0.6,H93=5,I93=7,J93=1,K93=25,L93=30,M93=0,O93=0,P93=0,R93=0,S93=0,T93=0),AEP!$A$19,IF(AND(OR(D93=0.3,D93=0.6,D93=0.99),G93=0.6,H93=5,I93=7,J93=1,K93=0,L93=30,M93=0,O93=0,P93=0,R93=0,S93=0,T93=2),AEP!$A$20,IF(AND(OR(D93=0.3,D93=0.6,D93=0.99),G93=0.6,H93=5,I93=10,J93=1,K93=0,L93=30,M93=0,O93=0,P93=0,R93=0,S93=0,T93=0),AEP!$A$21,IF(AND(OR(D93=0.3,D93=0.6,D93=0.99),G93=0.4,H93=5,I93=7,J93=1,K93=0,L93=30,M93=0,O93=0,P93=0,R93=0,S93=0,T93=0),AEP!$A$25,IF(AND(OR(D93=0.3,D93=0.6,D93=0.99),G93=0.8,H93=5,I93=7,J93=1,K93=0,L93=30,M93=0,O93=0,P93=0,R93=0,S93=0,T93=0),AEP!$A$27,IF(AND(OR(D93=0.3,D93=0.6,D93=0.99),G93=0.6,H93=5,I93=7,J93=1,K93=0,L93=30,M93=2,O93=0,P93=0,R93=0,S93=0,T93=0),AEP!$A$28,IF(AND(OR(D93=0.3,D93=0.6,D93=0.99),G93=0.6,H93=5,I93=7,J93=1,K93=0,L93=30,M93=0.5,O93=0,P93=0,R93=0,S93=0,T93=0),AEP!$A$29,IF(AND(OR(D93=0.3,D93=0.6,D93=0.99),G93=0.6,H93=10,I93=7,J93=1,K93=0,L93=30,M93=0,O93=0,P93=0,R93=0,S93=0,T93=0),AEP!$A$35,IF(AND(OR(D93=0.3,D93=0.6,D93=0.99),G93=0.6,H93=5,I93=7,J93=1,K93=0,L93=30,M93=0,O93=1,P93=0,R93=0,S93=0,T93=0),AEP!$A$36,IF(AND(OR(D93=0.3,D93=0.6,D93=0.99),G93=0.6,H93=5,I93=7,J93=1,K93=0,L93=30,M93=0,O93=0,P93=0.5,R93=0,S93=0,T93=0),AEP!$A$38,IF(AND(OR(D93=0.3,D93=0.6,D93=0.99),G93=0.6,H93=5,I93=7,J93=1,K93=0,L93=30,M93=0,O93=0,P93=2,R93=0,S93=0,T93=0),AEP!$A$39,IF(AND(OR(D93=0.3,D93=0.6,D93=0.99),G93=0.6,H93=5,I93=7,J93=1,K93=0,L93=30,M93=0.5,O93=0,P93=0.5,R93=0,S93=0,T93=0),AEP!$A$40,IF(AND(OR(D93=0.3,D93=0.6,D93=0.99),G93=0.2,H93=5,I93=7,J93=1,K93=0,L93=30,M93=0,O93=0,P93=0,R93=0,S93=0,T93=0),AEP!$A$43,IF(AND(OR(D93=0.3,D93=0.6,D93=0.99),G93=0.4,H93=5,I93=7,J93=1,K93=0,L93=30,M93=0,O93=0,P93=0,R93=0,S93=0,T93=0),AEP!$A$44,IF(AND(OR(D93=0.3,D93=0.6,D93=0.99),G93=0.6,H93=5,I93=7,J93=0.5,K93=0,L93=30,M93=0,O93=1,P93=0,R93=0,S93=0,T93=0),AEP!$A$36,IF(AND(OR(D93=0.3,D93=0.6,D93=0.99),G93=0.6,H93=5,I93=7,J93=1.5,K93=0,L93=30,M93=0,O93=0,P93=0,R93=0.02,S93=0,T93=0),AEP!$A$41,Y93))))))))))))))))))))</f>
        <v>T5</v>
      </c>
      <c r="V93" s="3" t="str">
        <f t="shared" si="5"/>
        <v>S1</v>
      </c>
      <c r="W93" s="3" t="str">
        <f t="shared" si="3"/>
        <v>M2</v>
      </c>
      <c r="X93" s="3" t="str">
        <f t="shared" si="4"/>
        <v>M2-T5-S1</v>
      </c>
      <c r="Z93" s="3" t="s">
        <v>365</v>
      </c>
    </row>
    <row r="94" spans="1:26" x14ac:dyDescent="0.25">
      <c r="A94" s="3">
        <v>300</v>
      </c>
      <c r="B94" s="3">
        <v>1</v>
      </c>
      <c r="C94" s="3">
        <v>400</v>
      </c>
      <c r="D94" s="3">
        <v>0.99</v>
      </c>
      <c r="E94" s="3">
        <v>2</v>
      </c>
      <c r="F94" s="3">
        <v>0.01</v>
      </c>
      <c r="G94" s="3">
        <v>0.6</v>
      </c>
      <c r="H94" s="3">
        <v>5</v>
      </c>
      <c r="I94" s="4">
        <v>7</v>
      </c>
      <c r="J94" s="4">
        <v>1</v>
      </c>
      <c r="K94" s="3">
        <v>25</v>
      </c>
      <c r="L94" s="3">
        <v>30</v>
      </c>
      <c r="M94" s="3">
        <v>0</v>
      </c>
      <c r="N94" s="3" t="s">
        <v>243</v>
      </c>
      <c r="O94" s="3">
        <v>0</v>
      </c>
      <c r="P94" s="3">
        <v>0</v>
      </c>
      <c r="Q94" s="3" t="s">
        <v>243</v>
      </c>
      <c r="R94" s="3">
        <v>0</v>
      </c>
      <c r="S94" s="3">
        <v>0</v>
      </c>
      <c r="T94" s="3">
        <v>0</v>
      </c>
      <c r="U94" s="3" t="str">
        <f>IF(AND(OR(D94=0.3,D94=0.6,D94=0.99),G94=0.6,H94=5,I94=7,J94=1,K94=0,L94=30,M94=0,O94=0,P94=0,R94=0,S94=0,T94=0),AEP!$A$15,IF(AND(OR(D94=0.3,D94=0.6,D94=0.99),G94=0.6,H94=5,I94=7,J94=0.5,K94=0,L94=30,M94=0,O94=0,P94=0,R94=0,S94=0,T94=0),AEP!$A$16,IF(AND(OR(D94=0.3,D94=0.6,D94=0.99),G94=0.6,H94=5,I94=7,J94=1.5,K94=0,L94=30,M94=0,O94=0,P94=0,R94=0,S94=0,T94=0),AEP!$A$17,IF(AND(D94=0.05,G94=0.6,H94=5,I94=7,J94=1,K94=0,L94=30,M94=0,O94=0,P94=0,R94=0,S94=0,T94=0),AEP!$A$18,IF(AND(OR(D94=0.3,D94=0.6,D94=0.99),G94=0.6,H94=5,I94=7,J94=1,K94=25,L94=30,M94=0,O94=0,P94=0,R94=0,S94=0,T94=0),AEP!$A$19,IF(AND(OR(D94=0.3,D94=0.6,D94=0.99),G94=0.6,H94=5,I94=7,J94=1,K94=0,L94=30,M94=0,O94=0,P94=0,R94=0,S94=0,T94=2),AEP!$A$20,IF(AND(OR(D94=0.3,D94=0.6,D94=0.99),G94=0.6,H94=5,I94=10,J94=1,K94=0,L94=30,M94=0,O94=0,P94=0,R94=0,S94=0,T94=0),AEP!$A$21,IF(AND(OR(D94=0.3,D94=0.6,D94=0.99),G94=0.4,H94=5,I94=7,J94=1,K94=0,L94=30,M94=0,O94=0,P94=0,R94=0,S94=0,T94=0),AEP!$A$25,IF(AND(OR(D94=0.3,D94=0.6,D94=0.99),G94=0.8,H94=5,I94=7,J94=1,K94=0,L94=30,M94=0,O94=0,P94=0,R94=0,S94=0,T94=0),AEP!$A$27,IF(AND(OR(D94=0.3,D94=0.6,D94=0.99),G94=0.6,H94=5,I94=7,J94=1,K94=0,L94=30,M94=2,O94=0,P94=0,R94=0,S94=0,T94=0),AEP!$A$28,IF(AND(OR(D94=0.3,D94=0.6,D94=0.99),G94=0.6,H94=5,I94=7,J94=1,K94=0,L94=30,M94=0.5,O94=0,P94=0,R94=0,S94=0,T94=0),AEP!$A$29,IF(AND(OR(D94=0.3,D94=0.6,D94=0.99),G94=0.6,H94=10,I94=7,J94=1,K94=0,L94=30,M94=0,O94=0,P94=0,R94=0,S94=0,T94=0),AEP!$A$35,IF(AND(OR(D94=0.3,D94=0.6,D94=0.99),G94=0.6,H94=5,I94=7,J94=1,K94=0,L94=30,M94=0,O94=1,P94=0,R94=0,S94=0,T94=0),AEP!$A$36,IF(AND(OR(D94=0.3,D94=0.6,D94=0.99),G94=0.6,H94=5,I94=7,J94=1,K94=0,L94=30,M94=0,O94=0,P94=0.5,R94=0,S94=0,T94=0),AEP!$A$38,IF(AND(OR(D94=0.3,D94=0.6,D94=0.99),G94=0.6,H94=5,I94=7,J94=1,K94=0,L94=30,M94=0,O94=0,P94=2,R94=0,S94=0,T94=0),AEP!$A$39,IF(AND(OR(D94=0.3,D94=0.6,D94=0.99),G94=0.6,H94=5,I94=7,J94=1,K94=0,L94=30,M94=0.5,O94=0,P94=0.5,R94=0,S94=0,T94=0),AEP!$A$40,IF(AND(OR(D94=0.3,D94=0.6,D94=0.99),G94=0.2,H94=5,I94=7,J94=1,K94=0,L94=30,M94=0,O94=0,P94=0,R94=0,S94=0,T94=0),AEP!$A$43,IF(AND(OR(D94=0.3,D94=0.6,D94=0.99),G94=0.4,H94=5,I94=7,J94=1,K94=0,L94=30,M94=0,O94=0,P94=0,R94=0,S94=0,T94=0),AEP!$A$44,IF(AND(OR(D94=0.3,D94=0.6,D94=0.99),G94=0.6,H94=5,I94=7,J94=0.5,K94=0,L94=30,M94=0,O94=1,P94=0,R94=0,S94=0,T94=0),AEP!$A$36,IF(AND(OR(D94=0.3,D94=0.6,D94=0.99),G94=0.6,H94=5,I94=7,J94=1.5,K94=0,L94=30,M94=0,O94=0,P94=0,R94=0.02,S94=0,T94=0),AEP!$A$41,Y94))))))))))))))))))))</f>
        <v>T5</v>
      </c>
      <c r="V94" s="3" t="str">
        <f t="shared" si="5"/>
        <v>D1</v>
      </c>
      <c r="W94" s="3" t="str">
        <f t="shared" si="3"/>
        <v>M2</v>
      </c>
      <c r="X94" s="3" t="str">
        <f t="shared" si="4"/>
        <v>M2-T5-D1</v>
      </c>
      <c r="Z94" s="3" t="s">
        <v>366</v>
      </c>
    </row>
    <row r="95" spans="1:26" x14ac:dyDescent="0.25">
      <c r="A95" s="3">
        <v>300</v>
      </c>
      <c r="B95" s="3">
        <v>1</v>
      </c>
      <c r="C95" s="3">
        <v>400</v>
      </c>
      <c r="D95" s="3">
        <v>0.3</v>
      </c>
      <c r="E95" s="3">
        <v>2</v>
      </c>
      <c r="F95" s="3">
        <v>0.04</v>
      </c>
      <c r="G95" s="3">
        <v>0.6</v>
      </c>
      <c r="H95" s="3">
        <v>5</v>
      </c>
      <c r="I95" s="4">
        <v>7</v>
      </c>
      <c r="J95" s="4">
        <v>1</v>
      </c>
      <c r="K95" s="3">
        <v>25</v>
      </c>
      <c r="L95" s="3">
        <v>30</v>
      </c>
      <c r="M95" s="3">
        <v>0</v>
      </c>
      <c r="N95" s="3" t="s">
        <v>243</v>
      </c>
      <c r="O95" s="3">
        <v>0</v>
      </c>
      <c r="P95" s="3">
        <v>0</v>
      </c>
      <c r="Q95" s="3" t="s">
        <v>243</v>
      </c>
      <c r="R95" s="3">
        <v>0</v>
      </c>
      <c r="S95" s="3">
        <v>0</v>
      </c>
      <c r="T95" s="3">
        <v>0</v>
      </c>
      <c r="U95" s="3" t="str">
        <f>IF(AND(OR(D95=0.3,D95=0.6,D95=0.99),G95=0.6,H95=5,I95=7,J95=1,K95=0,L95=30,M95=0,O95=0,P95=0,R95=0,S95=0,T95=0),AEP!$A$15,IF(AND(OR(D95=0.3,D95=0.6,D95=0.99),G95=0.6,H95=5,I95=7,J95=0.5,K95=0,L95=30,M95=0,O95=0,P95=0,R95=0,S95=0,T95=0),AEP!$A$16,IF(AND(OR(D95=0.3,D95=0.6,D95=0.99),G95=0.6,H95=5,I95=7,J95=1.5,K95=0,L95=30,M95=0,O95=0,P95=0,R95=0,S95=0,T95=0),AEP!$A$17,IF(AND(D95=0.05,G95=0.6,H95=5,I95=7,J95=1,K95=0,L95=30,M95=0,O95=0,P95=0,R95=0,S95=0,T95=0),AEP!$A$18,IF(AND(OR(D95=0.3,D95=0.6,D95=0.99),G95=0.6,H95=5,I95=7,J95=1,K95=25,L95=30,M95=0,O95=0,P95=0,R95=0,S95=0,T95=0),AEP!$A$19,IF(AND(OR(D95=0.3,D95=0.6,D95=0.99),G95=0.6,H95=5,I95=7,J95=1,K95=0,L95=30,M95=0,O95=0,P95=0,R95=0,S95=0,T95=2),AEP!$A$20,IF(AND(OR(D95=0.3,D95=0.6,D95=0.99),G95=0.6,H95=5,I95=10,J95=1,K95=0,L95=30,M95=0,O95=0,P95=0,R95=0,S95=0,T95=0),AEP!$A$21,IF(AND(OR(D95=0.3,D95=0.6,D95=0.99),G95=0.4,H95=5,I95=7,J95=1,K95=0,L95=30,M95=0,O95=0,P95=0,R95=0,S95=0,T95=0),AEP!$A$25,IF(AND(OR(D95=0.3,D95=0.6,D95=0.99),G95=0.8,H95=5,I95=7,J95=1,K95=0,L95=30,M95=0,O95=0,P95=0,R95=0,S95=0,T95=0),AEP!$A$27,IF(AND(OR(D95=0.3,D95=0.6,D95=0.99),G95=0.6,H95=5,I95=7,J95=1,K95=0,L95=30,M95=2,O95=0,P95=0,R95=0,S95=0,T95=0),AEP!$A$28,IF(AND(OR(D95=0.3,D95=0.6,D95=0.99),G95=0.6,H95=5,I95=7,J95=1,K95=0,L95=30,M95=0.5,O95=0,P95=0,R95=0,S95=0,T95=0),AEP!$A$29,IF(AND(OR(D95=0.3,D95=0.6,D95=0.99),G95=0.6,H95=10,I95=7,J95=1,K95=0,L95=30,M95=0,O95=0,P95=0,R95=0,S95=0,T95=0),AEP!$A$35,IF(AND(OR(D95=0.3,D95=0.6,D95=0.99),G95=0.6,H95=5,I95=7,J95=1,K95=0,L95=30,M95=0,O95=1,P95=0,R95=0,S95=0,T95=0),AEP!$A$36,IF(AND(OR(D95=0.3,D95=0.6,D95=0.99),G95=0.6,H95=5,I95=7,J95=1,K95=0,L95=30,M95=0,O95=0,P95=0.5,R95=0,S95=0,T95=0),AEP!$A$38,IF(AND(OR(D95=0.3,D95=0.6,D95=0.99),G95=0.6,H95=5,I95=7,J95=1,K95=0,L95=30,M95=0,O95=0,P95=2,R95=0,S95=0,T95=0),AEP!$A$39,IF(AND(OR(D95=0.3,D95=0.6,D95=0.99),G95=0.6,H95=5,I95=7,J95=1,K95=0,L95=30,M95=0.5,O95=0,P95=0.5,R95=0,S95=0,T95=0),AEP!$A$40,IF(AND(OR(D95=0.3,D95=0.6,D95=0.99),G95=0.2,H95=5,I95=7,J95=1,K95=0,L95=30,M95=0,O95=0,P95=0,R95=0,S95=0,T95=0),AEP!$A$43,IF(AND(OR(D95=0.3,D95=0.6,D95=0.99),G95=0.4,H95=5,I95=7,J95=1,K95=0,L95=30,M95=0,O95=0,P95=0,R95=0,S95=0,T95=0),AEP!$A$44,IF(AND(OR(D95=0.3,D95=0.6,D95=0.99),G95=0.6,H95=5,I95=7,J95=0.5,K95=0,L95=30,M95=0,O95=1,P95=0,R95=0,S95=0,T95=0),AEP!$A$36,IF(AND(OR(D95=0.3,D95=0.6,D95=0.99),G95=0.6,H95=5,I95=7,J95=1.5,K95=0,L95=30,M95=0,O95=0,P95=0,R95=0.02,S95=0,T95=0),AEP!$A$41,Y95))))))))))))))))))))</f>
        <v>T5</v>
      </c>
      <c r="V95" s="3" t="str">
        <f t="shared" si="5"/>
        <v>R4</v>
      </c>
      <c r="W95" s="3" t="str">
        <f t="shared" si="3"/>
        <v>M2</v>
      </c>
      <c r="X95" s="3" t="str">
        <f t="shared" si="4"/>
        <v>M2-T5-R4</v>
      </c>
      <c r="Z95" s="3" t="s">
        <v>367</v>
      </c>
    </row>
    <row r="96" spans="1:26" x14ac:dyDescent="0.25">
      <c r="A96" s="3">
        <v>300</v>
      </c>
      <c r="B96" s="3">
        <v>1</v>
      </c>
      <c r="C96" s="3">
        <v>400</v>
      </c>
      <c r="D96" s="3">
        <v>0.6</v>
      </c>
      <c r="E96" s="3">
        <v>2</v>
      </c>
      <c r="F96" s="3">
        <v>0.04</v>
      </c>
      <c r="G96" s="3">
        <v>0.6</v>
      </c>
      <c r="H96" s="3">
        <v>5</v>
      </c>
      <c r="I96" s="4">
        <v>7</v>
      </c>
      <c r="J96" s="4">
        <v>1</v>
      </c>
      <c r="K96" s="3">
        <v>25</v>
      </c>
      <c r="L96" s="3">
        <v>30</v>
      </c>
      <c r="M96" s="3">
        <v>0</v>
      </c>
      <c r="N96" s="3" t="s">
        <v>243</v>
      </c>
      <c r="O96" s="3">
        <v>0</v>
      </c>
      <c r="P96" s="3">
        <v>0</v>
      </c>
      <c r="Q96" s="3" t="s">
        <v>243</v>
      </c>
      <c r="R96" s="3">
        <v>0</v>
      </c>
      <c r="S96" s="3">
        <v>0</v>
      </c>
      <c r="T96" s="3">
        <v>0</v>
      </c>
      <c r="U96" s="3" t="str">
        <f>IF(AND(OR(D96=0.3,D96=0.6,D96=0.99),G96=0.6,H96=5,I96=7,J96=1,K96=0,L96=30,M96=0,O96=0,P96=0,R96=0,S96=0,T96=0),AEP!$A$15,IF(AND(OR(D96=0.3,D96=0.6,D96=0.99),G96=0.6,H96=5,I96=7,J96=0.5,K96=0,L96=30,M96=0,O96=0,P96=0,R96=0,S96=0,T96=0),AEP!$A$16,IF(AND(OR(D96=0.3,D96=0.6,D96=0.99),G96=0.6,H96=5,I96=7,J96=1.5,K96=0,L96=30,M96=0,O96=0,P96=0,R96=0,S96=0,T96=0),AEP!$A$17,IF(AND(D96=0.05,G96=0.6,H96=5,I96=7,J96=1,K96=0,L96=30,M96=0,O96=0,P96=0,R96=0,S96=0,T96=0),AEP!$A$18,IF(AND(OR(D96=0.3,D96=0.6,D96=0.99),G96=0.6,H96=5,I96=7,J96=1,K96=25,L96=30,M96=0,O96=0,P96=0,R96=0,S96=0,T96=0),AEP!$A$19,IF(AND(OR(D96=0.3,D96=0.6,D96=0.99),G96=0.6,H96=5,I96=7,J96=1,K96=0,L96=30,M96=0,O96=0,P96=0,R96=0,S96=0,T96=2),AEP!$A$20,IF(AND(OR(D96=0.3,D96=0.6,D96=0.99),G96=0.6,H96=5,I96=10,J96=1,K96=0,L96=30,M96=0,O96=0,P96=0,R96=0,S96=0,T96=0),AEP!$A$21,IF(AND(OR(D96=0.3,D96=0.6,D96=0.99),G96=0.4,H96=5,I96=7,J96=1,K96=0,L96=30,M96=0,O96=0,P96=0,R96=0,S96=0,T96=0),AEP!$A$25,IF(AND(OR(D96=0.3,D96=0.6,D96=0.99),G96=0.8,H96=5,I96=7,J96=1,K96=0,L96=30,M96=0,O96=0,P96=0,R96=0,S96=0,T96=0),AEP!$A$27,IF(AND(OR(D96=0.3,D96=0.6,D96=0.99),G96=0.6,H96=5,I96=7,J96=1,K96=0,L96=30,M96=2,O96=0,P96=0,R96=0,S96=0,T96=0),AEP!$A$28,IF(AND(OR(D96=0.3,D96=0.6,D96=0.99),G96=0.6,H96=5,I96=7,J96=1,K96=0,L96=30,M96=0.5,O96=0,P96=0,R96=0,S96=0,T96=0),AEP!$A$29,IF(AND(OR(D96=0.3,D96=0.6,D96=0.99),G96=0.6,H96=10,I96=7,J96=1,K96=0,L96=30,M96=0,O96=0,P96=0,R96=0,S96=0,T96=0),AEP!$A$35,IF(AND(OR(D96=0.3,D96=0.6,D96=0.99),G96=0.6,H96=5,I96=7,J96=1,K96=0,L96=30,M96=0,O96=1,P96=0,R96=0,S96=0,T96=0),AEP!$A$36,IF(AND(OR(D96=0.3,D96=0.6,D96=0.99),G96=0.6,H96=5,I96=7,J96=1,K96=0,L96=30,M96=0,O96=0,P96=0.5,R96=0,S96=0,T96=0),AEP!$A$38,IF(AND(OR(D96=0.3,D96=0.6,D96=0.99),G96=0.6,H96=5,I96=7,J96=1,K96=0,L96=30,M96=0,O96=0,P96=2,R96=0,S96=0,T96=0),AEP!$A$39,IF(AND(OR(D96=0.3,D96=0.6,D96=0.99),G96=0.6,H96=5,I96=7,J96=1,K96=0,L96=30,M96=0.5,O96=0,P96=0.5,R96=0,S96=0,T96=0),AEP!$A$40,IF(AND(OR(D96=0.3,D96=0.6,D96=0.99),G96=0.2,H96=5,I96=7,J96=1,K96=0,L96=30,M96=0,O96=0,P96=0,R96=0,S96=0,T96=0),AEP!$A$43,IF(AND(OR(D96=0.3,D96=0.6,D96=0.99),G96=0.4,H96=5,I96=7,J96=1,K96=0,L96=30,M96=0,O96=0,P96=0,R96=0,S96=0,T96=0),AEP!$A$44,IF(AND(OR(D96=0.3,D96=0.6,D96=0.99),G96=0.6,H96=5,I96=7,J96=0.5,K96=0,L96=30,M96=0,O96=1,P96=0,R96=0,S96=0,T96=0),AEP!$A$36,IF(AND(OR(D96=0.3,D96=0.6,D96=0.99),G96=0.6,H96=5,I96=7,J96=1.5,K96=0,L96=30,M96=0,O96=0,P96=0,R96=0.02,S96=0,T96=0),AEP!$A$41,Y96))))))))))))))))))))</f>
        <v>T5</v>
      </c>
      <c r="V96" s="3" t="str">
        <f t="shared" si="5"/>
        <v>S4</v>
      </c>
      <c r="W96" s="3" t="str">
        <f t="shared" si="3"/>
        <v>M2</v>
      </c>
      <c r="X96" s="3" t="str">
        <f t="shared" si="4"/>
        <v>M2-T5-S4</v>
      </c>
      <c r="Z96" s="3" t="s">
        <v>368</v>
      </c>
    </row>
    <row r="97" spans="1:26" x14ac:dyDescent="0.25">
      <c r="A97" s="3">
        <v>300</v>
      </c>
      <c r="B97" s="3">
        <v>1</v>
      </c>
      <c r="C97" s="3">
        <v>400</v>
      </c>
      <c r="D97" s="3">
        <v>0.99</v>
      </c>
      <c r="E97" s="3">
        <v>2</v>
      </c>
      <c r="F97" s="3">
        <v>0.04</v>
      </c>
      <c r="G97" s="3">
        <v>0.6</v>
      </c>
      <c r="H97" s="3">
        <v>5</v>
      </c>
      <c r="I97" s="4">
        <v>7</v>
      </c>
      <c r="J97" s="4">
        <v>1</v>
      </c>
      <c r="K97" s="3">
        <v>25</v>
      </c>
      <c r="L97" s="3">
        <v>30</v>
      </c>
      <c r="M97" s="3">
        <v>0</v>
      </c>
      <c r="N97" s="3" t="s">
        <v>243</v>
      </c>
      <c r="O97" s="3">
        <v>0</v>
      </c>
      <c r="P97" s="3">
        <v>0</v>
      </c>
      <c r="Q97" s="3" t="s">
        <v>243</v>
      </c>
      <c r="R97" s="3">
        <v>0</v>
      </c>
      <c r="S97" s="3">
        <v>0</v>
      </c>
      <c r="T97" s="3">
        <v>0</v>
      </c>
      <c r="U97" s="3" t="str">
        <f>IF(AND(OR(D97=0.3,D97=0.6,D97=0.99),G97=0.6,H97=5,I97=7,J97=1,K97=0,L97=30,M97=0,O97=0,P97=0,R97=0,S97=0,T97=0),AEP!$A$15,IF(AND(OR(D97=0.3,D97=0.6,D97=0.99),G97=0.6,H97=5,I97=7,J97=0.5,K97=0,L97=30,M97=0,O97=0,P97=0,R97=0,S97=0,T97=0),AEP!$A$16,IF(AND(OR(D97=0.3,D97=0.6,D97=0.99),G97=0.6,H97=5,I97=7,J97=1.5,K97=0,L97=30,M97=0,O97=0,P97=0,R97=0,S97=0,T97=0),AEP!$A$17,IF(AND(D97=0.05,G97=0.6,H97=5,I97=7,J97=1,K97=0,L97=30,M97=0,O97=0,P97=0,R97=0,S97=0,T97=0),AEP!$A$18,IF(AND(OR(D97=0.3,D97=0.6,D97=0.99),G97=0.6,H97=5,I97=7,J97=1,K97=25,L97=30,M97=0,O97=0,P97=0,R97=0,S97=0,T97=0),AEP!$A$19,IF(AND(OR(D97=0.3,D97=0.6,D97=0.99),G97=0.6,H97=5,I97=7,J97=1,K97=0,L97=30,M97=0,O97=0,P97=0,R97=0,S97=0,T97=2),AEP!$A$20,IF(AND(OR(D97=0.3,D97=0.6,D97=0.99),G97=0.6,H97=5,I97=10,J97=1,K97=0,L97=30,M97=0,O97=0,P97=0,R97=0,S97=0,T97=0),AEP!$A$21,IF(AND(OR(D97=0.3,D97=0.6,D97=0.99),G97=0.4,H97=5,I97=7,J97=1,K97=0,L97=30,M97=0,O97=0,P97=0,R97=0,S97=0,T97=0),AEP!$A$25,IF(AND(OR(D97=0.3,D97=0.6,D97=0.99),G97=0.8,H97=5,I97=7,J97=1,K97=0,L97=30,M97=0,O97=0,P97=0,R97=0,S97=0,T97=0),AEP!$A$27,IF(AND(OR(D97=0.3,D97=0.6,D97=0.99),G97=0.6,H97=5,I97=7,J97=1,K97=0,L97=30,M97=2,O97=0,P97=0,R97=0,S97=0,T97=0),AEP!$A$28,IF(AND(OR(D97=0.3,D97=0.6,D97=0.99),G97=0.6,H97=5,I97=7,J97=1,K97=0,L97=30,M97=0.5,O97=0,P97=0,R97=0,S97=0,T97=0),AEP!$A$29,IF(AND(OR(D97=0.3,D97=0.6,D97=0.99),G97=0.6,H97=10,I97=7,J97=1,K97=0,L97=30,M97=0,O97=0,P97=0,R97=0,S97=0,T97=0),AEP!$A$35,IF(AND(OR(D97=0.3,D97=0.6,D97=0.99),G97=0.6,H97=5,I97=7,J97=1,K97=0,L97=30,M97=0,O97=1,P97=0,R97=0,S97=0,T97=0),AEP!$A$36,IF(AND(OR(D97=0.3,D97=0.6,D97=0.99),G97=0.6,H97=5,I97=7,J97=1,K97=0,L97=30,M97=0,O97=0,P97=0.5,R97=0,S97=0,T97=0),AEP!$A$38,IF(AND(OR(D97=0.3,D97=0.6,D97=0.99),G97=0.6,H97=5,I97=7,J97=1,K97=0,L97=30,M97=0,O97=0,P97=2,R97=0,S97=0,T97=0),AEP!$A$39,IF(AND(OR(D97=0.3,D97=0.6,D97=0.99),G97=0.6,H97=5,I97=7,J97=1,K97=0,L97=30,M97=0.5,O97=0,P97=0.5,R97=0,S97=0,T97=0),AEP!$A$40,IF(AND(OR(D97=0.3,D97=0.6,D97=0.99),G97=0.2,H97=5,I97=7,J97=1,K97=0,L97=30,M97=0,O97=0,P97=0,R97=0,S97=0,T97=0),AEP!$A$43,IF(AND(OR(D97=0.3,D97=0.6,D97=0.99),G97=0.4,H97=5,I97=7,J97=1,K97=0,L97=30,M97=0,O97=0,P97=0,R97=0,S97=0,T97=0),AEP!$A$44,IF(AND(OR(D97=0.3,D97=0.6,D97=0.99),G97=0.6,H97=5,I97=7,J97=0.5,K97=0,L97=30,M97=0,O97=1,P97=0,R97=0,S97=0,T97=0),AEP!$A$36,IF(AND(OR(D97=0.3,D97=0.6,D97=0.99),G97=0.6,H97=5,I97=7,J97=1.5,K97=0,L97=30,M97=0,O97=0,P97=0,R97=0.02,S97=0,T97=0),AEP!$A$41,Y97))))))))))))))))))))</f>
        <v>T5</v>
      </c>
      <c r="V97" s="3" t="str">
        <f t="shared" si="5"/>
        <v>D4</v>
      </c>
      <c r="W97" s="3" t="str">
        <f t="shared" si="3"/>
        <v>M2</v>
      </c>
      <c r="X97" s="3" t="str">
        <f t="shared" si="4"/>
        <v>M2-T5-D4</v>
      </c>
      <c r="Z97" s="3" t="s">
        <v>369</v>
      </c>
    </row>
    <row r="98" spans="1:26" x14ac:dyDescent="0.25">
      <c r="A98" s="3">
        <v>300</v>
      </c>
      <c r="B98" s="3">
        <v>0</v>
      </c>
      <c r="C98" s="3">
        <v>400</v>
      </c>
      <c r="D98" s="3">
        <v>0.3</v>
      </c>
      <c r="E98" s="3">
        <v>1</v>
      </c>
      <c r="F98" s="3">
        <v>0.01</v>
      </c>
      <c r="G98" s="3">
        <v>0.4</v>
      </c>
      <c r="H98" s="3">
        <v>5</v>
      </c>
      <c r="I98" s="4">
        <v>7</v>
      </c>
      <c r="J98" s="4">
        <v>1</v>
      </c>
      <c r="K98" s="3">
        <v>0</v>
      </c>
      <c r="L98" s="3">
        <v>30</v>
      </c>
      <c r="M98" s="3">
        <v>0</v>
      </c>
      <c r="N98" s="3" t="s">
        <v>243</v>
      </c>
      <c r="O98" s="3">
        <v>0</v>
      </c>
      <c r="P98" s="3">
        <v>0</v>
      </c>
      <c r="Q98" s="3" t="s">
        <v>243</v>
      </c>
      <c r="R98" s="3">
        <v>0</v>
      </c>
      <c r="S98" s="3">
        <v>0</v>
      </c>
      <c r="T98" s="3">
        <v>0</v>
      </c>
      <c r="U98" s="3" t="str">
        <f>IF(AND(OR(D98=0.3,D98=0.6,D98=0.99),G98=0.6,H98=5,I98=7,J98=1,K98=0,L98=30,M98=0,O98=0,P98=0,R98=0,S98=0,T98=0),AEP!$A$15,IF(AND(OR(D98=0.3,D98=0.6,D98=0.99),G98=0.6,H98=5,I98=7,J98=0.5,K98=0,L98=30,M98=0,O98=0,P98=0,R98=0,S98=0,T98=0),AEP!$A$16,IF(AND(OR(D98=0.3,D98=0.6,D98=0.99),G98=0.6,H98=5,I98=7,J98=1.5,K98=0,L98=30,M98=0,O98=0,P98=0,R98=0,S98=0,T98=0),AEP!$A$17,IF(AND(D98=0.05,G98=0.6,H98=5,I98=7,J98=1,K98=0,L98=30,M98=0,O98=0,P98=0,R98=0,S98=0,T98=0),AEP!$A$18,IF(AND(OR(D98=0.3,D98=0.6,D98=0.99),G98=0.6,H98=5,I98=7,J98=1,K98=25,L98=30,M98=0,O98=0,P98=0,R98=0,S98=0,T98=0),AEP!$A$19,IF(AND(OR(D98=0.3,D98=0.6,D98=0.99),G98=0.6,H98=5,I98=7,J98=1,K98=0,L98=30,M98=0,O98=0,P98=0,R98=0,S98=0,T98=2),AEP!$A$20,IF(AND(OR(D98=0.3,D98=0.6,D98=0.99),G98=0.6,H98=5,I98=10,J98=1,K98=0,L98=30,M98=0,O98=0,P98=0,R98=0,S98=0,T98=0),AEP!$A$21,IF(AND(OR(D98=0.3,D98=0.6,D98=0.99),G98=0.4,H98=5,I98=7,J98=1,K98=0,L98=30,M98=0,O98=0,P98=0,R98=0,S98=0,T98=0),AEP!$A$25,IF(AND(OR(D98=0.3,D98=0.6,D98=0.99),G98=0.8,H98=5,I98=7,J98=1,K98=0,L98=30,M98=0,O98=0,P98=0,R98=0,S98=0,T98=0),AEP!$A$27,IF(AND(OR(D98=0.3,D98=0.6,D98=0.99),G98=0.6,H98=5,I98=7,J98=1,K98=0,L98=30,M98=2,O98=0,P98=0,R98=0,S98=0,T98=0),AEP!$A$28,IF(AND(OR(D98=0.3,D98=0.6,D98=0.99),G98=0.6,H98=5,I98=7,J98=1,K98=0,L98=30,M98=0.5,O98=0,P98=0,R98=0,S98=0,T98=0),AEP!$A$29,IF(AND(OR(D98=0.3,D98=0.6,D98=0.99),G98=0.6,H98=10,I98=7,J98=1,K98=0,L98=30,M98=0,O98=0,P98=0,R98=0,S98=0,T98=0),AEP!$A$35,IF(AND(OR(D98=0.3,D98=0.6,D98=0.99),G98=0.6,H98=5,I98=7,J98=1,K98=0,L98=30,M98=0,O98=1,P98=0,R98=0,S98=0,T98=0),AEP!$A$36,IF(AND(OR(D98=0.3,D98=0.6,D98=0.99),G98=0.6,H98=5,I98=7,J98=1,K98=0,L98=30,M98=0,O98=0,P98=0.5,R98=0,S98=0,T98=0),AEP!$A$38,IF(AND(OR(D98=0.3,D98=0.6,D98=0.99),G98=0.6,H98=5,I98=7,J98=1,K98=0,L98=30,M98=0,O98=0,P98=2,R98=0,S98=0,T98=0),AEP!$A$39,IF(AND(OR(D98=0.3,D98=0.6,D98=0.99),G98=0.6,H98=5,I98=7,J98=1,K98=0,L98=30,M98=0.5,O98=0,P98=0.5,R98=0,S98=0,T98=0),AEP!$A$40,IF(AND(OR(D98=0.3,D98=0.6,D98=0.99),G98=0.2,H98=5,I98=7,J98=1,K98=0,L98=30,M98=0,O98=0,P98=0,R98=0,S98=0,T98=0),AEP!$A$43,IF(AND(OR(D98=0.3,D98=0.6,D98=0.99),G98=0.4,H98=5,I98=7,J98=1,K98=0,L98=30,M98=0,O98=0,P98=0,R98=0,S98=0,T98=0),AEP!$A$44,IF(AND(OR(D98=0.3,D98=0.6,D98=0.99),G98=0.6,H98=5,I98=7,J98=0.5,K98=0,L98=30,M98=0,O98=1,P98=0,R98=0,S98=0,T98=0),AEP!$A$36,IF(AND(OR(D98=0.3,D98=0.6,D98=0.99),G98=0.6,H98=5,I98=7,J98=1.5,K98=0,L98=30,M98=0,O98=0,P98=0,R98=0.02,S98=0,T98=0),AEP!$A$41,Y98))))))))))))))))))))</f>
        <v>T10A</v>
      </c>
      <c r="V98" s="3" t="str">
        <f t="shared" si="5"/>
        <v>R1</v>
      </c>
      <c r="W98" s="3" t="str">
        <f t="shared" si="3"/>
        <v>F1</v>
      </c>
      <c r="X98" s="3" t="str">
        <f t="shared" si="4"/>
        <v>F1-T10A-R1</v>
      </c>
      <c r="Z98" s="3" t="s">
        <v>370</v>
      </c>
    </row>
    <row r="99" spans="1:26" x14ac:dyDescent="0.25">
      <c r="A99" s="3">
        <v>300</v>
      </c>
      <c r="B99" s="3">
        <v>0</v>
      </c>
      <c r="C99" s="3">
        <v>400</v>
      </c>
      <c r="D99" s="3">
        <v>0.6</v>
      </c>
      <c r="E99" s="3">
        <v>1</v>
      </c>
      <c r="F99" s="3">
        <v>0.01</v>
      </c>
      <c r="G99" s="3">
        <v>0.4</v>
      </c>
      <c r="H99" s="3">
        <v>5</v>
      </c>
      <c r="I99" s="4">
        <v>7</v>
      </c>
      <c r="J99" s="4">
        <v>1</v>
      </c>
      <c r="K99" s="3">
        <v>0</v>
      </c>
      <c r="L99" s="3">
        <v>30</v>
      </c>
      <c r="M99" s="3">
        <v>0</v>
      </c>
      <c r="N99" s="3" t="s">
        <v>243</v>
      </c>
      <c r="O99" s="3">
        <v>0</v>
      </c>
      <c r="P99" s="3">
        <v>0</v>
      </c>
      <c r="Q99" s="3" t="s">
        <v>243</v>
      </c>
      <c r="R99" s="3">
        <v>0</v>
      </c>
      <c r="S99" s="3">
        <v>0</v>
      </c>
      <c r="T99" s="3">
        <v>0</v>
      </c>
      <c r="U99" s="3" t="str">
        <f>IF(AND(OR(D99=0.3,D99=0.6,D99=0.99),G99=0.6,H99=5,I99=7,J99=1,K99=0,L99=30,M99=0,O99=0,P99=0,R99=0,S99=0,T99=0),AEP!$A$15,IF(AND(OR(D99=0.3,D99=0.6,D99=0.99),G99=0.6,H99=5,I99=7,J99=0.5,K99=0,L99=30,M99=0,O99=0,P99=0,R99=0,S99=0,T99=0),AEP!$A$16,IF(AND(OR(D99=0.3,D99=0.6,D99=0.99),G99=0.6,H99=5,I99=7,J99=1.5,K99=0,L99=30,M99=0,O99=0,P99=0,R99=0,S99=0,T99=0),AEP!$A$17,IF(AND(D99=0.05,G99=0.6,H99=5,I99=7,J99=1,K99=0,L99=30,M99=0,O99=0,P99=0,R99=0,S99=0,T99=0),AEP!$A$18,IF(AND(OR(D99=0.3,D99=0.6,D99=0.99),G99=0.6,H99=5,I99=7,J99=1,K99=25,L99=30,M99=0,O99=0,P99=0,R99=0,S99=0,T99=0),AEP!$A$19,IF(AND(OR(D99=0.3,D99=0.6,D99=0.99),G99=0.6,H99=5,I99=7,J99=1,K99=0,L99=30,M99=0,O99=0,P99=0,R99=0,S99=0,T99=2),AEP!$A$20,IF(AND(OR(D99=0.3,D99=0.6,D99=0.99),G99=0.6,H99=5,I99=10,J99=1,K99=0,L99=30,M99=0,O99=0,P99=0,R99=0,S99=0,T99=0),AEP!$A$21,IF(AND(OR(D99=0.3,D99=0.6,D99=0.99),G99=0.4,H99=5,I99=7,J99=1,K99=0,L99=30,M99=0,O99=0,P99=0,R99=0,S99=0,T99=0),AEP!$A$25,IF(AND(OR(D99=0.3,D99=0.6,D99=0.99),G99=0.8,H99=5,I99=7,J99=1,K99=0,L99=30,M99=0,O99=0,P99=0,R99=0,S99=0,T99=0),AEP!$A$27,IF(AND(OR(D99=0.3,D99=0.6,D99=0.99),G99=0.6,H99=5,I99=7,J99=1,K99=0,L99=30,M99=2,O99=0,P99=0,R99=0,S99=0,T99=0),AEP!$A$28,IF(AND(OR(D99=0.3,D99=0.6,D99=0.99),G99=0.6,H99=5,I99=7,J99=1,K99=0,L99=30,M99=0.5,O99=0,P99=0,R99=0,S99=0,T99=0),AEP!$A$29,IF(AND(OR(D99=0.3,D99=0.6,D99=0.99),G99=0.6,H99=10,I99=7,J99=1,K99=0,L99=30,M99=0,O99=0,P99=0,R99=0,S99=0,T99=0),AEP!$A$35,IF(AND(OR(D99=0.3,D99=0.6,D99=0.99),G99=0.6,H99=5,I99=7,J99=1,K99=0,L99=30,M99=0,O99=1,P99=0,R99=0,S99=0,T99=0),AEP!$A$36,IF(AND(OR(D99=0.3,D99=0.6,D99=0.99),G99=0.6,H99=5,I99=7,J99=1,K99=0,L99=30,M99=0,O99=0,P99=0.5,R99=0,S99=0,T99=0),AEP!$A$38,IF(AND(OR(D99=0.3,D99=0.6,D99=0.99),G99=0.6,H99=5,I99=7,J99=1,K99=0,L99=30,M99=0,O99=0,P99=2,R99=0,S99=0,T99=0),AEP!$A$39,IF(AND(OR(D99=0.3,D99=0.6,D99=0.99),G99=0.6,H99=5,I99=7,J99=1,K99=0,L99=30,M99=0.5,O99=0,P99=0.5,R99=0,S99=0,T99=0),AEP!$A$40,IF(AND(OR(D99=0.3,D99=0.6,D99=0.99),G99=0.2,H99=5,I99=7,J99=1,K99=0,L99=30,M99=0,O99=0,P99=0,R99=0,S99=0,T99=0),AEP!$A$43,IF(AND(OR(D99=0.3,D99=0.6,D99=0.99),G99=0.4,H99=5,I99=7,J99=1,K99=0,L99=30,M99=0,O99=0,P99=0,R99=0,S99=0,T99=0),AEP!$A$44,IF(AND(OR(D99=0.3,D99=0.6,D99=0.99),G99=0.6,H99=5,I99=7,J99=0.5,K99=0,L99=30,M99=0,O99=1,P99=0,R99=0,S99=0,T99=0),AEP!$A$36,IF(AND(OR(D99=0.3,D99=0.6,D99=0.99),G99=0.6,H99=5,I99=7,J99=1.5,K99=0,L99=30,M99=0,O99=0,P99=0,R99=0.02,S99=0,T99=0),AEP!$A$41,Y99))))))))))))))))))))</f>
        <v>T10A</v>
      </c>
      <c r="V99" s="3" t="str">
        <f t="shared" si="5"/>
        <v>S1</v>
      </c>
      <c r="W99" s="3" t="str">
        <f t="shared" si="3"/>
        <v>F1</v>
      </c>
      <c r="X99" s="3" t="str">
        <f t="shared" si="4"/>
        <v>F1-T10A-S1</v>
      </c>
      <c r="Z99" s="3" t="s">
        <v>371</v>
      </c>
    </row>
    <row r="100" spans="1:26" x14ac:dyDescent="0.25">
      <c r="A100" s="3">
        <v>300</v>
      </c>
      <c r="B100" s="3">
        <v>0</v>
      </c>
      <c r="C100" s="3">
        <v>400</v>
      </c>
      <c r="D100" s="3">
        <v>0.99</v>
      </c>
      <c r="E100" s="3">
        <v>1</v>
      </c>
      <c r="F100" s="3">
        <v>0.01</v>
      </c>
      <c r="G100" s="3">
        <v>0.4</v>
      </c>
      <c r="H100" s="3">
        <v>5</v>
      </c>
      <c r="I100" s="4">
        <v>7</v>
      </c>
      <c r="J100" s="4">
        <v>1</v>
      </c>
      <c r="K100" s="3">
        <v>0</v>
      </c>
      <c r="L100" s="3">
        <v>30</v>
      </c>
      <c r="M100" s="3">
        <v>0</v>
      </c>
      <c r="N100" s="3" t="s">
        <v>243</v>
      </c>
      <c r="O100" s="3">
        <v>0</v>
      </c>
      <c r="P100" s="3">
        <v>0</v>
      </c>
      <c r="Q100" s="3" t="s">
        <v>243</v>
      </c>
      <c r="R100" s="3">
        <v>0</v>
      </c>
      <c r="S100" s="3">
        <v>0</v>
      </c>
      <c r="T100" s="3">
        <v>0</v>
      </c>
      <c r="U100" s="3" t="str">
        <f>IF(AND(OR(D100=0.3,D100=0.6,D100=0.99),G100=0.6,H100=5,I100=7,J100=1,K100=0,L100=30,M100=0,O100=0,P100=0,R100=0,S100=0,T100=0),AEP!$A$15,IF(AND(OR(D100=0.3,D100=0.6,D100=0.99),G100=0.6,H100=5,I100=7,J100=0.5,K100=0,L100=30,M100=0,O100=0,P100=0,R100=0,S100=0,T100=0),AEP!$A$16,IF(AND(OR(D100=0.3,D100=0.6,D100=0.99),G100=0.6,H100=5,I100=7,J100=1.5,K100=0,L100=30,M100=0,O100=0,P100=0,R100=0,S100=0,T100=0),AEP!$A$17,IF(AND(D100=0.05,G100=0.6,H100=5,I100=7,J100=1,K100=0,L100=30,M100=0,O100=0,P100=0,R100=0,S100=0,T100=0),AEP!$A$18,IF(AND(OR(D100=0.3,D100=0.6,D100=0.99),G100=0.6,H100=5,I100=7,J100=1,K100=25,L100=30,M100=0,O100=0,P100=0,R100=0,S100=0,T100=0),AEP!$A$19,IF(AND(OR(D100=0.3,D100=0.6,D100=0.99),G100=0.6,H100=5,I100=7,J100=1,K100=0,L100=30,M100=0,O100=0,P100=0,R100=0,S100=0,T100=2),AEP!$A$20,IF(AND(OR(D100=0.3,D100=0.6,D100=0.99),G100=0.6,H100=5,I100=10,J100=1,K100=0,L100=30,M100=0,O100=0,P100=0,R100=0,S100=0,T100=0),AEP!$A$21,IF(AND(OR(D100=0.3,D100=0.6,D100=0.99),G100=0.4,H100=5,I100=7,J100=1,K100=0,L100=30,M100=0,O100=0,P100=0,R100=0,S100=0,T100=0),AEP!$A$25,IF(AND(OR(D100=0.3,D100=0.6,D100=0.99),G100=0.8,H100=5,I100=7,J100=1,K100=0,L100=30,M100=0,O100=0,P100=0,R100=0,S100=0,T100=0),AEP!$A$27,IF(AND(OR(D100=0.3,D100=0.6,D100=0.99),G100=0.6,H100=5,I100=7,J100=1,K100=0,L100=30,M100=2,O100=0,P100=0,R100=0,S100=0,T100=0),AEP!$A$28,IF(AND(OR(D100=0.3,D100=0.6,D100=0.99),G100=0.6,H100=5,I100=7,J100=1,K100=0,L100=30,M100=0.5,O100=0,P100=0,R100=0,S100=0,T100=0),AEP!$A$29,IF(AND(OR(D100=0.3,D100=0.6,D100=0.99),G100=0.6,H100=10,I100=7,J100=1,K100=0,L100=30,M100=0,O100=0,P100=0,R100=0,S100=0,T100=0),AEP!$A$35,IF(AND(OR(D100=0.3,D100=0.6,D100=0.99),G100=0.6,H100=5,I100=7,J100=1,K100=0,L100=30,M100=0,O100=1,P100=0,R100=0,S100=0,T100=0),AEP!$A$36,IF(AND(OR(D100=0.3,D100=0.6,D100=0.99),G100=0.6,H100=5,I100=7,J100=1,K100=0,L100=30,M100=0,O100=0,P100=0.5,R100=0,S100=0,T100=0),AEP!$A$38,IF(AND(OR(D100=0.3,D100=0.6,D100=0.99),G100=0.6,H100=5,I100=7,J100=1,K100=0,L100=30,M100=0,O100=0,P100=2,R100=0,S100=0,T100=0),AEP!$A$39,IF(AND(OR(D100=0.3,D100=0.6,D100=0.99),G100=0.6,H100=5,I100=7,J100=1,K100=0,L100=30,M100=0.5,O100=0,P100=0.5,R100=0,S100=0,T100=0),AEP!$A$40,IF(AND(OR(D100=0.3,D100=0.6,D100=0.99),G100=0.2,H100=5,I100=7,J100=1,K100=0,L100=30,M100=0,O100=0,P100=0,R100=0,S100=0,T100=0),AEP!$A$43,IF(AND(OR(D100=0.3,D100=0.6,D100=0.99),G100=0.4,H100=5,I100=7,J100=1,K100=0,L100=30,M100=0,O100=0,P100=0,R100=0,S100=0,T100=0),AEP!$A$44,IF(AND(OR(D100=0.3,D100=0.6,D100=0.99),G100=0.6,H100=5,I100=7,J100=0.5,K100=0,L100=30,M100=0,O100=1,P100=0,R100=0,S100=0,T100=0),AEP!$A$36,IF(AND(OR(D100=0.3,D100=0.6,D100=0.99),G100=0.6,H100=5,I100=7,J100=1.5,K100=0,L100=30,M100=0,O100=0,P100=0,R100=0.02,S100=0,T100=0),AEP!$A$41,Y100))))))))))))))))))))</f>
        <v>T10A</v>
      </c>
      <c r="V100" s="3" t="str">
        <f t="shared" si="5"/>
        <v>D1</v>
      </c>
      <c r="W100" s="3" t="str">
        <f t="shared" si="3"/>
        <v>F1</v>
      </c>
      <c r="X100" s="3" t="str">
        <f t="shared" si="4"/>
        <v>F1-T10A-D1</v>
      </c>
      <c r="Z100" s="3" t="s">
        <v>372</v>
      </c>
    </row>
    <row r="101" spans="1:26" x14ac:dyDescent="0.25">
      <c r="A101" s="3">
        <v>300</v>
      </c>
      <c r="B101" s="3">
        <v>0</v>
      </c>
      <c r="C101" s="3">
        <v>400</v>
      </c>
      <c r="D101" s="3">
        <v>0.3</v>
      </c>
      <c r="E101" s="3">
        <v>1</v>
      </c>
      <c r="F101" s="3">
        <v>0.04</v>
      </c>
      <c r="G101" s="3">
        <v>0.4</v>
      </c>
      <c r="H101" s="3">
        <v>5</v>
      </c>
      <c r="I101" s="4">
        <v>7</v>
      </c>
      <c r="J101" s="4">
        <v>1</v>
      </c>
      <c r="K101" s="3">
        <v>0</v>
      </c>
      <c r="L101" s="3">
        <v>30</v>
      </c>
      <c r="M101" s="3">
        <v>0</v>
      </c>
      <c r="N101" s="3" t="s">
        <v>243</v>
      </c>
      <c r="O101" s="3">
        <v>0</v>
      </c>
      <c r="P101" s="3">
        <v>0</v>
      </c>
      <c r="Q101" s="3" t="s">
        <v>243</v>
      </c>
      <c r="R101" s="3">
        <v>0</v>
      </c>
      <c r="S101" s="3">
        <v>0</v>
      </c>
      <c r="T101" s="3">
        <v>0</v>
      </c>
      <c r="U101" s="3" t="str">
        <f>IF(AND(OR(D101=0.3,D101=0.6,D101=0.99),G101=0.6,H101=5,I101=7,J101=1,K101=0,L101=30,M101=0,O101=0,P101=0,R101=0,S101=0,T101=0),AEP!$A$15,IF(AND(OR(D101=0.3,D101=0.6,D101=0.99),G101=0.6,H101=5,I101=7,J101=0.5,K101=0,L101=30,M101=0,O101=0,P101=0,R101=0,S101=0,T101=0),AEP!$A$16,IF(AND(OR(D101=0.3,D101=0.6,D101=0.99),G101=0.6,H101=5,I101=7,J101=1.5,K101=0,L101=30,M101=0,O101=0,P101=0,R101=0,S101=0,T101=0),AEP!$A$17,IF(AND(D101=0.05,G101=0.6,H101=5,I101=7,J101=1,K101=0,L101=30,M101=0,O101=0,P101=0,R101=0,S101=0,T101=0),AEP!$A$18,IF(AND(OR(D101=0.3,D101=0.6,D101=0.99),G101=0.6,H101=5,I101=7,J101=1,K101=25,L101=30,M101=0,O101=0,P101=0,R101=0,S101=0,T101=0),AEP!$A$19,IF(AND(OR(D101=0.3,D101=0.6,D101=0.99),G101=0.6,H101=5,I101=7,J101=1,K101=0,L101=30,M101=0,O101=0,P101=0,R101=0,S101=0,T101=2),AEP!$A$20,IF(AND(OR(D101=0.3,D101=0.6,D101=0.99),G101=0.6,H101=5,I101=10,J101=1,K101=0,L101=30,M101=0,O101=0,P101=0,R101=0,S101=0,T101=0),AEP!$A$21,IF(AND(OR(D101=0.3,D101=0.6,D101=0.99),G101=0.4,H101=5,I101=7,J101=1,K101=0,L101=30,M101=0,O101=0,P101=0,R101=0,S101=0,T101=0),AEP!$A$25,IF(AND(OR(D101=0.3,D101=0.6,D101=0.99),G101=0.8,H101=5,I101=7,J101=1,K101=0,L101=30,M101=0,O101=0,P101=0,R101=0,S101=0,T101=0),AEP!$A$27,IF(AND(OR(D101=0.3,D101=0.6,D101=0.99),G101=0.6,H101=5,I101=7,J101=1,K101=0,L101=30,M101=2,O101=0,P101=0,R101=0,S101=0,T101=0),AEP!$A$28,IF(AND(OR(D101=0.3,D101=0.6,D101=0.99),G101=0.6,H101=5,I101=7,J101=1,K101=0,L101=30,M101=0.5,O101=0,P101=0,R101=0,S101=0,T101=0),AEP!$A$29,IF(AND(OR(D101=0.3,D101=0.6,D101=0.99),G101=0.6,H101=10,I101=7,J101=1,K101=0,L101=30,M101=0,O101=0,P101=0,R101=0,S101=0,T101=0),AEP!$A$35,IF(AND(OR(D101=0.3,D101=0.6,D101=0.99),G101=0.6,H101=5,I101=7,J101=1,K101=0,L101=30,M101=0,O101=1,P101=0,R101=0,S101=0,T101=0),AEP!$A$36,IF(AND(OR(D101=0.3,D101=0.6,D101=0.99),G101=0.6,H101=5,I101=7,J101=1,K101=0,L101=30,M101=0,O101=0,P101=0.5,R101=0,S101=0,T101=0),AEP!$A$38,IF(AND(OR(D101=0.3,D101=0.6,D101=0.99),G101=0.6,H101=5,I101=7,J101=1,K101=0,L101=30,M101=0,O101=0,P101=2,R101=0,S101=0,T101=0),AEP!$A$39,IF(AND(OR(D101=0.3,D101=0.6,D101=0.99),G101=0.6,H101=5,I101=7,J101=1,K101=0,L101=30,M101=0.5,O101=0,P101=0.5,R101=0,S101=0,T101=0),AEP!$A$40,IF(AND(OR(D101=0.3,D101=0.6,D101=0.99),G101=0.2,H101=5,I101=7,J101=1,K101=0,L101=30,M101=0,O101=0,P101=0,R101=0,S101=0,T101=0),AEP!$A$43,IF(AND(OR(D101=0.3,D101=0.6,D101=0.99),G101=0.4,H101=5,I101=7,J101=1,K101=0,L101=30,M101=0,O101=0,P101=0,R101=0,S101=0,T101=0),AEP!$A$44,IF(AND(OR(D101=0.3,D101=0.6,D101=0.99),G101=0.6,H101=5,I101=7,J101=0.5,K101=0,L101=30,M101=0,O101=1,P101=0,R101=0,S101=0,T101=0),AEP!$A$36,IF(AND(OR(D101=0.3,D101=0.6,D101=0.99),G101=0.6,H101=5,I101=7,J101=1.5,K101=0,L101=30,M101=0,O101=0,P101=0,R101=0.02,S101=0,T101=0),AEP!$A$41,Y101))))))))))))))))))))</f>
        <v>T10A</v>
      </c>
      <c r="V101" s="3" t="str">
        <f t="shared" si="5"/>
        <v>R4</v>
      </c>
      <c r="W101" s="3" t="str">
        <f t="shared" si="3"/>
        <v>F1</v>
      </c>
      <c r="X101" s="3" t="str">
        <f t="shared" si="4"/>
        <v>F1-T10A-R4</v>
      </c>
      <c r="Z101" s="3" t="s">
        <v>373</v>
      </c>
    </row>
    <row r="102" spans="1:26" x14ac:dyDescent="0.25">
      <c r="A102" s="3">
        <v>300</v>
      </c>
      <c r="B102" s="3">
        <v>0</v>
      </c>
      <c r="C102" s="3">
        <v>400</v>
      </c>
      <c r="D102" s="3">
        <v>0.6</v>
      </c>
      <c r="E102" s="3">
        <v>1</v>
      </c>
      <c r="F102" s="3">
        <v>0.04</v>
      </c>
      <c r="G102" s="3">
        <v>0.4</v>
      </c>
      <c r="H102" s="3">
        <v>5</v>
      </c>
      <c r="I102" s="4">
        <v>7</v>
      </c>
      <c r="J102" s="4">
        <v>1</v>
      </c>
      <c r="K102" s="3">
        <v>0</v>
      </c>
      <c r="L102" s="3">
        <v>30</v>
      </c>
      <c r="M102" s="3">
        <v>0</v>
      </c>
      <c r="N102" s="3" t="s">
        <v>243</v>
      </c>
      <c r="O102" s="3">
        <v>0</v>
      </c>
      <c r="P102" s="3">
        <v>0</v>
      </c>
      <c r="Q102" s="3" t="s">
        <v>243</v>
      </c>
      <c r="R102" s="3">
        <v>0</v>
      </c>
      <c r="S102" s="3">
        <v>0</v>
      </c>
      <c r="T102" s="3">
        <v>0</v>
      </c>
      <c r="U102" s="3" t="str">
        <f>IF(AND(OR(D102=0.3,D102=0.6,D102=0.99),G102=0.6,H102=5,I102=7,J102=1,K102=0,L102=30,M102=0,O102=0,P102=0,R102=0,S102=0,T102=0),AEP!$A$15,IF(AND(OR(D102=0.3,D102=0.6,D102=0.99),G102=0.6,H102=5,I102=7,J102=0.5,K102=0,L102=30,M102=0,O102=0,P102=0,R102=0,S102=0,T102=0),AEP!$A$16,IF(AND(OR(D102=0.3,D102=0.6,D102=0.99),G102=0.6,H102=5,I102=7,J102=1.5,K102=0,L102=30,M102=0,O102=0,P102=0,R102=0,S102=0,T102=0),AEP!$A$17,IF(AND(D102=0.05,G102=0.6,H102=5,I102=7,J102=1,K102=0,L102=30,M102=0,O102=0,P102=0,R102=0,S102=0,T102=0),AEP!$A$18,IF(AND(OR(D102=0.3,D102=0.6,D102=0.99),G102=0.6,H102=5,I102=7,J102=1,K102=25,L102=30,M102=0,O102=0,P102=0,R102=0,S102=0,T102=0),AEP!$A$19,IF(AND(OR(D102=0.3,D102=0.6,D102=0.99),G102=0.6,H102=5,I102=7,J102=1,K102=0,L102=30,M102=0,O102=0,P102=0,R102=0,S102=0,T102=2),AEP!$A$20,IF(AND(OR(D102=0.3,D102=0.6,D102=0.99),G102=0.6,H102=5,I102=10,J102=1,K102=0,L102=30,M102=0,O102=0,P102=0,R102=0,S102=0,T102=0),AEP!$A$21,IF(AND(OR(D102=0.3,D102=0.6,D102=0.99),G102=0.4,H102=5,I102=7,J102=1,K102=0,L102=30,M102=0,O102=0,P102=0,R102=0,S102=0,T102=0),AEP!$A$25,IF(AND(OR(D102=0.3,D102=0.6,D102=0.99),G102=0.8,H102=5,I102=7,J102=1,K102=0,L102=30,M102=0,O102=0,P102=0,R102=0,S102=0,T102=0),AEP!$A$27,IF(AND(OR(D102=0.3,D102=0.6,D102=0.99),G102=0.6,H102=5,I102=7,J102=1,K102=0,L102=30,M102=2,O102=0,P102=0,R102=0,S102=0,T102=0),AEP!$A$28,IF(AND(OR(D102=0.3,D102=0.6,D102=0.99),G102=0.6,H102=5,I102=7,J102=1,K102=0,L102=30,M102=0.5,O102=0,P102=0,R102=0,S102=0,T102=0),AEP!$A$29,IF(AND(OR(D102=0.3,D102=0.6,D102=0.99),G102=0.6,H102=10,I102=7,J102=1,K102=0,L102=30,M102=0,O102=0,P102=0,R102=0,S102=0,T102=0),AEP!$A$35,IF(AND(OR(D102=0.3,D102=0.6,D102=0.99),G102=0.6,H102=5,I102=7,J102=1,K102=0,L102=30,M102=0,O102=1,P102=0,R102=0,S102=0,T102=0),AEP!$A$36,IF(AND(OR(D102=0.3,D102=0.6,D102=0.99),G102=0.6,H102=5,I102=7,J102=1,K102=0,L102=30,M102=0,O102=0,P102=0.5,R102=0,S102=0,T102=0),AEP!$A$38,IF(AND(OR(D102=0.3,D102=0.6,D102=0.99),G102=0.6,H102=5,I102=7,J102=1,K102=0,L102=30,M102=0,O102=0,P102=2,R102=0,S102=0,T102=0),AEP!$A$39,IF(AND(OR(D102=0.3,D102=0.6,D102=0.99),G102=0.6,H102=5,I102=7,J102=1,K102=0,L102=30,M102=0.5,O102=0,P102=0.5,R102=0,S102=0,T102=0),AEP!$A$40,IF(AND(OR(D102=0.3,D102=0.6,D102=0.99),G102=0.2,H102=5,I102=7,J102=1,K102=0,L102=30,M102=0,O102=0,P102=0,R102=0,S102=0,T102=0),AEP!$A$43,IF(AND(OR(D102=0.3,D102=0.6,D102=0.99),G102=0.4,H102=5,I102=7,J102=1,K102=0,L102=30,M102=0,O102=0,P102=0,R102=0,S102=0,T102=0),AEP!$A$44,IF(AND(OR(D102=0.3,D102=0.6,D102=0.99),G102=0.6,H102=5,I102=7,J102=0.5,K102=0,L102=30,M102=0,O102=1,P102=0,R102=0,S102=0,T102=0),AEP!$A$36,IF(AND(OR(D102=0.3,D102=0.6,D102=0.99),G102=0.6,H102=5,I102=7,J102=1.5,K102=0,L102=30,M102=0,O102=0,P102=0,R102=0.02,S102=0,T102=0),AEP!$A$41,Y102))))))))))))))))))))</f>
        <v>T10A</v>
      </c>
      <c r="V102" s="3" t="str">
        <f t="shared" si="5"/>
        <v>S4</v>
      </c>
      <c r="W102" s="3" t="str">
        <f t="shared" si="3"/>
        <v>F1</v>
      </c>
      <c r="X102" s="3" t="str">
        <f t="shared" si="4"/>
        <v>F1-T10A-S4</v>
      </c>
      <c r="Z102" s="3" t="s">
        <v>374</v>
      </c>
    </row>
    <row r="103" spans="1:26" x14ac:dyDescent="0.25">
      <c r="A103" s="3">
        <v>300</v>
      </c>
      <c r="B103" s="3">
        <v>0</v>
      </c>
      <c r="C103" s="3">
        <v>400</v>
      </c>
      <c r="D103" s="3">
        <v>0.99</v>
      </c>
      <c r="E103" s="3">
        <v>1</v>
      </c>
      <c r="F103" s="3">
        <v>0.04</v>
      </c>
      <c r="G103" s="3">
        <v>0.4</v>
      </c>
      <c r="H103" s="3">
        <v>5</v>
      </c>
      <c r="I103" s="4">
        <v>7</v>
      </c>
      <c r="J103" s="4">
        <v>1</v>
      </c>
      <c r="K103" s="3">
        <v>0</v>
      </c>
      <c r="L103" s="3">
        <v>30</v>
      </c>
      <c r="M103" s="3">
        <v>0</v>
      </c>
      <c r="N103" s="3" t="s">
        <v>243</v>
      </c>
      <c r="O103" s="3">
        <v>0</v>
      </c>
      <c r="P103" s="3">
        <v>0</v>
      </c>
      <c r="Q103" s="3" t="s">
        <v>243</v>
      </c>
      <c r="R103" s="3">
        <v>0</v>
      </c>
      <c r="S103" s="3">
        <v>0</v>
      </c>
      <c r="T103" s="3">
        <v>0</v>
      </c>
      <c r="U103" s="3" t="str">
        <f>IF(AND(OR(D103=0.3,D103=0.6,D103=0.99),G103=0.6,H103=5,I103=7,J103=1,K103=0,L103=30,M103=0,O103=0,P103=0,R103=0,S103=0,T103=0),AEP!$A$15,IF(AND(OR(D103=0.3,D103=0.6,D103=0.99),G103=0.6,H103=5,I103=7,J103=0.5,K103=0,L103=30,M103=0,O103=0,P103=0,R103=0,S103=0,T103=0),AEP!$A$16,IF(AND(OR(D103=0.3,D103=0.6,D103=0.99),G103=0.6,H103=5,I103=7,J103=1.5,K103=0,L103=30,M103=0,O103=0,P103=0,R103=0,S103=0,T103=0),AEP!$A$17,IF(AND(D103=0.05,G103=0.6,H103=5,I103=7,J103=1,K103=0,L103=30,M103=0,O103=0,P103=0,R103=0,S103=0,T103=0),AEP!$A$18,IF(AND(OR(D103=0.3,D103=0.6,D103=0.99),G103=0.6,H103=5,I103=7,J103=1,K103=25,L103=30,M103=0,O103=0,P103=0,R103=0,S103=0,T103=0),AEP!$A$19,IF(AND(OR(D103=0.3,D103=0.6,D103=0.99),G103=0.6,H103=5,I103=7,J103=1,K103=0,L103=30,M103=0,O103=0,P103=0,R103=0,S103=0,T103=2),AEP!$A$20,IF(AND(OR(D103=0.3,D103=0.6,D103=0.99),G103=0.6,H103=5,I103=10,J103=1,K103=0,L103=30,M103=0,O103=0,P103=0,R103=0,S103=0,T103=0),AEP!$A$21,IF(AND(OR(D103=0.3,D103=0.6,D103=0.99),G103=0.4,H103=5,I103=7,J103=1,K103=0,L103=30,M103=0,O103=0,P103=0,R103=0,S103=0,T103=0),AEP!$A$25,IF(AND(OR(D103=0.3,D103=0.6,D103=0.99),G103=0.8,H103=5,I103=7,J103=1,K103=0,L103=30,M103=0,O103=0,P103=0,R103=0,S103=0,T103=0),AEP!$A$27,IF(AND(OR(D103=0.3,D103=0.6,D103=0.99),G103=0.6,H103=5,I103=7,J103=1,K103=0,L103=30,M103=2,O103=0,P103=0,R103=0,S103=0,T103=0),AEP!$A$28,IF(AND(OR(D103=0.3,D103=0.6,D103=0.99),G103=0.6,H103=5,I103=7,J103=1,K103=0,L103=30,M103=0.5,O103=0,P103=0,R103=0,S103=0,T103=0),AEP!$A$29,IF(AND(OR(D103=0.3,D103=0.6,D103=0.99),G103=0.6,H103=10,I103=7,J103=1,K103=0,L103=30,M103=0,O103=0,P103=0,R103=0,S103=0,T103=0),AEP!$A$35,IF(AND(OR(D103=0.3,D103=0.6,D103=0.99),G103=0.6,H103=5,I103=7,J103=1,K103=0,L103=30,M103=0,O103=1,P103=0,R103=0,S103=0,T103=0),AEP!$A$36,IF(AND(OR(D103=0.3,D103=0.6,D103=0.99),G103=0.6,H103=5,I103=7,J103=1,K103=0,L103=30,M103=0,O103=0,P103=0.5,R103=0,S103=0,T103=0),AEP!$A$38,IF(AND(OR(D103=0.3,D103=0.6,D103=0.99),G103=0.6,H103=5,I103=7,J103=1,K103=0,L103=30,M103=0,O103=0,P103=2,R103=0,S103=0,T103=0),AEP!$A$39,IF(AND(OR(D103=0.3,D103=0.6,D103=0.99),G103=0.6,H103=5,I103=7,J103=1,K103=0,L103=30,M103=0.5,O103=0,P103=0.5,R103=0,S103=0,T103=0),AEP!$A$40,IF(AND(OR(D103=0.3,D103=0.6,D103=0.99),G103=0.2,H103=5,I103=7,J103=1,K103=0,L103=30,M103=0,O103=0,P103=0,R103=0,S103=0,T103=0),AEP!$A$43,IF(AND(OR(D103=0.3,D103=0.6,D103=0.99),G103=0.4,H103=5,I103=7,J103=1,K103=0,L103=30,M103=0,O103=0,P103=0,R103=0,S103=0,T103=0),AEP!$A$44,IF(AND(OR(D103=0.3,D103=0.6,D103=0.99),G103=0.6,H103=5,I103=7,J103=0.5,K103=0,L103=30,M103=0,O103=1,P103=0,R103=0,S103=0,T103=0),AEP!$A$36,IF(AND(OR(D103=0.3,D103=0.6,D103=0.99),G103=0.6,H103=5,I103=7,J103=1.5,K103=0,L103=30,M103=0,O103=0,P103=0,R103=0.02,S103=0,T103=0),AEP!$A$41,Y103))))))))))))))))))))</f>
        <v>T10A</v>
      </c>
      <c r="V103" s="3" t="str">
        <f t="shared" si="5"/>
        <v>D4</v>
      </c>
      <c r="W103" s="3" t="str">
        <f t="shared" si="3"/>
        <v>F1</v>
      </c>
      <c r="X103" s="3" t="str">
        <f t="shared" si="4"/>
        <v>F1-T10A-D4</v>
      </c>
      <c r="Z103" s="3" t="s">
        <v>375</v>
      </c>
    </row>
    <row r="104" spans="1:26" x14ac:dyDescent="0.25">
      <c r="A104" s="3">
        <v>300</v>
      </c>
      <c r="B104" s="3">
        <v>0</v>
      </c>
      <c r="C104" s="3">
        <v>400</v>
      </c>
      <c r="D104" s="3">
        <v>0.3</v>
      </c>
      <c r="E104" s="3">
        <v>2</v>
      </c>
      <c r="F104" s="3">
        <v>0.01</v>
      </c>
      <c r="G104" s="3">
        <v>0.4</v>
      </c>
      <c r="H104" s="3">
        <v>5</v>
      </c>
      <c r="I104" s="4">
        <v>7</v>
      </c>
      <c r="J104" s="4">
        <v>1</v>
      </c>
      <c r="K104" s="3">
        <v>0</v>
      </c>
      <c r="L104" s="3">
        <v>30</v>
      </c>
      <c r="M104" s="3">
        <v>0</v>
      </c>
      <c r="N104" s="3" t="s">
        <v>243</v>
      </c>
      <c r="O104" s="3">
        <v>0</v>
      </c>
      <c r="P104" s="3">
        <v>0</v>
      </c>
      <c r="Q104" s="3" t="s">
        <v>243</v>
      </c>
      <c r="R104" s="3">
        <v>0</v>
      </c>
      <c r="S104" s="3">
        <v>0</v>
      </c>
      <c r="T104" s="3">
        <v>0</v>
      </c>
      <c r="U104" s="3" t="str">
        <f>IF(AND(OR(D104=0.3,D104=0.6,D104=0.99),G104=0.6,H104=5,I104=7,J104=1,K104=0,L104=30,M104=0,O104=0,P104=0,R104=0,S104=0,T104=0),AEP!$A$15,IF(AND(OR(D104=0.3,D104=0.6,D104=0.99),G104=0.6,H104=5,I104=7,J104=0.5,K104=0,L104=30,M104=0,O104=0,P104=0,R104=0,S104=0,T104=0),AEP!$A$16,IF(AND(OR(D104=0.3,D104=0.6,D104=0.99),G104=0.6,H104=5,I104=7,J104=1.5,K104=0,L104=30,M104=0,O104=0,P104=0,R104=0,S104=0,T104=0),AEP!$A$17,IF(AND(D104=0.05,G104=0.6,H104=5,I104=7,J104=1,K104=0,L104=30,M104=0,O104=0,P104=0,R104=0,S104=0,T104=0),AEP!$A$18,IF(AND(OR(D104=0.3,D104=0.6,D104=0.99),G104=0.6,H104=5,I104=7,J104=1,K104=25,L104=30,M104=0,O104=0,P104=0,R104=0,S104=0,T104=0),AEP!$A$19,IF(AND(OR(D104=0.3,D104=0.6,D104=0.99),G104=0.6,H104=5,I104=7,J104=1,K104=0,L104=30,M104=0,O104=0,P104=0,R104=0,S104=0,T104=2),AEP!$A$20,IF(AND(OR(D104=0.3,D104=0.6,D104=0.99),G104=0.6,H104=5,I104=10,J104=1,K104=0,L104=30,M104=0,O104=0,P104=0,R104=0,S104=0,T104=0),AEP!$A$21,IF(AND(OR(D104=0.3,D104=0.6,D104=0.99),G104=0.4,H104=5,I104=7,J104=1,K104=0,L104=30,M104=0,O104=0,P104=0,R104=0,S104=0,T104=0),AEP!$A$25,IF(AND(OR(D104=0.3,D104=0.6,D104=0.99),G104=0.8,H104=5,I104=7,J104=1,K104=0,L104=30,M104=0,O104=0,P104=0,R104=0,S104=0,T104=0),AEP!$A$27,IF(AND(OR(D104=0.3,D104=0.6,D104=0.99),G104=0.6,H104=5,I104=7,J104=1,K104=0,L104=30,M104=2,O104=0,P104=0,R104=0,S104=0,T104=0),AEP!$A$28,IF(AND(OR(D104=0.3,D104=0.6,D104=0.99),G104=0.6,H104=5,I104=7,J104=1,K104=0,L104=30,M104=0.5,O104=0,P104=0,R104=0,S104=0,T104=0),AEP!$A$29,IF(AND(OR(D104=0.3,D104=0.6,D104=0.99),G104=0.6,H104=10,I104=7,J104=1,K104=0,L104=30,M104=0,O104=0,P104=0,R104=0,S104=0,T104=0),AEP!$A$35,IF(AND(OR(D104=0.3,D104=0.6,D104=0.99),G104=0.6,H104=5,I104=7,J104=1,K104=0,L104=30,M104=0,O104=1,P104=0,R104=0,S104=0,T104=0),AEP!$A$36,IF(AND(OR(D104=0.3,D104=0.6,D104=0.99),G104=0.6,H104=5,I104=7,J104=1,K104=0,L104=30,M104=0,O104=0,P104=0.5,R104=0,S104=0,T104=0),AEP!$A$38,IF(AND(OR(D104=0.3,D104=0.6,D104=0.99),G104=0.6,H104=5,I104=7,J104=1,K104=0,L104=30,M104=0,O104=0,P104=2,R104=0,S104=0,T104=0),AEP!$A$39,IF(AND(OR(D104=0.3,D104=0.6,D104=0.99),G104=0.6,H104=5,I104=7,J104=1,K104=0,L104=30,M104=0.5,O104=0,P104=0.5,R104=0,S104=0,T104=0),AEP!$A$40,IF(AND(OR(D104=0.3,D104=0.6,D104=0.99),G104=0.2,H104=5,I104=7,J104=1,K104=0,L104=30,M104=0,O104=0,P104=0,R104=0,S104=0,T104=0),AEP!$A$43,IF(AND(OR(D104=0.3,D104=0.6,D104=0.99),G104=0.4,H104=5,I104=7,J104=1,K104=0,L104=30,M104=0,O104=0,P104=0,R104=0,S104=0,T104=0),AEP!$A$44,IF(AND(OR(D104=0.3,D104=0.6,D104=0.99),G104=0.6,H104=5,I104=7,J104=0.5,K104=0,L104=30,M104=0,O104=1,P104=0,R104=0,S104=0,T104=0),AEP!$A$36,IF(AND(OR(D104=0.3,D104=0.6,D104=0.99),G104=0.6,H104=5,I104=7,J104=1.5,K104=0,L104=30,M104=0,O104=0,P104=0,R104=0.02,S104=0,T104=0),AEP!$A$41,Y104))))))))))))))))))))</f>
        <v>T10A</v>
      </c>
      <c r="V104" s="3" t="str">
        <f t="shared" si="5"/>
        <v>R1</v>
      </c>
      <c r="W104" s="3" t="str">
        <f t="shared" si="3"/>
        <v>F2</v>
      </c>
      <c r="X104" s="3" t="str">
        <f t="shared" si="4"/>
        <v>F2-T10A-R1</v>
      </c>
      <c r="Z104" s="3" t="s">
        <v>376</v>
      </c>
    </row>
    <row r="105" spans="1:26" x14ac:dyDescent="0.25">
      <c r="A105" s="3">
        <v>300</v>
      </c>
      <c r="B105" s="3">
        <v>0</v>
      </c>
      <c r="C105" s="3">
        <v>400</v>
      </c>
      <c r="D105" s="3">
        <v>0.6</v>
      </c>
      <c r="E105" s="3">
        <v>2</v>
      </c>
      <c r="F105" s="3">
        <v>0.01</v>
      </c>
      <c r="G105" s="3">
        <v>0.4</v>
      </c>
      <c r="H105" s="3">
        <v>5</v>
      </c>
      <c r="I105" s="4">
        <v>7</v>
      </c>
      <c r="J105" s="4">
        <v>1</v>
      </c>
      <c r="K105" s="3">
        <v>0</v>
      </c>
      <c r="L105" s="3">
        <v>30</v>
      </c>
      <c r="M105" s="3">
        <v>0</v>
      </c>
      <c r="N105" s="3" t="s">
        <v>243</v>
      </c>
      <c r="O105" s="3">
        <v>0</v>
      </c>
      <c r="P105" s="3">
        <v>0</v>
      </c>
      <c r="Q105" s="3" t="s">
        <v>243</v>
      </c>
      <c r="R105" s="3">
        <v>0</v>
      </c>
      <c r="S105" s="3">
        <v>0</v>
      </c>
      <c r="T105" s="3">
        <v>0</v>
      </c>
      <c r="U105" s="3" t="str">
        <f>IF(AND(OR(D105=0.3,D105=0.6,D105=0.99),G105=0.6,H105=5,I105=7,J105=1,K105=0,L105=30,M105=0,O105=0,P105=0,R105=0,S105=0,T105=0),AEP!$A$15,IF(AND(OR(D105=0.3,D105=0.6,D105=0.99),G105=0.6,H105=5,I105=7,J105=0.5,K105=0,L105=30,M105=0,O105=0,P105=0,R105=0,S105=0,T105=0),AEP!$A$16,IF(AND(OR(D105=0.3,D105=0.6,D105=0.99),G105=0.6,H105=5,I105=7,J105=1.5,K105=0,L105=30,M105=0,O105=0,P105=0,R105=0,S105=0,T105=0),AEP!$A$17,IF(AND(D105=0.05,G105=0.6,H105=5,I105=7,J105=1,K105=0,L105=30,M105=0,O105=0,P105=0,R105=0,S105=0,T105=0),AEP!$A$18,IF(AND(OR(D105=0.3,D105=0.6,D105=0.99),G105=0.6,H105=5,I105=7,J105=1,K105=25,L105=30,M105=0,O105=0,P105=0,R105=0,S105=0,T105=0),AEP!$A$19,IF(AND(OR(D105=0.3,D105=0.6,D105=0.99),G105=0.6,H105=5,I105=7,J105=1,K105=0,L105=30,M105=0,O105=0,P105=0,R105=0,S105=0,T105=2),AEP!$A$20,IF(AND(OR(D105=0.3,D105=0.6,D105=0.99),G105=0.6,H105=5,I105=10,J105=1,K105=0,L105=30,M105=0,O105=0,P105=0,R105=0,S105=0,T105=0),AEP!$A$21,IF(AND(OR(D105=0.3,D105=0.6,D105=0.99),G105=0.4,H105=5,I105=7,J105=1,K105=0,L105=30,M105=0,O105=0,P105=0,R105=0,S105=0,T105=0),AEP!$A$25,IF(AND(OR(D105=0.3,D105=0.6,D105=0.99),G105=0.8,H105=5,I105=7,J105=1,K105=0,L105=30,M105=0,O105=0,P105=0,R105=0,S105=0,T105=0),AEP!$A$27,IF(AND(OR(D105=0.3,D105=0.6,D105=0.99),G105=0.6,H105=5,I105=7,J105=1,K105=0,L105=30,M105=2,O105=0,P105=0,R105=0,S105=0,T105=0),AEP!$A$28,IF(AND(OR(D105=0.3,D105=0.6,D105=0.99),G105=0.6,H105=5,I105=7,J105=1,K105=0,L105=30,M105=0.5,O105=0,P105=0,R105=0,S105=0,T105=0),AEP!$A$29,IF(AND(OR(D105=0.3,D105=0.6,D105=0.99),G105=0.6,H105=10,I105=7,J105=1,K105=0,L105=30,M105=0,O105=0,P105=0,R105=0,S105=0,T105=0),AEP!$A$35,IF(AND(OR(D105=0.3,D105=0.6,D105=0.99),G105=0.6,H105=5,I105=7,J105=1,K105=0,L105=30,M105=0,O105=1,P105=0,R105=0,S105=0,T105=0),AEP!$A$36,IF(AND(OR(D105=0.3,D105=0.6,D105=0.99),G105=0.6,H105=5,I105=7,J105=1,K105=0,L105=30,M105=0,O105=0,P105=0.5,R105=0,S105=0,T105=0),AEP!$A$38,IF(AND(OR(D105=0.3,D105=0.6,D105=0.99),G105=0.6,H105=5,I105=7,J105=1,K105=0,L105=30,M105=0,O105=0,P105=2,R105=0,S105=0,T105=0),AEP!$A$39,IF(AND(OR(D105=0.3,D105=0.6,D105=0.99),G105=0.6,H105=5,I105=7,J105=1,K105=0,L105=30,M105=0.5,O105=0,P105=0.5,R105=0,S105=0,T105=0),AEP!$A$40,IF(AND(OR(D105=0.3,D105=0.6,D105=0.99),G105=0.2,H105=5,I105=7,J105=1,K105=0,L105=30,M105=0,O105=0,P105=0,R105=0,S105=0,T105=0),AEP!$A$43,IF(AND(OR(D105=0.3,D105=0.6,D105=0.99),G105=0.4,H105=5,I105=7,J105=1,K105=0,L105=30,M105=0,O105=0,P105=0,R105=0,S105=0,T105=0),AEP!$A$44,IF(AND(OR(D105=0.3,D105=0.6,D105=0.99),G105=0.6,H105=5,I105=7,J105=0.5,K105=0,L105=30,M105=0,O105=1,P105=0,R105=0,S105=0,T105=0),AEP!$A$36,IF(AND(OR(D105=0.3,D105=0.6,D105=0.99),G105=0.6,H105=5,I105=7,J105=1.5,K105=0,L105=30,M105=0,O105=0,P105=0,R105=0.02,S105=0,T105=0),AEP!$A$41,Y105))))))))))))))))))))</f>
        <v>T10A</v>
      </c>
      <c r="V105" s="3" t="str">
        <f t="shared" si="5"/>
        <v>S1</v>
      </c>
      <c r="W105" s="3" t="str">
        <f t="shared" si="3"/>
        <v>F2</v>
      </c>
      <c r="X105" s="3" t="str">
        <f t="shared" si="4"/>
        <v>F2-T10A-S1</v>
      </c>
      <c r="Z105" s="3" t="s">
        <v>377</v>
      </c>
    </row>
    <row r="106" spans="1:26" x14ac:dyDescent="0.25">
      <c r="A106" s="3">
        <v>300</v>
      </c>
      <c r="B106" s="3">
        <v>0</v>
      </c>
      <c r="C106" s="3">
        <v>400</v>
      </c>
      <c r="D106" s="3">
        <v>0.99</v>
      </c>
      <c r="E106" s="3">
        <v>2</v>
      </c>
      <c r="F106" s="3">
        <v>0.01</v>
      </c>
      <c r="G106" s="3">
        <v>0.4</v>
      </c>
      <c r="H106" s="3">
        <v>5</v>
      </c>
      <c r="I106" s="4">
        <v>7</v>
      </c>
      <c r="J106" s="4">
        <v>1</v>
      </c>
      <c r="K106" s="3">
        <v>0</v>
      </c>
      <c r="L106" s="3">
        <v>30</v>
      </c>
      <c r="M106" s="3">
        <v>0</v>
      </c>
      <c r="N106" s="3" t="s">
        <v>243</v>
      </c>
      <c r="O106" s="3">
        <v>0</v>
      </c>
      <c r="P106" s="3">
        <v>0</v>
      </c>
      <c r="Q106" s="3" t="s">
        <v>243</v>
      </c>
      <c r="R106" s="3">
        <v>0</v>
      </c>
      <c r="S106" s="3">
        <v>0</v>
      </c>
      <c r="T106" s="3">
        <v>0</v>
      </c>
      <c r="U106" s="3" t="str">
        <f>IF(AND(OR(D106=0.3,D106=0.6,D106=0.99),G106=0.6,H106=5,I106=7,J106=1,K106=0,L106=30,M106=0,O106=0,P106=0,R106=0,S106=0,T106=0),AEP!$A$15,IF(AND(OR(D106=0.3,D106=0.6,D106=0.99),G106=0.6,H106=5,I106=7,J106=0.5,K106=0,L106=30,M106=0,O106=0,P106=0,R106=0,S106=0,T106=0),AEP!$A$16,IF(AND(OR(D106=0.3,D106=0.6,D106=0.99),G106=0.6,H106=5,I106=7,J106=1.5,K106=0,L106=30,M106=0,O106=0,P106=0,R106=0,S106=0,T106=0),AEP!$A$17,IF(AND(D106=0.05,G106=0.6,H106=5,I106=7,J106=1,K106=0,L106=30,M106=0,O106=0,P106=0,R106=0,S106=0,T106=0),AEP!$A$18,IF(AND(OR(D106=0.3,D106=0.6,D106=0.99),G106=0.6,H106=5,I106=7,J106=1,K106=25,L106=30,M106=0,O106=0,P106=0,R106=0,S106=0,T106=0),AEP!$A$19,IF(AND(OR(D106=0.3,D106=0.6,D106=0.99),G106=0.6,H106=5,I106=7,J106=1,K106=0,L106=30,M106=0,O106=0,P106=0,R106=0,S106=0,T106=2),AEP!$A$20,IF(AND(OR(D106=0.3,D106=0.6,D106=0.99),G106=0.6,H106=5,I106=10,J106=1,K106=0,L106=30,M106=0,O106=0,P106=0,R106=0,S106=0,T106=0),AEP!$A$21,IF(AND(OR(D106=0.3,D106=0.6,D106=0.99),G106=0.4,H106=5,I106=7,J106=1,K106=0,L106=30,M106=0,O106=0,P106=0,R106=0,S106=0,T106=0),AEP!$A$25,IF(AND(OR(D106=0.3,D106=0.6,D106=0.99),G106=0.8,H106=5,I106=7,J106=1,K106=0,L106=30,M106=0,O106=0,P106=0,R106=0,S106=0,T106=0),AEP!$A$27,IF(AND(OR(D106=0.3,D106=0.6,D106=0.99),G106=0.6,H106=5,I106=7,J106=1,K106=0,L106=30,M106=2,O106=0,P106=0,R106=0,S106=0,T106=0),AEP!$A$28,IF(AND(OR(D106=0.3,D106=0.6,D106=0.99),G106=0.6,H106=5,I106=7,J106=1,K106=0,L106=30,M106=0.5,O106=0,P106=0,R106=0,S106=0,T106=0),AEP!$A$29,IF(AND(OR(D106=0.3,D106=0.6,D106=0.99),G106=0.6,H106=10,I106=7,J106=1,K106=0,L106=30,M106=0,O106=0,P106=0,R106=0,S106=0,T106=0),AEP!$A$35,IF(AND(OR(D106=0.3,D106=0.6,D106=0.99),G106=0.6,H106=5,I106=7,J106=1,K106=0,L106=30,M106=0,O106=1,P106=0,R106=0,S106=0,T106=0),AEP!$A$36,IF(AND(OR(D106=0.3,D106=0.6,D106=0.99),G106=0.6,H106=5,I106=7,J106=1,K106=0,L106=30,M106=0,O106=0,P106=0.5,R106=0,S106=0,T106=0),AEP!$A$38,IF(AND(OR(D106=0.3,D106=0.6,D106=0.99),G106=0.6,H106=5,I106=7,J106=1,K106=0,L106=30,M106=0,O106=0,P106=2,R106=0,S106=0,T106=0),AEP!$A$39,IF(AND(OR(D106=0.3,D106=0.6,D106=0.99),G106=0.6,H106=5,I106=7,J106=1,K106=0,L106=30,M106=0.5,O106=0,P106=0.5,R106=0,S106=0,T106=0),AEP!$A$40,IF(AND(OR(D106=0.3,D106=0.6,D106=0.99),G106=0.2,H106=5,I106=7,J106=1,K106=0,L106=30,M106=0,O106=0,P106=0,R106=0,S106=0,T106=0),AEP!$A$43,IF(AND(OR(D106=0.3,D106=0.6,D106=0.99),G106=0.4,H106=5,I106=7,J106=1,K106=0,L106=30,M106=0,O106=0,P106=0,R106=0,S106=0,T106=0),AEP!$A$44,IF(AND(OR(D106=0.3,D106=0.6,D106=0.99),G106=0.6,H106=5,I106=7,J106=0.5,K106=0,L106=30,M106=0,O106=1,P106=0,R106=0,S106=0,T106=0),AEP!$A$36,IF(AND(OR(D106=0.3,D106=0.6,D106=0.99),G106=0.6,H106=5,I106=7,J106=1.5,K106=0,L106=30,M106=0,O106=0,P106=0,R106=0.02,S106=0,T106=0),AEP!$A$41,Y106))))))))))))))))))))</f>
        <v>T10A</v>
      </c>
      <c r="V106" s="3" t="str">
        <f t="shared" si="5"/>
        <v>D1</v>
      </c>
      <c r="W106" s="3" t="str">
        <f t="shared" si="3"/>
        <v>F2</v>
      </c>
      <c r="X106" s="3" t="str">
        <f t="shared" si="4"/>
        <v>F2-T10A-D1</v>
      </c>
      <c r="Z106" s="3" t="s">
        <v>378</v>
      </c>
    </row>
    <row r="107" spans="1:26" x14ac:dyDescent="0.25">
      <c r="A107" s="3">
        <v>300</v>
      </c>
      <c r="B107" s="3">
        <v>0</v>
      </c>
      <c r="C107" s="3">
        <v>400</v>
      </c>
      <c r="D107" s="3">
        <v>0.3</v>
      </c>
      <c r="E107" s="3">
        <v>2</v>
      </c>
      <c r="F107" s="3">
        <v>0.04</v>
      </c>
      <c r="G107" s="3">
        <v>0.4</v>
      </c>
      <c r="H107" s="3">
        <v>5</v>
      </c>
      <c r="I107" s="4">
        <v>7</v>
      </c>
      <c r="J107" s="4">
        <v>1</v>
      </c>
      <c r="K107" s="3">
        <v>0</v>
      </c>
      <c r="L107" s="3">
        <v>30</v>
      </c>
      <c r="M107" s="3">
        <v>0</v>
      </c>
      <c r="N107" s="3" t="s">
        <v>243</v>
      </c>
      <c r="O107" s="3">
        <v>0</v>
      </c>
      <c r="P107" s="3">
        <v>0</v>
      </c>
      <c r="Q107" s="3" t="s">
        <v>243</v>
      </c>
      <c r="R107" s="3">
        <v>0</v>
      </c>
      <c r="S107" s="3">
        <v>0</v>
      </c>
      <c r="T107" s="3">
        <v>0</v>
      </c>
      <c r="U107" s="3" t="str">
        <f>IF(AND(OR(D107=0.3,D107=0.6,D107=0.99),G107=0.6,H107=5,I107=7,J107=1,K107=0,L107=30,M107=0,O107=0,P107=0,R107=0,S107=0,T107=0),AEP!$A$15,IF(AND(OR(D107=0.3,D107=0.6,D107=0.99),G107=0.6,H107=5,I107=7,J107=0.5,K107=0,L107=30,M107=0,O107=0,P107=0,R107=0,S107=0,T107=0),AEP!$A$16,IF(AND(OR(D107=0.3,D107=0.6,D107=0.99),G107=0.6,H107=5,I107=7,J107=1.5,K107=0,L107=30,M107=0,O107=0,P107=0,R107=0,S107=0,T107=0),AEP!$A$17,IF(AND(D107=0.05,G107=0.6,H107=5,I107=7,J107=1,K107=0,L107=30,M107=0,O107=0,P107=0,R107=0,S107=0,T107=0),AEP!$A$18,IF(AND(OR(D107=0.3,D107=0.6,D107=0.99),G107=0.6,H107=5,I107=7,J107=1,K107=25,L107=30,M107=0,O107=0,P107=0,R107=0,S107=0,T107=0),AEP!$A$19,IF(AND(OR(D107=0.3,D107=0.6,D107=0.99),G107=0.6,H107=5,I107=7,J107=1,K107=0,L107=30,M107=0,O107=0,P107=0,R107=0,S107=0,T107=2),AEP!$A$20,IF(AND(OR(D107=0.3,D107=0.6,D107=0.99),G107=0.6,H107=5,I107=10,J107=1,K107=0,L107=30,M107=0,O107=0,P107=0,R107=0,S107=0,T107=0),AEP!$A$21,IF(AND(OR(D107=0.3,D107=0.6,D107=0.99),G107=0.4,H107=5,I107=7,J107=1,K107=0,L107=30,M107=0,O107=0,P107=0,R107=0,S107=0,T107=0),AEP!$A$25,IF(AND(OR(D107=0.3,D107=0.6,D107=0.99),G107=0.8,H107=5,I107=7,J107=1,K107=0,L107=30,M107=0,O107=0,P107=0,R107=0,S107=0,T107=0),AEP!$A$27,IF(AND(OR(D107=0.3,D107=0.6,D107=0.99),G107=0.6,H107=5,I107=7,J107=1,K107=0,L107=30,M107=2,O107=0,P107=0,R107=0,S107=0,T107=0),AEP!$A$28,IF(AND(OR(D107=0.3,D107=0.6,D107=0.99),G107=0.6,H107=5,I107=7,J107=1,K107=0,L107=30,M107=0.5,O107=0,P107=0,R107=0,S107=0,T107=0),AEP!$A$29,IF(AND(OR(D107=0.3,D107=0.6,D107=0.99),G107=0.6,H107=10,I107=7,J107=1,K107=0,L107=30,M107=0,O107=0,P107=0,R107=0,S107=0,T107=0),AEP!$A$35,IF(AND(OR(D107=0.3,D107=0.6,D107=0.99),G107=0.6,H107=5,I107=7,J107=1,K107=0,L107=30,M107=0,O107=1,P107=0,R107=0,S107=0,T107=0),AEP!$A$36,IF(AND(OR(D107=0.3,D107=0.6,D107=0.99),G107=0.6,H107=5,I107=7,J107=1,K107=0,L107=30,M107=0,O107=0,P107=0.5,R107=0,S107=0,T107=0),AEP!$A$38,IF(AND(OR(D107=0.3,D107=0.6,D107=0.99),G107=0.6,H107=5,I107=7,J107=1,K107=0,L107=30,M107=0,O107=0,P107=2,R107=0,S107=0,T107=0),AEP!$A$39,IF(AND(OR(D107=0.3,D107=0.6,D107=0.99),G107=0.6,H107=5,I107=7,J107=1,K107=0,L107=30,M107=0.5,O107=0,P107=0.5,R107=0,S107=0,T107=0),AEP!$A$40,IF(AND(OR(D107=0.3,D107=0.6,D107=0.99),G107=0.2,H107=5,I107=7,J107=1,K107=0,L107=30,M107=0,O107=0,P107=0,R107=0,S107=0,T107=0),AEP!$A$43,IF(AND(OR(D107=0.3,D107=0.6,D107=0.99),G107=0.4,H107=5,I107=7,J107=1,K107=0,L107=30,M107=0,O107=0,P107=0,R107=0,S107=0,T107=0),AEP!$A$44,IF(AND(OR(D107=0.3,D107=0.6,D107=0.99),G107=0.6,H107=5,I107=7,J107=0.5,K107=0,L107=30,M107=0,O107=1,P107=0,R107=0,S107=0,T107=0),AEP!$A$36,IF(AND(OR(D107=0.3,D107=0.6,D107=0.99),G107=0.6,H107=5,I107=7,J107=1.5,K107=0,L107=30,M107=0,O107=0,P107=0,R107=0.02,S107=0,T107=0),AEP!$A$41,Y107))))))))))))))))))))</f>
        <v>T10A</v>
      </c>
      <c r="V107" s="3" t="str">
        <f t="shared" si="5"/>
        <v>R4</v>
      </c>
      <c r="W107" s="3" t="str">
        <f t="shared" si="3"/>
        <v>F2</v>
      </c>
      <c r="X107" s="3" t="str">
        <f t="shared" si="4"/>
        <v>F2-T10A-R4</v>
      </c>
      <c r="Z107" s="3" t="s">
        <v>379</v>
      </c>
    </row>
    <row r="108" spans="1:26" x14ac:dyDescent="0.25">
      <c r="A108" s="3">
        <v>300</v>
      </c>
      <c r="B108" s="3">
        <v>0</v>
      </c>
      <c r="C108" s="3">
        <v>400</v>
      </c>
      <c r="D108" s="3">
        <v>0.6</v>
      </c>
      <c r="E108" s="3">
        <v>2</v>
      </c>
      <c r="F108" s="3">
        <v>0.04</v>
      </c>
      <c r="G108" s="3">
        <v>0.4</v>
      </c>
      <c r="H108" s="3">
        <v>5</v>
      </c>
      <c r="I108" s="4">
        <v>7</v>
      </c>
      <c r="J108" s="4">
        <v>1</v>
      </c>
      <c r="K108" s="3">
        <v>0</v>
      </c>
      <c r="L108" s="3">
        <v>30</v>
      </c>
      <c r="M108" s="3">
        <v>0</v>
      </c>
      <c r="N108" s="3" t="s">
        <v>243</v>
      </c>
      <c r="O108" s="3">
        <v>0</v>
      </c>
      <c r="P108" s="3">
        <v>0</v>
      </c>
      <c r="Q108" s="3" t="s">
        <v>243</v>
      </c>
      <c r="R108" s="3">
        <v>0</v>
      </c>
      <c r="S108" s="3">
        <v>0</v>
      </c>
      <c r="T108" s="3">
        <v>0</v>
      </c>
      <c r="U108" s="3" t="str">
        <f>IF(AND(OR(D108=0.3,D108=0.6,D108=0.99),G108=0.6,H108=5,I108=7,J108=1,K108=0,L108=30,M108=0,O108=0,P108=0,R108=0,S108=0,T108=0),AEP!$A$15,IF(AND(OR(D108=0.3,D108=0.6,D108=0.99),G108=0.6,H108=5,I108=7,J108=0.5,K108=0,L108=30,M108=0,O108=0,P108=0,R108=0,S108=0,T108=0),AEP!$A$16,IF(AND(OR(D108=0.3,D108=0.6,D108=0.99),G108=0.6,H108=5,I108=7,J108=1.5,K108=0,L108=30,M108=0,O108=0,P108=0,R108=0,S108=0,T108=0),AEP!$A$17,IF(AND(D108=0.05,G108=0.6,H108=5,I108=7,J108=1,K108=0,L108=30,M108=0,O108=0,P108=0,R108=0,S108=0,T108=0),AEP!$A$18,IF(AND(OR(D108=0.3,D108=0.6,D108=0.99),G108=0.6,H108=5,I108=7,J108=1,K108=25,L108=30,M108=0,O108=0,P108=0,R108=0,S108=0,T108=0),AEP!$A$19,IF(AND(OR(D108=0.3,D108=0.6,D108=0.99),G108=0.6,H108=5,I108=7,J108=1,K108=0,L108=30,M108=0,O108=0,P108=0,R108=0,S108=0,T108=2),AEP!$A$20,IF(AND(OR(D108=0.3,D108=0.6,D108=0.99),G108=0.6,H108=5,I108=10,J108=1,K108=0,L108=30,M108=0,O108=0,P108=0,R108=0,S108=0,T108=0),AEP!$A$21,IF(AND(OR(D108=0.3,D108=0.6,D108=0.99),G108=0.4,H108=5,I108=7,J108=1,K108=0,L108=30,M108=0,O108=0,P108=0,R108=0,S108=0,T108=0),AEP!$A$25,IF(AND(OR(D108=0.3,D108=0.6,D108=0.99),G108=0.8,H108=5,I108=7,J108=1,K108=0,L108=30,M108=0,O108=0,P108=0,R108=0,S108=0,T108=0),AEP!$A$27,IF(AND(OR(D108=0.3,D108=0.6,D108=0.99),G108=0.6,H108=5,I108=7,J108=1,K108=0,L108=30,M108=2,O108=0,P108=0,R108=0,S108=0,T108=0),AEP!$A$28,IF(AND(OR(D108=0.3,D108=0.6,D108=0.99),G108=0.6,H108=5,I108=7,J108=1,K108=0,L108=30,M108=0.5,O108=0,P108=0,R108=0,S108=0,T108=0),AEP!$A$29,IF(AND(OR(D108=0.3,D108=0.6,D108=0.99),G108=0.6,H108=10,I108=7,J108=1,K108=0,L108=30,M108=0,O108=0,P108=0,R108=0,S108=0,T108=0),AEP!$A$35,IF(AND(OR(D108=0.3,D108=0.6,D108=0.99),G108=0.6,H108=5,I108=7,J108=1,K108=0,L108=30,M108=0,O108=1,P108=0,R108=0,S108=0,T108=0),AEP!$A$36,IF(AND(OR(D108=0.3,D108=0.6,D108=0.99),G108=0.6,H108=5,I108=7,J108=1,K108=0,L108=30,M108=0,O108=0,P108=0.5,R108=0,S108=0,T108=0),AEP!$A$38,IF(AND(OR(D108=0.3,D108=0.6,D108=0.99),G108=0.6,H108=5,I108=7,J108=1,K108=0,L108=30,M108=0,O108=0,P108=2,R108=0,S108=0,T108=0),AEP!$A$39,IF(AND(OR(D108=0.3,D108=0.6,D108=0.99),G108=0.6,H108=5,I108=7,J108=1,K108=0,L108=30,M108=0.5,O108=0,P108=0.5,R108=0,S108=0,T108=0),AEP!$A$40,IF(AND(OR(D108=0.3,D108=0.6,D108=0.99),G108=0.2,H108=5,I108=7,J108=1,K108=0,L108=30,M108=0,O108=0,P108=0,R108=0,S108=0,T108=0),AEP!$A$43,IF(AND(OR(D108=0.3,D108=0.6,D108=0.99),G108=0.4,H108=5,I108=7,J108=1,K108=0,L108=30,M108=0,O108=0,P108=0,R108=0,S108=0,T108=0),AEP!$A$44,IF(AND(OR(D108=0.3,D108=0.6,D108=0.99),G108=0.6,H108=5,I108=7,J108=0.5,K108=0,L108=30,M108=0,O108=1,P108=0,R108=0,S108=0,T108=0),AEP!$A$36,IF(AND(OR(D108=0.3,D108=0.6,D108=0.99),G108=0.6,H108=5,I108=7,J108=1.5,K108=0,L108=30,M108=0,O108=0,P108=0,R108=0.02,S108=0,T108=0),AEP!$A$41,Y108))))))))))))))))))))</f>
        <v>T10A</v>
      </c>
      <c r="V108" s="3" t="str">
        <f t="shared" si="5"/>
        <v>S4</v>
      </c>
      <c r="W108" s="3" t="str">
        <f t="shared" si="3"/>
        <v>F2</v>
      </c>
      <c r="X108" s="3" t="str">
        <f t="shared" si="4"/>
        <v>F2-T10A-S4</v>
      </c>
      <c r="Z108" s="3" t="s">
        <v>380</v>
      </c>
    </row>
    <row r="109" spans="1:26" x14ac:dyDescent="0.25">
      <c r="A109" s="3">
        <v>300</v>
      </c>
      <c r="B109" s="3">
        <v>0</v>
      </c>
      <c r="C109" s="3">
        <v>400</v>
      </c>
      <c r="D109" s="3">
        <v>0.99</v>
      </c>
      <c r="E109" s="3">
        <v>2</v>
      </c>
      <c r="F109" s="3">
        <v>0.04</v>
      </c>
      <c r="G109" s="3">
        <v>0.4</v>
      </c>
      <c r="H109" s="3">
        <v>5</v>
      </c>
      <c r="I109" s="4">
        <v>7</v>
      </c>
      <c r="J109" s="4">
        <v>1</v>
      </c>
      <c r="K109" s="3">
        <v>0</v>
      </c>
      <c r="L109" s="3">
        <v>30</v>
      </c>
      <c r="M109" s="3">
        <v>0</v>
      </c>
      <c r="N109" s="3" t="s">
        <v>243</v>
      </c>
      <c r="O109" s="3">
        <v>0</v>
      </c>
      <c r="P109" s="3">
        <v>0</v>
      </c>
      <c r="Q109" s="3" t="s">
        <v>243</v>
      </c>
      <c r="R109" s="3">
        <v>0</v>
      </c>
      <c r="S109" s="3">
        <v>0</v>
      </c>
      <c r="T109" s="3">
        <v>0</v>
      </c>
      <c r="U109" s="3" t="str">
        <f>IF(AND(OR(D109=0.3,D109=0.6,D109=0.99),G109=0.6,H109=5,I109=7,J109=1,K109=0,L109=30,M109=0,O109=0,P109=0,R109=0,S109=0,T109=0),AEP!$A$15,IF(AND(OR(D109=0.3,D109=0.6,D109=0.99),G109=0.6,H109=5,I109=7,J109=0.5,K109=0,L109=30,M109=0,O109=0,P109=0,R109=0,S109=0,T109=0),AEP!$A$16,IF(AND(OR(D109=0.3,D109=0.6,D109=0.99),G109=0.6,H109=5,I109=7,J109=1.5,K109=0,L109=30,M109=0,O109=0,P109=0,R109=0,S109=0,T109=0),AEP!$A$17,IF(AND(D109=0.05,G109=0.6,H109=5,I109=7,J109=1,K109=0,L109=30,M109=0,O109=0,P109=0,R109=0,S109=0,T109=0),AEP!$A$18,IF(AND(OR(D109=0.3,D109=0.6,D109=0.99),G109=0.6,H109=5,I109=7,J109=1,K109=25,L109=30,M109=0,O109=0,P109=0,R109=0,S109=0,T109=0),AEP!$A$19,IF(AND(OR(D109=0.3,D109=0.6,D109=0.99),G109=0.6,H109=5,I109=7,J109=1,K109=0,L109=30,M109=0,O109=0,P109=0,R109=0,S109=0,T109=2),AEP!$A$20,IF(AND(OR(D109=0.3,D109=0.6,D109=0.99),G109=0.6,H109=5,I109=10,J109=1,K109=0,L109=30,M109=0,O109=0,P109=0,R109=0,S109=0,T109=0),AEP!$A$21,IF(AND(OR(D109=0.3,D109=0.6,D109=0.99),G109=0.4,H109=5,I109=7,J109=1,K109=0,L109=30,M109=0,O109=0,P109=0,R109=0,S109=0,T109=0),AEP!$A$25,IF(AND(OR(D109=0.3,D109=0.6,D109=0.99),G109=0.8,H109=5,I109=7,J109=1,K109=0,L109=30,M109=0,O109=0,P109=0,R109=0,S109=0,T109=0),AEP!$A$27,IF(AND(OR(D109=0.3,D109=0.6,D109=0.99),G109=0.6,H109=5,I109=7,J109=1,K109=0,L109=30,M109=2,O109=0,P109=0,R109=0,S109=0,T109=0),AEP!$A$28,IF(AND(OR(D109=0.3,D109=0.6,D109=0.99),G109=0.6,H109=5,I109=7,J109=1,K109=0,L109=30,M109=0.5,O109=0,P109=0,R109=0,S109=0,T109=0),AEP!$A$29,IF(AND(OR(D109=0.3,D109=0.6,D109=0.99),G109=0.6,H109=10,I109=7,J109=1,K109=0,L109=30,M109=0,O109=0,P109=0,R109=0,S109=0,T109=0),AEP!$A$35,IF(AND(OR(D109=0.3,D109=0.6,D109=0.99),G109=0.6,H109=5,I109=7,J109=1,K109=0,L109=30,M109=0,O109=1,P109=0,R109=0,S109=0,T109=0),AEP!$A$36,IF(AND(OR(D109=0.3,D109=0.6,D109=0.99),G109=0.6,H109=5,I109=7,J109=1,K109=0,L109=30,M109=0,O109=0,P109=0.5,R109=0,S109=0,T109=0),AEP!$A$38,IF(AND(OR(D109=0.3,D109=0.6,D109=0.99),G109=0.6,H109=5,I109=7,J109=1,K109=0,L109=30,M109=0,O109=0,P109=2,R109=0,S109=0,T109=0),AEP!$A$39,IF(AND(OR(D109=0.3,D109=0.6,D109=0.99),G109=0.6,H109=5,I109=7,J109=1,K109=0,L109=30,M109=0.5,O109=0,P109=0.5,R109=0,S109=0,T109=0),AEP!$A$40,IF(AND(OR(D109=0.3,D109=0.6,D109=0.99),G109=0.2,H109=5,I109=7,J109=1,K109=0,L109=30,M109=0,O109=0,P109=0,R109=0,S109=0,T109=0),AEP!$A$43,IF(AND(OR(D109=0.3,D109=0.6,D109=0.99),G109=0.4,H109=5,I109=7,J109=1,K109=0,L109=30,M109=0,O109=0,P109=0,R109=0,S109=0,T109=0),AEP!$A$44,IF(AND(OR(D109=0.3,D109=0.6,D109=0.99),G109=0.6,H109=5,I109=7,J109=0.5,K109=0,L109=30,M109=0,O109=1,P109=0,R109=0,S109=0,T109=0),AEP!$A$36,IF(AND(OR(D109=0.3,D109=0.6,D109=0.99),G109=0.6,H109=5,I109=7,J109=1.5,K109=0,L109=30,M109=0,O109=0,P109=0,R109=0.02,S109=0,T109=0),AEP!$A$41,Y109))))))))))))))))))))</f>
        <v>T10A</v>
      </c>
      <c r="V109" s="3" t="str">
        <f t="shared" si="5"/>
        <v>D4</v>
      </c>
      <c r="W109" s="3" t="str">
        <f t="shared" si="3"/>
        <v>F2</v>
      </c>
      <c r="X109" s="3" t="str">
        <f t="shared" si="4"/>
        <v>F2-T10A-D4</v>
      </c>
      <c r="Z109" s="3" t="s">
        <v>381</v>
      </c>
    </row>
    <row r="110" spans="1:26" x14ac:dyDescent="0.25">
      <c r="A110" s="3">
        <v>300</v>
      </c>
      <c r="B110" s="3">
        <v>1</v>
      </c>
      <c r="C110" s="3">
        <v>400</v>
      </c>
      <c r="D110" s="3">
        <v>0.3</v>
      </c>
      <c r="E110" s="3">
        <v>1</v>
      </c>
      <c r="F110" s="3">
        <v>0.01</v>
      </c>
      <c r="G110" s="3">
        <v>0.4</v>
      </c>
      <c r="H110" s="3">
        <v>5</v>
      </c>
      <c r="I110" s="4">
        <v>7</v>
      </c>
      <c r="J110" s="4">
        <v>1</v>
      </c>
      <c r="K110" s="3">
        <v>0</v>
      </c>
      <c r="L110" s="3">
        <v>30</v>
      </c>
      <c r="M110" s="3">
        <v>0</v>
      </c>
      <c r="N110" s="3" t="s">
        <v>243</v>
      </c>
      <c r="O110" s="3">
        <v>0</v>
      </c>
      <c r="P110" s="3">
        <v>0</v>
      </c>
      <c r="Q110" s="3" t="s">
        <v>243</v>
      </c>
      <c r="R110" s="3">
        <v>0</v>
      </c>
      <c r="S110" s="3">
        <v>0</v>
      </c>
      <c r="T110" s="3">
        <v>0</v>
      </c>
      <c r="U110" s="3" t="str">
        <f>IF(AND(OR(D110=0.3,D110=0.6,D110=0.99),G110=0.6,H110=5,I110=7,J110=1,K110=0,L110=30,M110=0,O110=0,P110=0,R110=0,S110=0,T110=0),AEP!$A$15,IF(AND(OR(D110=0.3,D110=0.6,D110=0.99),G110=0.6,H110=5,I110=7,J110=0.5,K110=0,L110=30,M110=0,O110=0,P110=0,R110=0,S110=0,T110=0),AEP!$A$16,IF(AND(OR(D110=0.3,D110=0.6,D110=0.99),G110=0.6,H110=5,I110=7,J110=1.5,K110=0,L110=30,M110=0,O110=0,P110=0,R110=0,S110=0,T110=0),AEP!$A$17,IF(AND(D110=0.05,G110=0.6,H110=5,I110=7,J110=1,K110=0,L110=30,M110=0,O110=0,P110=0,R110=0,S110=0,T110=0),AEP!$A$18,IF(AND(OR(D110=0.3,D110=0.6,D110=0.99),G110=0.6,H110=5,I110=7,J110=1,K110=25,L110=30,M110=0,O110=0,P110=0,R110=0,S110=0,T110=0),AEP!$A$19,IF(AND(OR(D110=0.3,D110=0.6,D110=0.99),G110=0.6,H110=5,I110=7,J110=1,K110=0,L110=30,M110=0,O110=0,P110=0,R110=0,S110=0,T110=2),AEP!$A$20,IF(AND(OR(D110=0.3,D110=0.6,D110=0.99),G110=0.6,H110=5,I110=10,J110=1,K110=0,L110=30,M110=0,O110=0,P110=0,R110=0,S110=0,T110=0),AEP!$A$21,IF(AND(OR(D110=0.3,D110=0.6,D110=0.99),G110=0.4,H110=5,I110=7,J110=1,K110=0,L110=30,M110=0,O110=0,P110=0,R110=0,S110=0,T110=0),AEP!$A$25,IF(AND(OR(D110=0.3,D110=0.6,D110=0.99),G110=0.8,H110=5,I110=7,J110=1,K110=0,L110=30,M110=0,O110=0,P110=0,R110=0,S110=0,T110=0),AEP!$A$27,IF(AND(OR(D110=0.3,D110=0.6,D110=0.99),G110=0.6,H110=5,I110=7,J110=1,K110=0,L110=30,M110=2,O110=0,P110=0,R110=0,S110=0,T110=0),AEP!$A$28,IF(AND(OR(D110=0.3,D110=0.6,D110=0.99),G110=0.6,H110=5,I110=7,J110=1,K110=0,L110=30,M110=0.5,O110=0,P110=0,R110=0,S110=0,T110=0),AEP!$A$29,IF(AND(OR(D110=0.3,D110=0.6,D110=0.99),G110=0.6,H110=10,I110=7,J110=1,K110=0,L110=30,M110=0,O110=0,P110=0,R110=0,S110=0,T110=0),AEP!$A$35,IF(AND(OR(D110=0.3,D110=0.6,D110=0.99),G110=0.6,H110=5,I110=7,J110=1,K110=0,L110=30,M110=0,O110=1,P110=0,R110=0,S110=0,T110=0),AEP!$A$36,IF(AND(OR(D110=0.3,D110=0.6,D110=0.99),G110=0.6,H110=5,I110=7,J110=1,K110=0,L110=30,M110=0,O110=0,P110=0.5,R110=0,S110=0,T110=0),AEP!$A$38,IF(AND(OR(D110=0.3,D110=0.6,D110=0.99),G110=0.6,H110=5,I110=7,J110=1,K110=0,L110=30,M110=0,O110=0,P110=2,R110=0,S110=0,T110=0),AEP!$A$39,IF(AND(OR(D110=0.3,D110=0.6,D110=0.99),G110=0.6,H110=5,I110=7,J110=1,K110=0,L110=30,M110=0.5,O110=0,P110=0.5,R110=0,S110=0,T110=0),AEP!$A$40,IF(AND(OR(D110=0.3,D110=0.6,D110=0.99),G110=0.2,H110=5,I110=7,J110=1,K110=0,L110=30,M110=0,O110=0,P110=0,R110=0,S110=0,T110=0),AEP!$A$43,IF(AND(OR(D110=0.3,D110=0.6,D110=0.99),G110=0.4,H110=5,I110=7,J110=1,K110=0,L110=30,M110=0,O110=0,P110=0,R110=0,S110=0,T110=0),AEP!$A$44,IF(AND(OR(D110=0.3,D110=0.6,D110=0.99),G110=0.6,H110=5,I110=7,J110=0.5,K110=0,L110=30,M110=0,O110=1,P110=0,R110=0,S110=0,T110=0),AEP!$A$36,IF(AND(OR(D110=0.3,D110=0.6,D110=0.99),G110=0.6,H110=5,I110=7,J110=1.5,K110=0,L110=30,M110=0,O110=0,P110=0,R110=0.02,S110=0,T110=0),AEP!$A$41,Y110))))))))))))))))))))</f>
        <v>T10A</v>
      </c>
      <c r="V110" s="3" t="str">
        <f t="shared" si="5"/>
        <v>R1</v>
      </c>
      <c r="W110" s="3" t="str">
        <f t="shared" si="3"/>
        <v>M1</v>
      </c>
      <c r="X110" s="3" t="str">
        <f t="shared" si="4"/>
        <v>M1-T10A-R1</v>
      </c>
      <c r="Z110" s="3" t="s">
        <v>382</v>
      </c>
    </row>
    <row r="111" spans="1:26" x14ac:dyDescent="0.25">
      <c r="A111" s="3">
        <v>300</v>
      </c>
      <c r="B111" s="3">
        <v>1</v>
      </c>
      <c r="C111" s="3">
        <v>400</v>
      </c>
      <c r="D111" s="3">
        <v>0.6</v>
      </c>
      <c r="E111" s="3">
        <v>1</v>
      </c>
      <c r="F111" s="3">
        <v>0.01</v>
      </c>
      <c r="G111" s="3">
        <v>0.4</v>
      </c>
      <c r="H111" s="3">
        <v>5</v>
      </c>
      <c r="I111" s="4">
        <v>7</v>
      </c>
      <c r="J111" s="4">
        <v>1</v>
      </c>
      <c r="K111" s="3">
        <v>0</v>
      </c>
      <c r="L111" s="3">
        <v>30</v>
      </c>
      <c r="M111" s="3">
        <v>0</v>
      </c>
      <c r="N111" s="3" t="s">
        <v>243</v>
      </c>
      <c r="O111" s="3">
        <v>0</v>
      </c>
      <c r="P111" s="3">
        <v>0</v>
      </c>
      <c r="Q111" s="3" t="s">
        <v>243</v>
      </c>
      <c r="R111" s="3">
        <v>0</v>
      </c>
      <c r="S111" s="3">
        <v>0</v>
      </c>
      <c r="T111" s="3">
        <v>0</v>
      </c>
      <c r="U111" s="3" t="str">
        <f>IF(AND(OR(D111=0.3,D111=0.6,D111=0.99),G111=0.6,H111=5,I111=7,J111=1,K111=0,L111=30,M111=0,O111=0,P111=0,R111=0,S111=0,T111=0),AEP!$A$15,IF(AND(OR(D111=0.3,D111=0.6,D111=0.99),G111=0.6,H111=5,I111=7,J111=0.5,K111=0,L111=30,M111=0,O111=0,P111=0,R111=0,S111=0,T111=0),AEP!$A$16,IF(AND(OR(D111=0.3,D111=0.6,D111=0.99),G111=0.6,H111=5,I111=7,J111=1.5,K111=0,L111=30,M111=0,O111=0,P111=0,R111=0,S111=0,T111=0),AEP!$A$17,IF(AND(D111=0.05,G111=0.6,H111=5,I111=7,J111=1,K111=0,L111=30,M111=0,O111=0,P111=0,R111=0,S111=0,T111=0),AEP!$A$18,IF(AND(OR(D111=0.3,D111=0.6,D111=0.99),G111=0.6,H111=5,I111=7,J111=1,K111=25,L111=30,M111=0,O111=0,P111=0,R111=0,S111=0,T111=0),AEP!$A$19,IF(AND(OR(D111=0.3,D111=0.6,D111=0.99),G111=0.6,H111=5,I111=7,J111=1,K111=0,L111=30,M111=0,O111=0,P111=0,R111=0,S111=0,T111=2),AEP!$A$20,IF(AND(OR(D111=0.3,D111=0.6,D111=0.99),G111=0.6,H111=5,I111=10,J111=1,K111=0,L111=30,M111=0,O111=0,P111=0,R111=0,S111=0,T111=0),AEP!$A$21,IF(AND(OR(D111=0.3,D111=0.6,D111=0.99),G111=0.4,H111=5,I111=7,J111=1,K111=0,L111=30,M111=0,O111=0,P111=0,R111=0,S111=0,T111=0),AEP!$A$25,IF(AND(OR(D111=0.3,D111=0.6,D111=0.99),G111=0.8,H111=5,I111=7,J111=1,K111=0,L111=30,M111=0,O111=0,P111=0,R111=0,S111=0,T111=0),AEP!$A$27,IF(AND(OR(D111=0.3,D111=0.6,D111=0.99),G111=0.6,H111=5,I111=7,J111=1,K111=0,L111=30,M111=2,O111=0,P111=0,R111=0,S111=0,T111=0),AEP!$A$28,IF(AND(OR(D111=0.3,D111=0.6,D111=0.99),G111=0.6,H111=5,I111=7,J111=1,K111=0,L111=30,M111=0.5,O111=0,P111=0,R111=0,S111=0,T111=0),AEP!$A$29,IF(AND(OR(D111=0.3,D111=0.6,D111=0.99),G111=0.6,H111=10,I111=7,J111=1,K111=0,L111=30,M111=0,O111=0,P111=0,R111=0,S111=0,T111=0),AEP!$A$35,IF(AND(OR(D111=0.3,D111=0.6,D111=0.99),G111=0.6,H111=5,I111=7,J111=1,K111=0,L111=30,M111=0,O111=1,P111=0,R111=0,S111=0,T111=0),AEP!$A$36,IF(AND(OR(D111=0.3,D111=0.6,D111=0.99),G111=0.6,H111=5,I111=7,J111=1,K111=0,L111=30,M111=0,O111=0,P111=0.5,R111=0,S111=0,T111=0),AEP!$A$38,IF(AND(OR(D111=0.3,D111=0.6,D111=0.99),G111=0.6,H111=5,I111=7,J111=1,K111=0,L111=30,M111=0,O111=0,P111=2,R111=0,S111=0,T111=0),AEP!$A$39,IF(AND(OR(D111=0.3,D111=0.6,D111=0.99),G111=0.6,H111=5,I111=7,J111=1,K111=0,L111=30,M111=0.5,O111=0,P111=0.5,R111=0,S111=0,T111=0),AEP!$A$40,IF(AND(OR(D111=0.3,D111=0.6,D111=0.99),G111=0.2,H111=5,I111=7,J111=1,K111=0,L111=30,M111=0,O111=0,P111=0,R111=0,S111=0,T111=0),AEP!$A$43,IF(AND(OR(D111=0.3,D111=0.6,D111=0.99),G111=0.4,H111=5,I111=7,J111=1,K111=0,L111=30,M111=0,O111=0,P111=0,R111=0,S111=0,T111=0),AEP!$A$44,IF(AND(OR(D111=0.3,D111=0.6,D111=0.99),G111=0.6,H111=5,I111=7,J111=0.5,K111=0,L111=30,M111=0,O111=1,P111=0,R111=0,S111=0,T111=0),AEP!$A$36,IF(AND(OR(D111=0.3,D111=0.6,D111=0.99),G111=0.6,H111=5,I111=7,J111=1.5,K111=0,L111=30,M111=0,O111=0,P111=0,R111=0.02,S111=0,T111=0),AEP!$A$41,Y111))))))))))))))))))))</f>
        <v>T10A</v>
      </c>
      <c r="V111" s="3" t="str">
        <f t="shared" si="5"/>
        <v>S1</v>
      </c>
      <c r="W111" s="3" t="str">
        <f t="shared" si="3"/>
        <v>M1</v>
      </c>
      <c r="X111" s="3" t="str">
        <f t="shared" si="4"/>
        <v>M1-T10A-S1</v>
      </c>
      <c r="Z111" s="3" t="s">
        <v>383</v>
      </c>
    </row>
    <row r="112" spans="1:26" x14ac:dyDescent="0.25">
      <c r="A112" s="3">
        <v>300</v>
      </c>
      <c r="B112" s="3">
        <v>1</v>
      </c>
      <c r="C112" s="3">
        <v>400</v>
      </c>
      <c r="D112" s="3">
        <v>0.99</v>
      </c>
      <c r="E112" s="3">
        <v>1</v>
      </c>
      <c r="F112" s="3">
        <v>0.01</v>
      </c>
      <c r="G112" s="3">
        <v>0.4</v>
      </c>
      <c r="H112" s="3">
        <v>5</v>
      </c>
      <c r="I112" s="4">
        <v>7</v>
      </c>
      <c r="J112" s="4">
        <v>1</v>
      </c>
      <c r="K112" s="3">
        <v>0</v>
      </c>
      <c r="L112" s="3">
        <v>30</v>
      </c>
      <c r="M112" s="3">
        <v>0</v>
      </c>
      <c r="N112" s="3" t="s">
        <v>243</v>
      </c>
      <c r="O112" s="3">
        <v>0</v>
      </c>
      <c r="P112" s="3">
        <v>0</v>
      </c>
      <c r="Q112" s="3" t="s">
        <v>243</v>
      </c>
      <c r="R112" s="3">
        <v>0</v>
      </c>
      <c r="S112" s="3">
        <v>0</v>
      </c>
      <c r="T112" s="3">
        <v>0</v>
      </c>
      <c r="U112" s="3" t="str">
        <f>IF(AND(OR(D112=0.3,D112=0.6,D112=0.99),G112=0.6,H112=5,I112=7,J112=1,K112=0,L112=30,M112=0,O112=0,P112=0,R112=0,S112=0,T112=0),AEP!$A$15,IF(AND(OR(D112=0.3,D112=0.6,D112=0.99),G112=0.6,H112=5,I112=7,J112=0.5,K112=0,L112=30,M112=0,O112=0,P112=0,R112=0,S112=0,T112=0),AEP!$A$16,IF(AND(OR(D112=0.3,D112=0.6,D112=0.99),G112=0.6,H112=5,I112=7,J112=1.5,K112=0,L112=30,M112=0,O112=0,P112=0,R112=0,S112=0,T112=0),AEP!$A$17,IF(AND(D112=0.05,G112=0.6,H112=5,I112=7,J112=1,K112=0,L112=30,M112=0,O112=0,P112=0,R112=0,S112=0,T112=0),AEP!$A$18,IF(AND(OR(D112=0.3,D112=0.6,D112=0.99),G112=0.6,H112=5,I112=7,J112=1,K112=25,L112=30,M112=0,O112=0,P112=0,R112=0,S112=0,T112=0),AEP!$A$19,IF(AND(OR(D112=0.3,D112=0.6,D112=0.99),G112=0.6,H112=5,I112=7,J112=1,K112=0,L112=30,M112=0,O112=0,P112=0,R112=0,S112=0,T112=2),AEP!$A$20,IF(AND(OR(D112=0.3,D112=0.6,D112=0.99),G112=0.6,H112=5,I112=10,J112=1,K112=0,L112=30,M112=0,O112=0,P112=0,R112=0,S112=0,T112=0),AEP!$A$21,IF(AND(OR(D112=0.3,D112=0.6,D112=0.99),G112=0.4,H112=5,I112=7,J112=1,K112=0,L112=30,M112=0,O112=0,P112=0,R112=0,S112=0,T112=0),AEP!$A$25,IF(AND(OR(D112=0.3,D112=0.6,D112=0.99),G112=0.8,H112=5,I112=7,J112=1,K112=0,L112=30,M112=0,O112=0,P112=0,R112=0,S112=0,T112=0),AEP!$A$27,IF(AND(OR(D112=0.3,D112=0.6,D112=0.99),G112=0.6,H112=5,I112=7,J112=1,K112=0,L112=30,M112=2,O112=0,P112=0,R112=0,S112=0,T112=0),AEP!$A$28,IF(AND(OR(D112=0.3,D112=0.6,D112=0.99),G112=0.6,H112=5,I112=7,J112=1,K112=0,L112=30,M112=0.5,O112=0,P112=0,R112=0,S112=0,T112=0),AEP!$A$29,IF(AND(OR(D112=0.3,D112=0.6,D112=0.99),G112=0.6,H112=10,I112=7,J112=1,K112=0,L112=30,M112=0,O112=0,P112=0,R112=0,S112=0,T112=0),AEP!$A$35,IF(AND(OR(D112=0.3,D112=0.6,D112=0.99),G112=0.6,H112=5,I112=7,J112=1,K112=0,L112=30,M112=0,O112=1,P112=0,R112=0,S112=0,T112=0),AEP!$A$36,IF(AND(OR(D112=0.3,D112=0.6,D112=0.99),G112=0.6,H112=5,I112=7,J112=1,K112=0,L112=30,M112=0,O112=0,P112=0.5,R112=0,S112=0,T112=0),AEP!$A$38,IF(AND(OR(D112=0.3,D112=0.6,D112=0.99),G112=0.6,H112=5,I112=7,J112=1,K112=0,L112=30,M112=0,O112=0,P112=2,R112=0,S112=0,T112=0),AEP!$A$39,IF(AND(OR(D112=0.3,D112=0.6,D112=0.99),G112=0.6,H112=5,I112=7,J112=1,K112=0,L112=30,M112=0.5,O112=0,P112=0.5,R112=0,S112=0,T112=0),AEP!$A$40,IF(AND(OR(D112=0.3,D112=0.6,D112=0.99),G112=0.2,H112=5,I112=7,J112=1,K112=0,L112=30,M112=0,O112=0,P112=0,R112=0,S112=0,T112=0),AEP!$A$43,IF(AND(OR(D112=0.3,D112=0.6,D112=0.99),G112=0.4,H112=5,I112=7,J112=1,K112=0,L112=30,M112=0,O112=0,P112=0,R112=0,S112=0,T112=0),AEP!$A$44,IF(AND(OR(D112=0.3,D112=0.6,D112=0.99),G112=0.6,H112=5,I112=7,J112=0.5,K112=0,L112=30,M112=0,O112=1,P112=0,R112=0,S112=0,T112=0),AEP!$A$36,IF(AND(OR(D112=0.3,D112=0.6,D112=0.99),G112=0.6,H112=5,I112=7,J112=1.5,K112=0,L112=30,M112=0,O112=0,P112=0,R112=0.02,S112=0,T112=0),AEP!$A$41,Y112))))))))))))))))))))</f>
        <v>T10A</v>
      </c>
      <c r="V112" s="3" t="str">
        <f t="shared" si="5"/>
        <v>D1</v>
      </c>
      <c r="W112" s="3" t="str">
        <f t="shared" si="3"/>
        <v>M1</v>
      </c>
      <c r="X112" s="3" t="str">
        <f t="shared" si="4"/>
        <v>M1-T10A-D1</v>
      </c>
      <c r="Z112" s="3" t="s">
        <v>384</v>
      </c>
    </row>
    <row r="113" spans="1:26" x14ac:dyDescent="0.25">
      <c r="A113" s="3">
        <v>300</v>
      </c>
      <c r="B113" s="3">
        <v>1</v>
      </c>
      <c r="C113" s="3">
        <v>400</v>
      </c>
      <c r="D113" s="3">
        <v>0.3</v>
      </c>
      <c r="E113" s="3">
        <v>1</v>
      </c>
      <c r="F113" s="3">
        <v>0.04</v>
      </c>
      <c r="G113" s="3">
        <v>0.4</v>
      </c>
      <c r="H113" s="3">
        <v>5</v>
      </c>
      <c r="I113" s="4">
        <v>7</v>
      </c>
      <c r="J113" s="4">
        <v>1</v>
      </c>
      <c r="K113" s="3">
        <v>0</v>
      </c>
      <c r="L113" s="3">
        <v>30</v>
      </c>
      <c r="M113" s="3">
        <v>0</v>
      </c>
      <c r="N113" s="3" t="s">
        <v>243</v>
      </c>
      <c r="O113" s="3">
        <v>0</v>
      </c>
      <c r="P113" s="3">
        <v>0</v>
      </c>
      <c r="Q113" s="3" t="s">
        <v>243</v>
      </c>
      <c r="R113" s="3">
        <v>0</v>
      </c>
      <c r="S113" s="3">
        <v>0</v>
      </c>
      <c r="T113" s="3">
        <v>0</v>
      </c>
      <c r="U113" s="3" t="str">
        <f>IF(AND(OR(D113=0.3,D113=0.6,D113=0.99),G113=0.6,H113=5,I113=7,J113=1,K113=0,L113=30,M113=0,O113=0,P113=0,R113=0,S113=0,T113=0),AEP!$A$15,IF(AND(OR(D113=0.3,D113=0.6,D113=0.99),G113=0.6,H113=5,I113=7,J113=0.5,K113=0,L113=30,M113=0,O113=0,P113=0,R113=0,S113=0,T113=0),AEP!$A$16,IF(AND(OR(D113=0.3,D113=0.6,D113=0.99),G113=0.6,H113=5,I113=7,J113=1.5,K113=0,L113=30,M113=0,O113=0,P113=0,R113=0,S113=0,T113=0),AEP!$A$17,IF(AND(D113=0.05,G113=0.6,H113=5,I113=7,J113=1,K113=0,L113=30,M113=0,O113=0,P113=0,R113=0,S113=0,T113=0),AEP!$A$18,IF(AND(OR(D113=0.3,D113=0.6,D113=0.99),G113=0.6,H113=5,I113=7,J113=1,K113=25,L113=30,M113=0,O113=0,P113=0,R113=0,S113=0,T113=0),AEP!$A$19,IF(AND(OR(D113=0.3,D113=0.6,D113=0.99),G113=0.6,H113=5,I113=7,J113=1,K113=0,L113=30,M113=0,O113=0,P113=0,R113=0,S113=0,T113=2),AEP!$A$20,IF(AND(OR(D113=0.3,D113=0.6,D113=0.99),G113=0.6,H113=5,I113=10,J113=1,K113=0,L113=30,M113=0,O113=0,P113=0,R113=0,S113=0,T113=0),AEP!$A$21,IF(AND(OR(D113=0.3,D113=0.6,D113=0.99),G113=0.4,H113=5,I113=7,J113=1,K113=0,L113=30,M113=0,O113=0,P113=0,R113=0,S113=0,T113=0),AEP!$A$25,IF(AND(OR(D113=0.3,D113=0.6,D113=0.99),G113=0.8,H113=5,I113=7,J113=1,K113=0,L113=30,M113=0,O113=0,P113=0,R113=0,S113=0,T113=0),AEP!$A$27,IF(AND(OR(D113=0.3,D113=0.6,D113=0.99),G113=0.6,H113=5,I113=7,J113=1,K113=0,L113=30,M113=2,O113=0,P113=0,R113=0,S113=0,T113=0),AEP!$A$28,IF(AND(OR(D113=0.3,D113=0.6,D113=0.99),G113=0.6,H113=5,I113=7,J113=1,K113=0,L113=30,M113=0.5,O113=0,P113=0,R113=0,S113=0,T113=0),AEP!$A$29,IF(AND(OR(D113=0.3,D113=0.6,D113=0.99),G113=0.6,H113=10,I113=7,J113=1,K113=0,L113=30,M113=0,O113=0,P113=0,R113=0,S113=0,T113=0),AEP!$A$35,IF(AND(OR(D113=0.3,D113=0.6,D113=0.99),G113=0.6,H113=5,I113=7,J113=1,K113=0,L113=30,M113=0,O113=1,P113=0,R113=0,S113=0,T113=0),AEP!$A$36,IF(AND(OR(D113=0.3,D113=0.6,D113=0.99),G113=0.6,H113=5,I113=7,J113=1,K113=0,L113=30,M113=0,O113=0,P113=0.5,R113=0,S113=0,T113=0),AEP!$A$38,IF(AND(OR(D113=0.3,D113=0.6,D113=0.99),G113=0.6,H113=5,I113=7,J113=1,K113=0,L113=30,M113=0,O113=0,P113=2,R113=0,S113=0,T113=0),AEP!$A$39,IF(AND(OR(D113=0.3,D113=0.6,D113=0.99),G113=0.6,H113=5,I113=7,J113=1,K113=0,L113=30,M113=0.5,O113=0,P113=0.5,R113=0,S113=0,T113=0),AEP!$A$40,IF(AND(OR(D113=0.3,D113=0.6,D113=0.99),G113=0.2,H113=5,I113=7,J113=1,K113=0,L113=30,M113=0,O113=0,P113=0,R113=0,S113=0,T113=0),AEP!$A$43,IF(AND(OR(D113=0.3,D113=0.6,D113=0.99),G113=0.4,H113=5,I113=7,J113=1,K113=0,L113=30,M113=0,O113=0,P113=0,R113=0,S113=0,T113=0),AEP!$A$44,IF(AND(OR(D113=0.3,D113=0.6,D113=0.99),G113=0.6,H113=5,I113=7,J113=0.5,K113=0,L113=30,M113=0,O113=1,P113=0,R113=0,S113=0,T113=0),AEP!$A$36,IF(AND(OR(D113=0.3,D113=0.6,D113=0.99),G113=0.6,H113=5,I113=7,J113=1.5,K113=0,L113=30,M113=0,O113=0,P113=0,R113=0.02,S113=0,T113=0),AEP!$A$41,Y113))))))))))))))))))))</f>
        <v>T10A</v>
      </c>
      <c r="V113" s="3" t="str">
        <f t="shared" si="5"/>
        <v>R4</v>
      </c>
      <c r="W113" s="3" t="str">
        <f t="shared" si="3"/>
        <v>M1</v>
      </c>
      <c r="X113" s="3" t="str">
        <f t="shared" si="4"/>
        <v>M1-T10A-R4</v>
      </c>
      <c r="Z113" s="3" t="s">
        <v>385</v>
      </c>
    </row>
    <row r="114" spans="1:26" x14ac:dyDescent="0.25">
      <c r="A114" s="3">
        <v>300</v>
      </c>
      <c r="B114" s="3">
        <v>1</v>
      </c>
      <c r="C114" s="3">
        <v>400</v>
      </c>
      <c r="D114" s="3">
        <v>0.6</v>
      </c>
      <c r="E114" s="3">
        <v>1</v>
      </c>
      <c r="F114" s="3">
        <v>0.04</v>
      </c>
      <c r="G114" s="3">
        <v>0.4</v>
      </c>
      <c r="H114" s="3">
        <v>5</v>
      </c>
      <c r="I114" s="4">
        <v>7</v>
      </c>
      <c r="J114" s="4">
        <v>1</v>
      </c>
      <c r="K114" s="3">
        <v>0</v>
      </c>
      <c r="L114" s="3">
        <v>30</v>
      </c>
      <c r="M114" s="3">
        <v>0</v>
      </c>
      <c r="N114" s="3" t="s">
        <v>243</v>
      </c>
      <c r="O114" s="3">
        <v>0</v>
      </c>
      <c r="P114" s="3">
        <v>0</v>
      </c>
      <c r="Q114" s="3" t="s">
        <v>243</v>
      </c>
      <c r="R114" s="3">
        <v>0</v>
      </c>
      <c r="S114" s="3">
        <v>0</v>
      </c>
      <c r="T114" s="3">
        <v>0</v>
      </c>
      <c r="U114" s="3" t="str">
        <f>IF(AND(OR(D114=0.3,D114=0.6,D114=0.99),G114=0.6,H114=5,I114=7,J114=1,K114=0,L114=30,M114=0,O114=0,P114=0,R114=0,S114=0,T114=0),AEP!$A$15,IF(AND(OR(D114=0.3,D114=0.6,D114=0.99),G114=0.6,H114=5,I114=7,J114=0.5,K114=0,L114=30,M114=0,O114=0,P114=0,R114=0,S114=0,T114=0),AEP!$A$16,IF(AND(OR(D114=0.3,D114=0.6,D114=0.99),G114=0.6,H114=5,I114=7,J114=1.5,K114=0,L114=30,M114=0,O114=0,P114=0,R114=0,S114=0,T114=0),AEP!$A$17,IF(AND(D114=0.05,G114=0.6,H114=5,I114=7,J114=1,K114=0,L114=30,M114=0,O114=0,P114=0,R114=0,S114=0,T114=0),AEP!$A$18,IF(AND(OR(D114=0.3,D114=0.6,D114=0.99),G114=0.6,H114=5,I114=7,J114=1,K114=25,L114=30,M114=0,O114=0,P114=0,R114=0,S114=0,T114=0),AEP!$A$19,IF(AND(OR(D114=0.3,D114=0.6,D114=0.99),G114=0.6,H114=5,I114=7,J114=1,K114=0,L114=30,M114=0,O114=0,P114=0,R114=0,S114=0,T114=2),AEP!$A$20,IF(AND(OR(D114=0.3,D114=0.6,D114=0.99),G114=0.6,H114=5,I114=10,J114=1,K114=0,L114=30,M114=0,O114=0,P114=0,R114=0,S114=0,T114=0),AEP!$A$21,IF(AND(OR(D114=0.3,D114=0.6,D114=0.99),G114=0.4,H114=5,I114=7,J114=1,K114=0,L114=30,M114=0,O114=0,P114=0,R114=0,S114=0,T114=0),AEP!$A$25,IF(AND(OR(D114=0.3,D114=0.6,D114=0.99),G114=0.8,H114=5,I114=7,J114=1,K114=0,L114=30,M114=0,O114=0,P114=0,R114=0,S114=0,T114=0),AEP!$A$27,IF(AND(OR(D114=0.3,D114=0.6,D114=0.99),G114=0.6,H114=5,I114=7,J114=1,K114=0,L114=30,M114=2,O114=0,P114=0,R114=0,S114=0,T114=0),AEP!$A$28,IF(AND(OR(D114=0.3,D114=0.6,D114=0.99),G114=0.6,H114=5,I114=7,J114=1,K114=0,L114=30,M114=0.5,O114=0,P114=0,R114=0,S114=0,T114=0),AEP!$A$29,IF(AND(OR(D114=0.3,D114=0.6,D114=0.99),G114=0.6,H114=10,I114=7,J114=1,K114=0,L114=30,M114=0,O114=0,P114=0,R114=0,S114=0,T114=0),AEP!$A$35,IF(AND(OR(D114=0.3,D114=0.6,D114=0.99),G114=0.6,H114=5,I114=7,J114=1,K114=0,L114=30,M114=0,O114=1,P114=0,R114=0,S114=0,T114=0),AEP!$A$36,IF(AND(OR(D114=0.3,D114=0.6,D114=0.99),G114=0.6,H114=5,I114=7,J114=1,K114=0,L114=30,M114=0,O114=0,P114=0.5,R114=0,S114=0,T114=0),AEP!$A$38,IF(AND(OR(D114=0.3,D114=0.6,D114=0.99),G114=0.6,H114=5,I114=7,J114=1,K114=0,L114=30,M114=0,O114=0,P114=2,R114=0,S114=0,T114=0),AEP!$A$39,IF(AND(OR(D114=0.3,D114=0.6,D114=0.99),G114=0.6,H114=5,I114=7,J114=1,K114=0,L114=30,M114=0.5,O114=0,P114=0.5,R114=0,S114=0,T114=0),AEP!$A$40,IF(AND(OR(D114=0.3,D114=0.6,D114=0.99),G114=0.2,H114=5,I114=7,J114=1,K114=0,L114=30,M114=0,O114=0,P114=0,R114=0,S114=0,T114=0),AEP!$A$43,IF(AND(OR(D114=0.3,D114=0.6,D114=0.99),G114=0.4,H114=5,I114=7,J114=1,K114=0,L114=30,M114=0,O114=0,P114=0,R114=0,S114=0,T114=0),AEP!$A$44,IF(AND(OR(D114=0.3,D114=0.6,D114=0.99),G114=0.6,H114=5,I114=7,J114=0.5,K114=0,L114=30,M114=0,O114=1,P114=0,R114=0,S114=0,T114=0),AEP!$A$36,IF(AND(OR(D114=0.3,D114=0.6,D114=0.99),G114=0.6,H114=5,I114=7,J114=1.5,K114=0,L114=30,M114=0,O114=0,P114=0,R114=0.02,S114=0,T114=0),AEP!$A$41,Y114))))))))))))))))))))</f>
        <v>T10A</v>
      </c>
      <c r="V114" s="3" t="str">
        <f t="shared" si="5"/>
        <v>S4</v>
      </c>
      <c r="W114" s="3" t="str">
        <f t="shared" si="3"/>
        <v>M1</v>
      </c>
      <c r="X114" s="3" t="str">
        <f t="shared" si="4"/>
        <v>M1-T10A-S4</v>
      </c>
      <c r="Z114" s="3" t="s">
        <v>386</v>
      </c>
    </row>
    <row r="115" spans="1:26" x14ac:dyDescent="0.25">
      <c r="A115" s="3">
        <v>300</v>
      </c>
      <c r="B115" s="3">
        <v>1</v>
      </c>
      <c r="C115" s="3">
        <v>400</v>
      </c>
      <c r="D115" s="3">
        <v>0.99</v>
      </c>
      <c r="E115" s="3">
        <v>1</v>
      </c>
      <c r="F115" s="3">
        <v>0.04</v>
      </c>
      <c r="G115" s="3">
        <v>0.4</v>
      </c>
      <c r="H115" s="3">
        <v>5</v>
      </c>
      <c r="I115" s="4">
        <v>7</v>
      </c>
      <c r="J115" s="4">
        <v>1</v>
      </c>
      <c r="K115" s="3">
        <v>0</v>
      </c>
      <c r="L115" s="3">
        <v>30</v>
      </c>
      <c r="M115" s="3">
        <v>0</v>
      </c>
      <c r="N115" s="3" t="s">
        <v>243</v>
      </c>
      <c r="O115" s="3">
        <v>0</v>
      </c>
      <c r="P115" s="3">
        <v>0</v>
      </c>
      <c r="Q115" s="3" t="s">
        <v>243</v>
      </c>
      <c r="R115" s="3">
        <v>0</v>
      </c>
      <c r="S115" s="3">
        <v>0</v>
      </c>
      <c r="T115" s="3">
        <v>0</v>
      </c>
      <c r="U115" s="3" t="str">
        <f>IF(AND(OR(D115=0.3,D115=0.6,D115=0.99),G115=0.6,H115=5,I115=7,J115=1,K115=0,L115=30,M115=0,O115=0,P115=0,R115=0,S115=0,T115=0),AEP!$A$15,IF(AND(OR(D115=0.3,D115=0.6,D115=0.99),G115=0.6,H115=5,I115=7,J115=0.5,K115=0,L115=30,M115=0,O115=0,P115=0,R115=0,S115=0,T115=0),AEP!$A$16,IF(AND(OR(D115=0.3,D115=0.6,D115=0.99),G115=0.6,H115=5,I115=7,J115=1.5,K115=0,L115=30,M115=0,O115=0,P115=0,R115=0,S115=0,T115=0),AEP!$A$17,IF(AND(D115=0.05,G115=0.6,H115=5,I115=7,J115=1,K115=0,L115=30,M115=0,O115=0,P115=0,R115=0,S115=0,T115=0),AEP!$A$18,IF(AND(OR(D115=0.3,D115=0.6,D115=0.99),G115=0.6,H115=5,I115=7,J115=1,K115=25,L115=30,M115=0,O115=0,P115=0,R115=0,S115=0,T115=0),AEP!$A$19,IF(AND(OR(D115=0.3,D115=0.6,D115=0.99),G115=0.6,H115=5,I115=7,J115=1,K115=0,L115=30,M115=0,O115=0,P115=0,R115=0,S115=0,T115=2),AEP!$A$20,IF(AND(OR(D115=0.3,D115=0.6,D115=0.99),G115=0.6,H115=5,I115=10,J115=1,K115=0,L115=30,M115=0,O115=0,P115=0,R115=0,S115=0,T115=0),AEP!$A$21,IF(AND(OR(D115=0.3,D115=0.6,D115=0.99),G115=0.4,H115=5,I115=7,J115=1,K115=0,L115=30,M115=0,O115=0,P115=0,R115=0,S115=0,T115=0),AEP!$A$25,IF(AND(OR(D115=0.3,D115=0.6,D115=0.99),G115=0.8,H115=5,I115=7,J115=1,K115=0,L115=30,M115=0,O115=0,P115=0,R115=0,S115=0,T115=0),AEP!$A$27,IF(AND(OR(D115=0.3,D115=0.6,D115=0.99),G115=0.6,H115=5,I115=7,J115=1,K115=0,L115=30,M115=2,O115=0,P115=0,R115=0,S115=0,T115=0),AEP!$A$28,IF(AND(OR(D115=0.3,D115=0.6,D115=0.99),G115=0.6,H115=5,I115=7,J115=1,K115=0,L115=30,M115=0.5,O115=0,P115=0,R115=0,S115=0,T115=0),AEP!$A$29,IF(AND(OR(D115=0.3,D115=0.6,D115=0.99),G115=0.6,H115=10,I115=7,J115=1,K115=0,L115=30,M115=0,O115=0,P115=0,R115=0,S115=0,T115=0),AEP!$A$35,IF(AND(OR(D115=0.3,D115=0.6,D115=0.99),G115=0.6,H115=5,I115=7,J115=1,K115=0,L115=30,M115=0,O115=1,P115=0,R115=0,S115=0,T115=0),AEP!$A$36,IF(AND(OR(D115=0.3,D115=0.6,D115=0.99),G115=0.6,H115=5,I115=7,J115=1,K115=0,L115=30,M115=0,O115=0,P115=0.5,R115=0,S115=0,T115=0),AEP!$A$38,IF(AND(OR(D115=0.3,D115=0.6,D115=0.99),G115=0.6,H115=5,I115=7,J115=1,K115=0,L115=30,M115=0,O115=0,P115=2,R115=0,S115=0,T115=0),AEP!$A$39,IF(AND(OR(D115=0.3,D115=0.6,D115=0.99),G115=0.6,H115=5,I115=7,J115=1,K115=0,L115=30,M115=0.5,O115=0,P115=0.5,R115=0,S115=0,T115=0),AEP!$A$40,IF(AND(OR(D115=0.3,D115=0.6,D115=0.99),G115=0.2,H115=5,I115=7,J115=1,K115=0,L115=30,M115=0,O115=0,P115=0,R115=0,S115=0,T115=0),AEP!$A$43,IF(AND(OR(D115=0.3,D115=0.6,D115=0.99),G115=0.4,H115=5,I115=7,J115=1,K115=0,L115=30,M115=0,O115=0,P115=0,R115=0,S115=0,T115=0),AEP!$A$44,IF(AND(OR(D115=0.3,D115=0.6,D115=0.99),G115=0.6,H115=5,I115=7,J115=0.5,K115=0,L115=30,M115=0,O115=1,P115=0,R115=0,S115=0,T115=0),AEP!$A$36,IF(AND(OR(D115=0.3,D115=0.6,D115=0.99),G115=0.6,H115=5,I115=7,J115=1.5,K115=0,L115=30,M115=0,O115=0,P115=0,R115=0.02,S115=0,T115=0),AEP!$A$41,Y115))))))))))))))))))))</f>
        <v>T10A</v>
      </c>
      <c r="V115" s="3" t="str">
        <f t="shared" si="5"/>
        <v>D4</v>
      </c>
      <c r="W115" s="3" t="str">
        <f t="shared" si="3"/>
        <v>M1</v>
      </c>
      <c r="X115" s="3" t="str">
        <f t="shared" si="4"/>
        <v>M1-T10A-D4</v>
      </c>
      <c r="Z115" s="3" t="s">
        <v>387</v>
      </c>
    </row>
    <row r="116" spans="1:26" x14ac:dyDescent="0.25">
      <c r="A116" s="3">
        <v>300</v>
      </c>
      <c r="B116" s="3">
        <v>1</v>
      </c>
      <c r="C116" s="3">
        <v>400</v>
      </c>
      <c r="D116" s="3">
        <v>0.3</v>
      </c>
      <c r="E116" s="3">
        <v>2</v>
      </c>
      <c r="F116" s="3">
        <v>0.01</v>
      </c>
      <c r="G116" s="3">
        <v>0.4</v>
      </c>
      <c r="H116" s="3">
        <v>5</v>
      </c>
      <c r="I116" s="4">
        <v>7</v>
      </c>
      <c r="J116" s="4">
        <v>1</v>
      </c>
      <c r="K116" s="3">
        <v>0</v>
      </c>
      <c r="L116" s="3">
        <v>30</v>
      </c>
      <c r="M116" s="3">
        <v>0</v>
      </c>
      <c r="N116" s="3" t="s">
        <v>243</v>
      </c>
      <c r="O116" s="3">
        <v>0</v>
      </c>
      <c r="P116" s="3">
        <v>0</v>
      </c>
      <c r="Q116" s="3" t="s">
        <v>243</v>
      </c>
      <c r="R116" s="3">
        <v>0</v>
      </c>
      <c r="S116" s="3">
        <v>0</v>
      </c>
      <c r="T116" s="3">
        <v>0</v>
      </c>
      <c r="U116" s="3" t="str">
        <f>IF(AND(OR(D116=0.3,D116=0.6,D116=0.99),G116=0.6,H116=5,I116=7,J116=1,K116=0,L116=30,M116=0,O116=0,P116=0,R116=0,S116=0,T116=0),AEP!$A$15,IF(AND(OR(D116=0.3,D116=0.6,D116=0.99),G116=0.6,H116=5,I116=7,J116=0.5,K116=0,L116=30,M116=0,O116=0,P116=0,R116=0,S116=0,T116=0),AEP!$A$16,IF(AND(OR(D116=0.3,D116=0.6,D116=0.99),G116=0.6,H116=5,I116=7,J116=1.5,K116=0,L116=30,M116=0,O116=0,P116=0,R116=0,S116=0,T116=0),AEP!$A$17,IF(AND(D116=0.05,G116=0.6,H116=5,I116=7,J116=1,K116=0,L116=30,M116=0,O116=0,P116=0,R116=0,S116=0,T116=0),AEP!$A$18,IF(AND(OR(D116=0.3,D116=0.6,D116=0.99),G116=0.6,H116=5,I116=7,J116=1,K116=25,L116=30,M116=0,O116=0,P116=0,R116=0,S116=0,T116=0),AEP!$A$19,IF(AND(OR(D116=0.3,D116=0.6,D116=0.99),G116=0.6,H116=5,I116=7,J116=1,K116=0,L116=30,M116=0,O116=0,P116=0,R116=0,S116=0,T116=2),AEP!$A$20,IF(AND(OR(D116=0.3,D116=0.6,D116=0.99),G116=0.6,H116=5,I116=10,J116=1,K116=0,L116=30,M116=0,O116=0,P116=0,R116=0,S116=0,T116=0),AEP!$A$21,IF(AND(OR(D116=0.3,D116=0.6,D116=0.99),G116=0.4,H116=5,I116=7,J116=1,K116=0,L116=30,M116=0,O116=0,P116=0,R116=0,S116=0,T116=0),AEP!$A$25,IF(AND(OR(D116=0.3,D116=0.6,D116=0.99),G116=0.8,H116=5,I116=7,J116=1,K116=0,L116=30,M116=0,O116=0,P116=0,R116=0,S116=0,T116=0),AEP!$A$27,IF(AND(OR(D116=0.3,D116=0.6,D116=0.99),G116=0.6,H116=5,I116=7,J116=1,K116=0,L116=30,M116=2,O116=0,P116=0,R116=0,S116=0,T116=0),AEP!$A$28,IF(AND(OR(D116=0.3,D116=0.6,D116=0.99),G116=0.6,H116=5,I116=7,J116=1,K116=0,L116=30,M116=0.5,O116=0,P116=0,R116=0,S116=0,T116=0),AEP!$A$29,IF(AND(OR(D116=0.3,D116=0.6,D116=0.99),G116=0.6,H116=10,I116=7,J116=1,K116=0,L116=30,M116=0,O116=0,P116=0,R116=0,S116=0,T116=0),AEP!$A$35,IF(AND(OR(D116=0.3,D116=0.6,D116=0.99),G116=0.6,H116=5,I116=7,J116=1,K116=0,L116=30,M116=0,O116=1,P116=0,R116=0,S116=0,T116=0),AEP!$A$36,IF(AND(OR(D116=0.3,D116=0.6,D116=0.99),G116=0.6,H116=5,I116=7,J116=1,K116=0,L116=30,M116=0,O116=0,P116=0.5,R116=0,S116=0,T116=0),AEP!$A$38,IF(AND(OR(D116=0.3,D116=0.6,D116=0.99),G116=0.6,H116=5,I116=7,J116=1,K116=0,L116=30,M116=0,O116=0,P116=2,R116=0,S116=0,T116=0),AEP!$A$39,IF(AND(OR(D116=0.3,D116=0.6,D116=0.99),G116=0.6,H116=5,I116=7,J116=1,K116=0,L116=30,M116=0.5,O116=0,P116=0.5,R116=0,S116=0,T116=0),AEP!$A$40,IF(AND(OR(D116=0.3,D116=0.6,D116=0.99),G116=0.2,H116=5,I116=7,J116=1,K116=0,L116=30,M116=0,O116=0,P116=0,R116=0,S116=0,T116=0),AEP!$A$43,IF(AND(OR(D116=0.3,D116=0.6,D116=0.99),G116=0.4,H116=5,I116=7,J116=1,K116=0,L116=30,M116=0,O116=0,P116=0,R116=0,S116=0,T116=0),AEP!$A$44,IF(AND(OR(D116=0.3,D116=0.6,D116=0.99),G116=0.6,H116=5,I116=7,J116=0.5,K116=0,L116=30,M116=0,O116=1,P116=0,R116=0,S116=0,T116=0),AEP!$A$36,IF(AND(OR(D116=0.3,D116=0.6,D116=0.99),G116=0.6,H116=5,I116=7,J116=1.5,K116=0,L116=30,M116=0,O116=0,P116=0,R116=0.02,S116=0,T116=0),AEP!$A$41,Y116))))))))))))))))))))</f>
        <v>T10A</v>
      </c>
      <c r="V116" s="3" t="str">
        <f t="shared" si="5"/>
        <v>R1</v>
      </c>
      <c r="W116" s="3" t="str">
        <f t="shared" si="3"/>
        <v>M2</v>
      </c>
      <c r="X116" s="3" t="str">
        <f t="shared" si="4"/>
        <v>M2-T10A-R1</v>
      </c>
      <c r="Z116" s="3" t="s">
        <v>388</v>
      </c>
    </row>
    <row r="117" spans="1:26" x14ac:dyDescent="0.25">
      <c r="A117" s="3">
        <v>300</v>
      </c>
      <c r="B117" s="3">
        <v>1</v>
      </c>
      <c r="C117" s="3">
        <v>400</v>
      </c>
      <c r="D117" s="3">
        <v>0.6</v>
      </c>
      <c r="E117" s="3">
        <v>2</v>
      </c>
      <c r="F117" s="3">
        <v>0.01</v>
      </c>
      <c r="G117" s="3">
        <v>0.4</v>
      </c>
      <c r="H117" s="3">
        <v>5</v>
      </c>
      <c r="I117" s="4">
        <v>7</v>
      </c>
      <c r="J117" s="4">
        <v>1</v>
      </c>
      <c r="K117" s="3">
        <v>0</v>
      </c>
      <c r="L117" s="3">
        <v>30</v>
      </c>
      <c r="M117" s="3">
        <v>0</v>
      </c>
      <c r="N117" s="3" t="s">
        <v>243</v>
      </c>
      <c r="O117" s="3">
        <v>0</v>
      </c>
      <c r="P117" s="3">
        <v>0</v>
      </c>
      <c r="Q117" s="3" t="s">
        <v>243</v>
      </c>
      <c r="R117" s="3">
        <v>0</v>
      </c>
      <c r="S117" s="3">
        <v>0</v>
      </c>
      <c r="T117" s="3">
        <v>0</v>
      </c>
      <c r="U117" s="3" t="str">
        <f>IF(AND(OR(D117=0.3,D117=0.6,D117=0.99),G117=0.6,H117=5,I117=7,J117=1,K117=0,L117=30,M117=0,O117=0,P117=0,R117=0,S117=0,T117=0),AEP!$A$15,IF(AND(OR(D117=0.3,D117=0.6,D117=0.99),G117=0.6,H117=5,I117=7,J117=0.5,K117=0,L117=30,M117=0,O117=0,P117=0,R117=0,S117=0,T117=0),AEP!$A$16,IF(AND(OR(D117=0.3,D117=0.6,D117=0.99),G117=0.6,H117=5,I117=7,J117=1.5,K117=0,L117=30,M117=0,O117=0,P117=0,R117=0,S117=0,T117=0),AEP!$A$17,IF(AND(D117=0.05,G117=0.6,H117=5,I117=7,J117=1,K117=0,L117=30,M117=0,O117=0,P117=0,R117=0,S117=0,T117=0),AEP!$A$18,IF(AND(OR(D117=0.3,D117=0.6,D117=0.99),G117=0.6,H117=5,I117=7,J117=1,K117=25,L117=30,M117=0,O117=0,P117=0,R117=0,S117=0,T117=0),AEP!$A$19,IF(AND(OR(D117=0.3,D117=0.6,D117=0.99),G117=0.6,H117=5,I117=7,J117=1,K117=0,L117=30,M117=0,O117=0,P117=0,R117=0,S117=0,T117=2),AEP!$A$20,IF(AND(OR(D117=0.3,D117=0.6,D117=0.99),G117=0.6,H117=5,I117=10,J117=1,K117=0,L117=30,M117=0,O117=0,P117=0,R117=0,S117=0,T117=0),AEP!$A$21,IF(AND(OR(D117=0.3,D117=0.6,D117=0.99),G117=0.4,H117=5,I117=7,J117=1,K117=0,L117=30,M117=0,O117=0,P117=0,R117=0,S117=0,T117=0),AEP!$A$25,IF(AND(OR(D117=0.3,D117=0.6,D117=0.99),G117=0.8,H117=5,I117=7,J117=1,K117=0,L117=30,M117=0,O117=0,P117=0,R117=0,S117=0,T117=0),AEP!$A$27,IF(AND(OR(D117=0.3,D117=0.6,D117=0.99),G117=0.6,H117=5,I117=7,J117=1,K117=0,L117=30,M117=2,O117=0,P117=0,R117=0,S117=0,T117=0),AEP!$A$28,IF(AND(OR(D117=0.3,D117=0.6,D117=0.99),G117=0.6,H117=5,I117=7,J117=1,K117=0,L117=30,M117=0.5,O117=0,P117=0,R117=0,S117=0,T117=0),AEP!$A$29,IF(AND(OR(D117=0.3,D117=0.6,D117=0.99),G117=0.6,H117=10,I117=7,J117=1,K117=0,L117=30,M117=0,O117=0,P117=0,R117=0,S117=0,T117=0),AEP!$A$35,IF(AND(OR(D117=0.3,D117=0.6,D117=0.99),G117=0.6,H117=5,I117=7,J117=1,K117=0,L117=30,M117=0,O117=1,P117=0,R117=0,S117=0,T117=0),AEP!$A$36,IF(AND(OR(D117=0.3,D117=0.6,D117=0.99),G117=0.6,H117=5,I117=7,J117=1,K117=0,L117=30,M117=0,O117=0,P117=0.5,R117=0,S117=0,T117=0),AEP!$A$38,IF(AND(OR(D117=0.3,D117=0.6,D117=0.99),G117=0.6,H117=5,I117=7,J117=1,K117=0,L117=30,M117=0,O117=0,P117=2,R117=0,S117=0,T117=0),AEP!$A$39,IF(AND(OR(D117=0.3,D117=0.6,D117=0.99),G117=0.6,H117=5,I117=7,J117=1,K117=0,L117=30,M117=0.5,O117=0,P117=0.5,R117=0,S117=0,T117=0),AEP!$A$40,IF(AND(OR(D117=0.3,D117=0.6,D117=0.99),G117=0.2,H117=5,I117=7,J117=1,K117=0,L117=30,M117=0,O117=0,P117=0,R117=0,S117=0,T117=0),AEP!$A$43,IF(AND(OR(D117=0.3,D117=0.6,D117=0.99),G117=0.4,H117=5,I117=7,J117=1,K117=0,L117=30,M117=0,O117=0,P117=0,R117=0,S117=0,T117=0),AEP!$A$44,IF(AND(OR(D117=0.3,D117=0.6,D117=0.99),G117=0.6,H117=5,I117=7,J117=0.5,K117=0,L117=30,M117=0,O117=1,P117=0,R117=0,S117=0,T117=0),AEP!$A$36,IF(AND(OR(D117=0.3,D117=0.6,D117=0.99),G117=0.6,H117=5,I117=7,J117=1.5,K117=0,L117=30,M117=0,O117=0,P117=0,R117=0.02,S117=0,T117=0),AEP!$A$41,Y117))))))))))))))))))))</f>
        <v>T10A</v>
      </c>
      <c r="V117" s="3" t="str">
        <f t="shared" si="5"/>
        <v>S1</v>
      </c>
      <c r="W117" s="3" t="str">
        <f t="shared" si="3"/>
        <v>M2</v>
      </c>
      <c r="X117" s="3" t="str">
        <f t="shared" si="4"/>
        <v>M2-T10A-S1</v>
      </c>
      <c r="Z117" s="3" t="s">
        <v>389</v>
      </c>
    </row>
    <row r="118" spans="1:26" x14ac:dyDescent="0.25">
      <c r="A118" s="3">
        <v>300</v>
      </c>
      <c r="B118" s="3">
        <v>1</v>
      </c>
      <c r="C118" s="3">
        <v>400</v>
      </c>
      <c r="D118" s="3">
        <v>0.99</v>
      </c>
      <c r="E118" s="3">
        <v>2</v>
      </c>
      <c r="F118" s="3">
        <v>0.01</v>
      </c>
      <c r="G118" s="3">
        <v>0.4</v>
      </c>
      <c r="H118" s="3">
        <v>5</v>
      </c>
      <c r="I118" s="4">
        <v>7</v>
      </c>
      <c r="J118" s="4">
        <v>1</v>
      </c>
      <c r="K118" s="3">
        <v>0</v>
      </c>
      <c r="L118" s="3">
        <v>30</v>
      </c>
      <c r="M118" s="3">
        <v>0</v>
      </c>
      <c r="N118" s="3" t="s">
        <v>243</v>
      </c>
      <c r="O118" s="3">
        <v>0</v>
      </c>
      <c r="P118" s="3">
        <v>0</v>
      </c>
      <c r="Q118" s="3" t="s">
        <v>243</v>
      </c>
      <c r="R118" s="3">
        <v>0</v>
      </c>
      <c r="S118" s="3">
        <v>0</v>
      </c>
      <c r="T118" s="3">
        <v>0</v>
      </c>
      <c r="U118" s="3" t="str">
        <f>IF(AND(OR(D118=0.3,D118=0.6,D118=0.99),G118=0.6,H118=5,I118=7,J118=1,K118=0,L118=30,M118=0,O118=0,P118=0,R118=0,S118=0,T118=0),AEP!$A$15,IF(AND(OR(D118=0.3,D118=0.6,D118=0.99),G118=0.6,H118=5,I118=7,J118=0.5,K118=0,L118=30,M118=0,O118=0,P118=0,R118=0,S118=0,T118=0),AEP!$A$16,IF(AND(OR(D118=0.3,D118=0.6,D118=0.99),G118=0.6,H118=5,I118=7,J118=1.5,K118=0,L118=30,M118=0,O118=0,P118=0,R118=0,S118=0,T118=0),AEP!$A$17,IF(AND(D118=0.05,G118=0.6,H118=5,I118=7,J118=1,K118=0,L118=30,M118=0,O118=0,P118=0,R118=0,S118=0,T118=0),AEP!$A$18,IF(AND(OR(D118=0.3,D118=0.6,D118=0.99),G118=0.6,H118=5,I118=7,J118=1,K118=25,L118=30,M118=0,O118=0,P118=0,R118=0,S118=0,T118=0),AEP!$A$19,IF(AND(OR(D118=0.3,D118=0.6,D118=0.99),G118=0.6,H118=5,I118=7,J118=1,K118=0,L118=30,M118=0,O118=0,P118=0,R118=0,S118=0,T118=2),AEP!$A$20,IF(AND(OR(D118=0.3,D118=0.6,D118=0.99),G118=0.6,H118=5,I118=10,J118=1,K118=0,L118=30,M118=0,O118=0,P118=0,R118=0,S118=0,T118=0),AEP!$A$21,IF(AND(OR(D118=0.3,D118=0.6,D118=0.99),G118=0.4,H118=5,I118=7,J118=1,K118=0,L118=30,M118=0,O118=0,P118=0,R118=0,S118=0,T118=0),AEP!$A$25,IF(AND(OR(D118=0.3,D118=0.6,D118=0.99),G118=0.8,H118=5,I118=7,J118=1,K118=0,L118=30,M118=0,O118=0,P118=0,R118=0,S118=0,T118=0),AEP!$A$27,IF(AND(OR(D118=0.3,D118=0.6,D118=0.99),G118=0.6,H118=5,I118=7,J118=1,K118=0,L118=30,M118=2,O118=0,P118=0,R118=0,S118=0,T118=0),AEP!$A$28,IF(AND(OR(D118=0.3,D118=0.6,D118=0.99),G118=0.6,H118=5,I118=7,J118=1,K118=0,L118=30,M118=0.5,O118=0,P118=0,R118=0,S118=0,T118=0),AEP!$A$29,IF(AND(OR(D118=0.3,D118=0.6,D118=0.99),G118=0.6,H118=10,I118=7,J118=1,K118=0,L118=30,M118=0,O118=0,P118=0,R118=0,S118=0,T118=0),AEP!$A$35,IF(AND(OR(D118=0.3,D118=0.6,D118=0.99),G118=0.6,H118=5,I118=7,J118=1,K118=0,L118=30,M118=0,O118=1,P118=0,R118=0,S118=0,T118=0),AEP!$A$36,IF(AND(OR(D118=0.3,D118=0.6,D118=0.99),G118=0.6,H118=5,I118=7,J118=1,K118=0,L118=30,M118=0,O118=0,P118=0.5,R118=0,S118=0,T118=0),AEP!$A$38,IF(AND(OR(D118=0.3,D118=0.6,D118=0.99),G118=0.6,H118=5,I118=7,J118=1,K118=0,L118=30,M118=0,O118=0,P118=2,R118=0,S118=0,T118=0),AEP!$A$39,IF(AND(OR(D118=0.3,D118=0.6,D118=0.99),G118=0.6,H118=5,I118=7,J118=1,K118=0,L118=30,M118=0.5,O118=0,P118=0.5,R118=0,S118=0,T118=0),AEP!$A$40,IF(AND(OR(D118=0.3,D118=0.6,D118=0.99),G118=0.2,H118=5,I118=7,J118=1,K118=0,L118=30,M118=0,O118=0,P118=0,R118=0,S118=0,T118=0),AEP!$A$43,IF(AND(OR(D118=0.3,D118=0.6,D118=0.99),G118=0.4,H118=5,I118=7,J118=1,K118=0,L118=30,M118=0,O118=0,P118=0,R118=0,S118=0,T118=0),AEP!$A$44,IF(AND(OR(D118=0.3,D118=0.6,D118=0.99),G118=0.6,H118=5,I118=7,J118=0.5,K118=0,L118=30,M118=0,O118=1,P118=0,R118=0,S118=0,T118=0),AEP!$A$36,IF(AND(OR(D118=0.3,D118=0.6,D118=0.99),G118=0.6,H118=5,I118=7,J118=1.5,K118=0,L118=30,M118=0,O118=0,P118=0,R118=0.02,S118=0,T118=0),AEP!$A$41,Y118))))))))))))))))))))</f>
        <v>T10A</v>
      </c>
      <c r="V118" s="3" t="str">
        <f t="shared" si="5"/>
        <v>D1</v>
      </c>
      <c r="W118" s="3" t="str">
        <f t="shared" si="3"/>
        <v>M2</v>
      </c>
      <c r="X118" s="3" t="str">
        <f t="shared" si="4"/>
        <v>M2-T10A-D1</v>
      </c>
      <c r="Z118" s="3" t="s">
        <v>390</v>
      </c>
    </row>
    <row r="119" spans="1:26" x14ac:dyDescent="0.25">
      <c r="A119" s="3">
        <v>300</v>
      </c>
      <c r="B119" s="3">
        <v>1</v>
      </c>
      <c r="C119" s="3">
        <v>400</v>
      </c>
      <c r="D119" s="3">
        <v>0.3</v>
      </c>
      <c r="E119" s="3">
        <v>2</v>
      </c>
      <c r="F119" s="3">
        <v>0.04</v>
      </c>
      <c r="G119" s="3">
        <v>0.4</v>
      </c>
      <c r="H119" s="3">
        <v>5</v>
      </c>
      <c r="I119" s="4">
        <v>7</v>
      </c>
      <c r="J119" s="4">
        <v>1</v>
      </c>
      <c r="K119" s="3">
        <v>0</v>
      </c>
      <c r="L119" s="3">
        <v>30</v>
      </c>
      <c r="M119" s="3">
        <v>0</v>
      </c>
      <c r="N119" s="3" t="s">
        <v>243</v>
      </c>
      <c r="O119" s="3">
        <v>0</v>
      </c>
      <c r="P119" s="3">
        <v>0</v>
      </c>
      <c r="Q119" s="3" t="s">
        <v>243</v>
      </c>
      <c r="R119" s="3">
        <v>0</v>
      </c>
      <c r="S119" s="3">
        <v>0</v>
      </c>
      <c r="T119" s="3">
        <v>0</v>
      </c>
      <c r="U119" s="3" t="str">
        <f>IF(AND(OR(D119=0.3,D119=0.6,D119=0.99),G119=0.6,H119=5,I119=7,J119=1,K119=0,L119=30,M119=0,O119=0,P119=0,R119=0,S119=0,T119=0),AEP!$A$15,IF(AND(OR(D119=0.3,D119=0.6,D119=0.99),G119=0.6,H119=5,I119=7,J119=0.5,K119=0,L119=30,M119=0,O119=0,P119=0,R119=0,S119=0,T119=0),AEP!$A$16,IF(AND(OR(D119=0.3,D119=0.6,D119=0.99),G119=0.6,H119=5,I119=7,J119=1.5,K119=0,L119=30,M119=0,O119=0,P119=0,R119=0,S119=0,T119=0),AEP!$A$17,IF(AND(D119=0.05,G119=0.6,H119=5,I119=7,J119=1,K119=0,L119=30,M119=0,O119=0,P119=0,R119=0,S119=0,T119=0),AEP!$A$18,IF(AND(OR(D119=0.3,D119=0.6,D119=0.99),G119=0.6,H119=5,I119=7,J119=1,K119=25,L119=30,M119=0,O119=0,P119=0,R119=0,S119=0,T119=0),AEP!$A$19,IF(AND(OR(D119=0.3,D119=0.6,D119=0.99),G119=0.6,H119=5,I119=7,J119=1,K119=0,L119=30,M119=0,O119=0,P119=0,R119=0,S119=0,T119=2),AEP!$A$20,IF(AND(OR(D119=0.3,D119=0.6,D119=0.99),G119=0.6,H119=5,I119=10,J119=1,K119=0,L119=30,M119=0,O119=0,P119=0,R119=0,S119=0,T119=0),AEP!$A$21,IF(AND(OR(D119=0.3,D119=0.6,D119=0.99),G119=0.4,H119=5,I119=7,J119=1,K119=0,L119=30,M119=0,O119=0,P119=0,R119=0,S119=0,T119=0),AEP!$A$25,IF(AND(OR(D119=0.3,D119=0.6,D119=0.99),G119=0.8,H119=5,I119=7,J119=1,K119=0,L119=30,M119=0,O119=0,P119=0,R119=0,S119=0,T119=0),AEP!$A$27,IF(AND(OR(D119=0.3,D119=0.6,D119=0.99),G119=0.6,H119=5,I119=7,J119=1,K119=0,L119=30,M119=2,O119=0,P119=0,R119=0,S119=0,T119=0),AEP!$A$28,IF(AND(OR(D119=0.3,D119=0.6,D119=0.99),G119=0.6,H119=5,I119=7,J119=1,K119=0,L119=30,M119=0.5,O119=0,P119=0,R119=0,S119=0,T119=0),AEP!$A$29,IF(AND(OR(D119=0.3,D119=0.6,D119=0.99),G119=0.6,H119=10,I119=7,J119=1,K119=0,L119=30,M119=0,O119=0,P119=0,R119=0,S119=0,T119=0),AEP!$A$35,IF(AND(OR(D119=0.3,D119=0.6,D119=0.99),G119=0.6,H119=5,I119=7,J119=1,K119=0,L119=30,M119=0,O119=1,P119=0,R119=0,S119=0,T119=0),AEP!$A$36,IF(AND(OR(D119=0.3,D119=0.6,D119=0.99),G119=0.6,H119=5,I119=7,J119=1,K119=0,L119=30,M119=0,O119=0,P119=0.5,R119=0,S119=0,T119=0),AEP!$A$38,IF(AND(OR(D119=0.3,D119=0.6,D119=0.99),G119=0.6,H119=5,I119=7,J119=1,K119=0,L119=30,M119=0,O119=0,P119=2,R119=0,S119=0,T119=0),AEP!$A$39,IF(AND(OR(D119=0.3,D119=0.6,D119=0.99),G119=0.6,H119=5,I119=7,J119=1,K119=0,L119=30,M119=0.5,O119=0,P119=0.5,R119=0,S119=0,T119=0),AEP!$A$40,IF(AND(OR(D119=0.3,D119=0.6,D119=0.99),G119=0.2,H119=5,I119=7,J119=1,K119=0,L119=30,M119=0,O119=0,P119=0,R119=0,S119=0,T119=0),AEP!$A$43,IF(AND(OR(D119=0.3,D119=0.6,D119=0.99),G119=0.4,H119=5,I119=7,J119=1,K119=0,L119=30,M119=0,O119=0,P119=0,R119=0,S119=0,T119=0),AEP!$A$44,IF(AND(OR(D119=0.3,D119=0.6,D119=0.99),G119=0.6,H119=5,I119=7,J119=0.5,K119=0,L119=30,M119=0,O119=1,P119=0,R119=0,S119=0,T119=0),AEP!$A$36,IF(AND(OR(D119=0.3,D119=0.6,D119=0.99),G119=0.6,H119=5,I119=7,J119=1.5,K119=0,L119=30,M119=0,O119=0,P119=0,R119=0.02,S119=0,T119=0),AEP!$A$41,Y119))))))))))))))))))))</f>
        <v>T10A</v>
      </c>
      <c r="V119" s="3" t="str">
        <f t="shared" si="5"/>
        <v>R4</v>
      </c>
      <c r="W119" s="3" t="str">
        <f t="shared" si="3"/>
        <v>M2</v>
      </c>
      <c r="X119" s="3" t="str">
        <f t="shared" si="4"/>
        <v>M2-T10A-R4</v>
      </c>
      <c r="Z119" s="3" t="s">
        <v>391</v>
      </c>
    </row>
    <row r="120" spans="1:26" x14ac:dyDescent="0.25">
      <c r="A120" s="3">
        <v>300</v>
      </c>
      <c r="B120" s="3">
        <v>1</v>
      </c>
      <c r="C120" s="3">
        <v>400</v>
      </c>
      <c r="D120" s="3">
        <v>0.6</v>
      </c>
      <c r="E120" s="3">
        <v>2</v>
      </c>
      <c r="F120" s="3">
        <v>0.04</v>
      </c>
      <c r="G120" s="3">
        <v>0.4</v>
      </c>
      <c r="H120" s="3">
        <v>5</v>
      </c>
      <c r="I120" s="4">
        <v>7</v>
      </c>
      <c r="J120" s="4">
        <v>1</v>
      </c>
      <c r="K120" s="3">
        <v>0</v>
      </c>
      <c r="L120" s="3">
        <v>30</v>
      </c>
      <c r="M120" s="3">
        <v>0</v>
      </c>
      <c r="N120" s="3" t="s">
        <v>243</v>
      </c>
      <c r="O120" s="3">
        <v>0</v>
      </c>
      <c r="P120" s="3">
        <v>0</v>
      </c>
      <c r="Q120" s="3" t="s">
        <v>243</v>
      </c>
      <c r="R120" s="3">
        <v>0</v>
      </c>
      <c r="S120" s="3">
        <v>0</v>
      </c>
      <c r="T120" s="3">
        <v>0</v>
      </c>
      <c r="U120" s="3" t="str">
        <f>IF(AND(OR(D120=0.3,D120=0.6,D120=0.99),G120=0.6,H120=5,I120=7,J120=1,K120=0,L120=30,M120=0,O120=0,P120=0,R120=0,S120=0,T120=0),AEP!$A$15,IF(AND(OR(D120=0.3,D120=0.6,D120=0.99),G120=0.6,H120=5,I120=7,J120=0.5,K120=0,L120=30,M120=0,O120=0,P120=0,R120=0,S120=0,T120=0),AEP!$A$16,IF(AND(OR(D120=0.3,D120=0.6,D120=0.99),G120=0.6,H120=5,I120=7,J120=1.5,K120=0,L120=30,M120=0,O120=0,P120=0,R120=0,S120=0,T120=0),AEP!$A$17,IF(AND(D120=0.05,G120=0.6,H120=5,I120=7,J120=1,K120=0,L120=30,M120=0,O120=0,P120=0,R120=0,S120=0,T120=0),AEP!$A$18,IF(AND(OR(D120=0.3,D120=0.6,D120=0.99),G120=0.6,H120=5,I120=7,J120=1,K120=25,L120=30,M120=0,O120=0,P120=0,R120=0,S120=0,T120=0),AEP!$A$19,IF(AND(OR(D120=0.3,D120=0.6,D120=0.99),G120=0.6,H120=5,I120=7,J120=1,K120=0,L120=30,M120=0,O120=0,P120=0,R120=0,S120=0,T120=2),AEP!$A$20,IF(AND(OR(D120=0.3,D120=0.6,D120=0.99),G120=0.6,H120=5,I120=10,J120=1,K120=0,L120=30,M120=0,O120=0,P120=0,R120=0,S120=0,T120=0),AEP!$A$21,IF(AND(OR(D120=0.3,D120=0.6,D120=0.99),G120=0.4,H120=5,I120=7,J120=1,K120=0,L120=30,M120=0,O120=0,P120=0,R120=0,S120=0,T120=0),AEP!$A$25,IF(AND(OR(D120=0.3,D120=0.6,D120=0.99),G120=0.8,H120=5,I120=7,J120=1,K120=0,L120=30,M120=0,O120=0,P120=0,R120=0,S120=0,T120=0),AEP!$A$27,IF(AND(OR(D120=0.3,D120=0.6,D120=0.99),G120=0.6,H120=5,I120=7,J120=1,K120=0,L120=30,M120=2,O120=0,P120=0,R120=0,S120=0,T120=0),AEP!$A$28,IF(AND(OR(D120=0.3,D120=0.6,D120=0.99),G120=0.6,H120=5,I120=7,J120=1,K120=0,L120=30,M120=0.5,O120=0,P120=0,R120=0,S120=0,T120=0),AEP!$A$29,IF(AND(OR(D120=0.3,D120=0.6,D120=0.99),G120=0.6,H120=10,I120=7,J120=1,K120=0,L120=30,M120=0,O120=0,P120=0,R120=0,S120=0,T120=0),AEP!$A$35,IF(AND(OR(D120=0.3,D120=0.6,D120=0.99),G120=0.6,H120=5,I120=7,J120=1,K120=0,L120=30,M120=0,O120=1,P120=0,R120=0,S120=0,T120=0),AEP!$A$36,IF(AND(OR(D120=0.3,D120=0.6,D120=0.99),G120=0.6,H120=5,I120=7,J120=1,K120=0,L120=30,M120=0,O120=0,P120=0.5,R120=0,S120=0,T120=0),AEP!$A$38,IF(AND(OR(D120=0.3,D120=0.6,D120=0.99),G120=0.6,H120=5,I120=7,J120=1,K120=0,L120=30,M120=0,O120=0,P120=2,R120=0,S120=0,T120=0),AEP!$A$39,IF(AND(OR(D120=0.3,D120=0.6,D120=0.99),G120=0.6,H120=5,I120=7,J120=1,K120=0,L120=30,M120=0.5,O120=0,P120=0.5,R120=0,S120=0,T120=0),AEP!$A$40,IF(AND(OR(D120=0.3,D120=0.6,D120=0.99),G120=0.2,H120=5,I120=7,J120=1,K120=0,L120=30,M120=0,O120=0,P120=0,R120=0,S120=0,T120=0),AEP!$A$43,IF(AND(OR(D120=0.3,D120=0.6,D120=0.99),G120=0.4,H120=5,I120=7,J120=1,K120=0,L120=30,M120=0,O120=0,P120=0,R120=0,S120=0,T120=0),AEP!$A$44,IF(AND(OR(D120=0.3,D120=0.6,D120=0.99),G120=0.6,H120=5,I120=7,J120=0.5,K120=0,L120=30,M120=0,O120=1,P120=0,R120=0,S120=0,T120=0),AEP!$A$36,IF(AND(OR(D120=0.3,D120=0.6,D120=0.99),G120=0.6,H120=5,I120=7,J120=1.5,K120=0,L120=30,M120=0,O120=0,P120=0,R120=0.02,S120=0,T120=0),AEP!$A$41,Y120))))))))))))))))))))</f>
        <v>T10A</v>
      </c>
      <c r="V120" s="3" t="str">
        <f t="shared" si="5"/>
        <v>S4</v>
      </c>
      <c r="W120" s="3" t="str">
        <f t="shared" si="3"/>
        <v>M2</v>
      </c>
      <c r="X120" s="3" t="str">
        <f t="shared" si="4"/>
        <v>M2-T10A-S4</v>
      </c>
      <c r="Z120" s="3" t="s">
        <v>392</v>
      </c>
    </row>
    <row r="121" spans="1:26" x14ac:dyDescent="0.25">
      <c r="A121" s="3">
        <v>300</v>
      </c>
      <c r="B121" s="3">
        <v>1</v>
      </c>
      <c r="C121" s="3">
        <v>400</v>
      </c>
      <c r="D121" s="3">
        <v>0.99</v>
      </c>
      <c r="E121" s="3">
        <v>2</v>
      </c>
      <c r="F121" s="3">
        <v>0.04</v>
      </c>
      <c r="G121" s="3">
        <v>0.4</v>
      </c>
      <c r="H121" s="3">
        <v>5</v>
      </c>
      <c r="I121" s="4">
        <v>7</v>
      </c>
      <c r="J121" s="4">
        <v>1</v>
      </c>
      <c r="K121" s="3">
        <v>0</v>
      </c>
      <c r="L121" s="3">
        <v>30</v>
      </c>
      <c r="M121" s="3">
        <v>0</v>
      </c>
      <c r="N121" s="3" t="s">
        <v>243</v>
      </c>
      <c r="O121" s="3">
        <v>0</v>
      </c>
      <c r="P121" s="3">
        <v>0</v>
      </c>
      <c r="Q121" s="3" t="s">
        <v>243</v>
      </c>
      <c r="R121" s="3">
        <v>0</v>
      </c>
      <c r="S121" s="3">
        <v>0</v>
      </c>
      <c r="T121" s="3">
        <v>0</v>
      </c>
      <c r="U121" s="3" t="str">
        <f>IF(AND(OR(D121=0.3,D121=0.6,D121=0.99),G121=0.6,H121=5,I121=7,J121=1,K121=0,L121=30,M121=0,O121=0,P121=0,R121=0,S121=0,T121=0),AEP!$A$15,IF(AND(OR(D121=0.3,D121=0.6,D121=0.99),G121=0.6,H121=5,I121=7,J121=0.5,K121=0,L121=30,M121=0,O121=0,P121=0,R121=0,S121=0,T121=0),AEP!$A$16,IF(AND(OR(D121=0.3,D121=0.6,D121=0.99),G121=0.6,H121=5,I121=7,J121=1.5,K121=0,L121=30,M121=0,O121=0,P121=0,R121=0,S121=0,T121=0),AEP!$A$17,IF(AND(D121=0.05,G121=0.6,H121=5,I121=7,J121=1,K121=0,L121=30,M121=0,O121=0,P121=0,R121=0,S121=0,T121=0),AEP!$A$18,IF(AND(OR(D121=0.3,D121=0.6,D121=0.99),G121=0.6,H121=5,I121=7,J121=1,K121=25,L121=30,M121=0,O121=0,P121=0,R121=0,S121=0,T121=0),AEP!$A$19,IF(AND(OR(D121=0.3,D121=0.6,D121=0.99),G121=0.6,H121=5,I121=7,J121=1,K121=0,L121=30,M121=0,O121=0,P121=0,R121=0,S121=0,T121=2),AEP!$A$20,IF(AND(OR(D121=0.3,D121=0.6,D121=0.99),G121=0.6,H121=5,I121=10,J121=1,K121=0,L121=30,M121=0,O121=0,P121=0,R121=0,S121=0,T121=0),AEP!$A$21,IF(AND(OR(D121=0.3,D121=0.6,D121=0.99),G121=0.4,H121=5,I121=7,J121=1,K121=0,L121=30,M121=0,O121=0,P121=0,R121=0,S121=0,T121=0),AEP!$A$25,IF(AND(OR(D121=0.3,D121=0.6,D121=0.99),G121=0.8,H121=5,I121=7,J121=1,K121=0,L121=30,M121=0,O121=0,P121=0,R121=0,S121=0,T121=0),AEP!$A$27,IF(AND(OR(D121=0.3,D121=0.6,D121=0.99),G121=0.6,H121=5,I121=7,J121=1,K121=0,L121=30,M121=2,O121=0,P121=0,R121=0,S121=0,T121=0),AEP!$A$28,IF(AND(OR(D121=0.3,D121=0.6,D121=0.99),G121=0.6,H121=5,I121=7,J121=1,K121=0,L121=30,M121=0.5,O121=0,P121=0,R121=0,S121=0,T121=0),AEP!$A$29,IF(AND(OR(D121=0.3,D121=0.6,D121=0.99),G121=0.6,H121=10,I121=7,J121=1,K121=0,L121=30,M121=0,O121=0,P121=0,R121=0,S121=0,T121=0),AEP!$A$35,IF(AND(OR(D121=0.3,D121=0.6,D121=0.99),G121=0.6,H121=5,I121=7,J121=1,K121=0,L121=30,M121=0,O121=1,P121=0,R121=0,S121=0,T121=0),AEP!$A$36,IF(AND(OR(D121=0.3,D121=0.6,D121=0.99),G121=0.6,H121=5,I121=7,J121=1,K121=0,L121=30,M121=0,O121=0,P121=0.5,R121=0,S121=0,T121=0),AEP!$A$38,IF(AND(OR(D121=0.3,D121=0.6,D121=0.99),G121=0.6,H121=5,I121=7,J121=1,K121=0,L121=30,M121=0,O121=0,P121=2,R121=0,S121=0,T121=0),AEP!$A$39,IF(AND(OR(D121=0.3,D121=0.6,D121=0.99),G121=0.6,H121=5,I121=7,J121=1,K121=0,L121=30,M121=0.5,O121=0,P121=0.5,R121=0,S121=0,T121=0),AEP!$A$40,IF(AND(OR(D121=0.3,D121=0.6,D121=0.99),G121=0.2,H121=5,I121=7,J121=1,K121=0,L121=30,M121=0,O121=0,P121=0,R121=0,S121=0,T121=0),AEP!$A$43,IF(AND(OR(D121=0.3,D121=0.6,D121=0.99),G121=0.4,H121=5,I121=7,J121=1,K121=0,L121=30,M121=0,O121=0,P121=0,R121=0,S121=0,T121=0),AEP!$A$44,IF(AND(OR(D121=0.3,D121=0.6,D121=0.99),G121=0.6,H121=5,I121=7,J121=0.5,K121=0,L121=30,M121=0,O121=1,P121=0,R121=0,S121=0,T121=0),AEP!$A$36,IF(AND(OR(D121=0.3,D121=0.6,D121=0.99),G121=0.6,H121=5,I121=7,J121=1.5,K121=0,L121=30,M121=0,O121=0,P121=0,R121=0.02,S121=0,T121=0),AEP!$A$41,Y121))))))))))))))))))))</f>
        <v>T10A</v>
      </c>
      <c r="V121" s="3" t="str">
        <f t="shared" si="5"/>
        <v>D4</v>
      </c>
      <c r="W121" s="3" t="str">
        <f t="shared" si="3"/>
        <v>M2</v>
      </c>
      <c r="X121" s="3" t="str">
        <f t="shared" si="4"/>
        <v>M2-T10A-D4</v>
      </c>
      <c r="Z121" s="3" t="s">
        <v>393</v>
      </c>
    </row>
    <row r="122" spans="1:26" x14ac:dyDescent="0.25">
      <c r="A122" s="3">
        <v>300</v>
      </c>
      <c r="B122" s="3">
        <v>0</v>
      </c>
      <c r="C122" s="3">
        <v>400</v>
      </c>
      <c r="D122" s="3">
        <v>0.3</v>
      </c>
      <c r="E122" s="3">
        <v>1</v>
      </c>
      <c r="F122" s="3">
        <v>0.01</v>
      </c>
      <c r="G122" s="3">
        <v>0.8</v>
      </c>
      <c r="H122" s="3">
        <v>5</v>
      </c>
      <c r="I122" s="4">
        <v>7</v>
      </c>
      <c r="J122" s="4">
        <v>1</v>
      </c>
      <c r="K122" s="3">
        <v>0</v>
      </c>
      <c r="L122" s="3">
        <v>30</v>
      </c>
      <c r="M122" s="3">
        <v>0</v>
      </c>
      <c r="N122" s="3" t="s">
        <v>243</v>
      </c>
      <c r="O122" s="3">
        <v>0</v>
      </c>
      <c r="P122" s="3">
        <v>0</v>
      </c>
      <c r="Q122" s="3" t="s">
        <v>243</v>
      </c>
      <c r="R122" s="3">
        <v>0</v>
      </c>
      <c r="S122" s="3">
        <v>0</v>
      </c>
      <c r="T122" s="3">
        <v>0</v>
      </c>
      <c r="U122" s="3" t="str">
        <f>IF(AND(OR(D122=0.3,D122=0.6,D122=0.99),G122=0.6,H122=5,I122=7,J122=1,K122=0,L122=30,M122=0,O122=0,P122=0,R122=0,S122=0,T122=0),AEP!$A$15,IF(AND(OR(D122=0.3,D122=0.6,D122=0.99),G122=0.6,H122=5,I122=7,J122=0.5,K122=0,L122=30,M122=0,O122=0,P122=0,R122=0,S122=0,T122=0),AEP!$A$16,IF(AND(OR(D122=0.3,D122=0.6,D122=0.99),G122=0.6,H122=5,I122=7,J122=1.5,K122=0,L122=30,M122=0,O122=0,P122=0,R122=0,S122=0,T122=0),AEP!$A$17,IF(AND(D122=0.05,G122=0.6,H122=5,I122=7,J122=1,K122=0,L122=30,M122=0,O122=0,P122=0,R122=0,S122=0,T122=0),AEP!$A$18,IF(AND(OR(D122=0.3,D122=0.6,D122=0.99),G122=0.6,H122=5,I122=7,J122=1,K122=25,L122=30,M122=0,O122=0,P122=0,R122=0,S122=0,T122=0),AEP!$A$19,IF(AND(OR(D122=0.3,D122=0.6,D122=0.99),G122=0.6,H122=5,I122=7,J122=1,K122=0,L122=30,M122=0,O122=0,P122=0,R122=0,S122=0,T122=2),AEP!$A$20,IF(AND(OR(D122=0.3,D122=0.6,D122=0.99),G122=0.6,H122=5,I122=10,J122=1,K122=0,L122=30,M122=0,O122=0,P122=0,R122=0,S122=0,T122=0),AEP!$A$21,IF(AND(OR(D122=0.3,D122=0.6,D122=0.99),G122=0.4,H122=5,I122=7,J122=1,K122=0,L122=30,M122=0,O122=0,P122=0,R122=0,S122=0,T122=0),AEP!$A$25,IF(AND(OR(D122=0.3,D122=0.6,D122=0.99),G122=0.8,H122=5,I122=7,J122=1,K122=0,L122=30,M122=0,O122=0,P122=0,R122=0,S122=0,T122=0),AEP!$A$27,IF(AND(OR(D122=0.3,D122=0.6,D122=0.99),G122=0.6,H122=5,I122=7,J122=1,K122=0,L122=30,M122=2,O122=0,P122=0,R122=0,S122=0,T122=0),AEP!$A$28,IF(AND(OR(D122=0.3,D122=0.6,D122=0.99),G122=0.6,H122=5,I122=7,J122=1,K122=0,L122=30,M122=0.5,O122=0,P122=0,R122=0,S122=0,T122=0),AEP!$A$29,IF(AND(OR(D122=0.3,D122=0.6,D122=0.99),G122=0.6,H122=10,I122=7,J122=1,K122=0,L122=30,M122=0,O122=0,P122=0,R122=0,S122=0,T122=0),AEP!$A$35,IF(AND(OR(D122=0.3,D122=0.6,D122=0.99),G122=0.6,H122=5,I122=7,J122=1,K122=0,L122=30,M122=0,O122=1,P122=0,R122=0,S122=0,T122=0),AEP!$A$36,IF(AND(OR(D122=0.3,D122=0.6,D122=0.99),G122=0.6,H122=5,I122=7,J122=1,K122=0,L122=30,M122=0,O122=0,P122=0.5,R122=0,S122=0,T122=0),AEP!$A$38,IF(AND(OR(D122=0.3,D122=0.6,D122=0.99),G122=0.6,H122=5,I122=7,J122=1,K122=0,L122=30,M122=0,O122=0,P122=2,R122=0,S122=0,T122=0),AEP!$A$39,IF(AND(OR(D122=0.3,D122=0.6,D122=0.99),G122=0.6,H122=5,I122=7,J122=1,K122=0,L122=30,M122=0.5,O122=0,P122=0.5,R122=0,S122=0,T122=0),AEP!$A$40,IF(AND(OR(D122=0.3,D122=0.6,D122=0.99),G122=0.2,H122=5,I122=7,J122=1,K122=0,L122=30,M122=0,O122=0,P122=0,R122=0,S122=0,T122=0),AEP!$A$43,IF(AND(OR(D122=0.3,D122=0.6,D122=0.99),G122=0.4,H122=5,I122=7,J122=1,K122=0,L122=30,M122=0,O122=0,P122=0,R122=0,S122=0,T122=0),AEP!$A$44,IF(AND(OR(D122=0.3,D122=0.6,D122=0.99),G122=0.6,H122=5,I122=7,J122=0.5,K122=0,L122=30,M122=0,O122=1,P122=0,R122=0,S122=0,T122=0),AEP!$A$36,IF(AND(OR(D122=0.3,D122=0.6,D122=0.99),G122=0.6,H122=5,I122=7,J122=1.5,K122=0,L122=30,M122=0,O122=0,P122=0,R122=0.02,S122=0,T122=0),AEP!$A$41,Y122))))))))))))))))))))</f>
        <v>T11A</v>
      </c>
      <c r="V122" s="3" t="str">
        <f t="shared" si="5"/>
        <v>R1</v>
      </c>
      <c r="W122" s="3" t="str">
        <f t="shared" si="3"/>
        <v>F1</v>
      </c>
      <c r="X122" s="3" t="str">
        <f t="shared" si="4"/>
        <v>F1-T11A-R1</v>
      </c>
      <c r="Z122" s="3" t="s">
        <v>394</v>
      </c>
    </row>
    <row r="123" spans="1:26" x14ac:dyDescent="0.25">
      <c r="A123" s="3">
        <v>300</v>
      </c>
      <c r="B123" s="3">
        <v>0</v>
      </c>
      <c r="C123" s="3">
        <v>400</v>
      </c>
      <c r="D123" s="3">
        <v>0.6</v>
      </c>
      <c r="E123" s="3">
        <v>1</v>
      </c>
      <c r="F123" s="3">
        <v>0.01</v>
      </c>
      <c r="G123" s="3">
        <v>0.8</v>
      </c>
      <c r="H123" s="3">
        <v>5</v>
      </c>
      <c r="I123" s="4">
        <v>7</v>
      </c>
      <c r="J123" s="4">
        <v>1</v>
      </c>
      <c r="K123" s="3">
        <v>0</v>
      </c>
      <c r="L123" s="3">
        <v>30</v>
      </c>
      <c r="M123" s="3">
        <v>0</v>
      </c>
      <c r="N123" s="3" t="s">
        <v>243</v>
      </c>
      <c r="O123" s="3">
        <v>0</v>
      </c>
      <c r="P123" s="3">
        <v>0</v>
      </c>
      <c r="Q123" s="3" t="s">
        <v>243</v>
      </c>
      <c r="R123" s="3">
        <v>0</v>
      </c>
      <c r="S123" s="3">
        <v>0</v>
      </c>
      <c r="T123" s="3">
        <v>0</v>
      </c>
      <c r="U123" s="3" t="str">
        <f>IF(AND(OR(D123=0.3,D123=0.6,D123=0.99),G123=0.6,H123=5,I123=7,J123=1,K123=0,L123=30,M123=0,O123=0,P123=0,R123=0,S123=0,T123=0),AEP!$A$15,IF(AND(OR(D123=0.3,D123=0.6,D123=0.99),G123=0.6,H123=5,I123=7,J123=0.5,K123=0,L123=30,M123=0,O123=0,P123=0,R123=0,S123=0,T123=0),AEP!$A$16,IF(AND(OR(D123=0.3,D123=0.6,D123=0.99),G123=0.6,H123=5,I123=7,J123=1.5,K123=0,L123=30,M123=0,O123=0,P123=0,R123=0,S123=0,T123=0),AEP!$A$17,IF(AND(D123=0.05,G123=0.6,H123=5,I123=7,J123=1,K123=0,L123=30,M123=0,O123=0,P123=0,R123=0,S123=0,T123=0),AEP!$A$18,IF(AND(OR(D123=0.3,D123=0.6,D123=0.99),G123=0.6,H123=5,I123=7,J123=1,K123=25,L123=30,M123=0,O123=0,P123=0,R123=0,S123=0,T123=0),AEP!$A$19,IF(AND(OR(D123=0.3,D123=0.6,D123=0.99),G123=0.6,H123=5,I123=7,J123=1,K123=0,L123=30,M123=0,O123=0,P123=0,R123=0,S123=0,T123=2),AEP!$A$20,IF(AND(OR(D123=0.3,D123=0.6,D123=0.99),G123=0.6,H123=5,I123=10,J123=1,K123=0,L123=30,M123=0,O123=0,P123=0,R123=0,S123=0,T123=0),AEP!$A$21,IF(AND(OR(D123=0.3,D123=0.6,D123=0.99),G123=0.4,H123=5,I123=7,J123=1,K123=0,L123=30,M123=0,O123=0,P123=0,R123=0,S123=0,T123=0),AEP!$A$25,IF(AND(OR(D123=0.3,D123=0.6,D123=0.99),G123=0.8,H123=5,I123=7,J123=1,K123=0,L123=30,M123=0,O123=0,P123=0,R123=0,S123=0,T123=0),AEP!$A$27,IF(AND(OR(D123=0.3,D123=0.6,D123=0.99),G123=0.6,H123=5,I123=7,J123=1,K123=0,L123=30,M123=2,O123=0,P123=0,R123=0,S123=0,T123=0),AEP!$A$28,IF(AND(OR(D123=0.3,D123=0.6,D123=0.99),G123=0.6,H123=5,I123=7,J123=1,K123=0,L123=30,M123=0.5,O123=0,P123=0,R123=0,S123=0,T123=0),AEP!$A$29,IF(AND(OR(D123=0.3,D123=0.6,D123=0.99),G123=0.6,H123=10,I123=7,J123=1,K123=0,L123=30,M123=0,O123=0,P123=0,R123=0,S123=0,T123=0),AEP!$A$35,IF(AND(OR(D123=0.3,D123=0.6,D123=0.99),G123=0.6,H123=5,I123=7,J123=1,K123=0,L123=30,M123=0,O123=1,P123=0,R123=0,S123=0,T123=0),AEP!$A$36,IF(AND(OR(D123=0.3,D123=0.6,D123=0.99),G123=0.6,H123=5,I123=7,J123=1,K123=0,L123=30,M123=0,O123=0,P123=0.5,R123=0,S123=0,T123=0),AEP!$A$38,IF(AND(OR(D123=0.3,D123=0.6,D123=0.99),G123=0.6,H123=5,I123=7,J123=1,K123=0,L123=30,M123=0,O123=0,P123=2,R123=0,S123=0,T123=0),AEP!$A$39,IF(AND(OR(D123=0.3,D123=0.6,D123=0.99),G123=0.6,H123=5,I123=7,J123=1,K123=0,L123=30,M123=0.5,O123=0,P123=0.5,R123=0,S123=0,T123=0),AEP!$A$40,IF(AND(OR(D123=0.3,D123=0.6,D123=0.99),G123=0.2,H123=5,I123=7,J123=1,K123=0,L123=30,M123=0,O123=0,P123=0,R123=0,S123=0,T123=0),AEP!$A$43,IF(AND(OR(D123=0.3,D123=0.6,D123=0.99),G123=0.4,H123=5,I123=7,J123=1,K123=0,L123=30,M123=0,O123=0,P123=0,R123=0,S123=0,T123=0),AEP!$A$44,IF(AND(OR(D123=0.3,D123=0.6,D123=0.99),G123=0.6,H123=5,I123=7,J123=0.5,K123=0,L123=30,M123=0,O123=1,P123=0,R123=0,S123=0,T123=0),AEP!$A$36,IF(AND(OR(D123=0.3,D123=0.6,D123=0.99),G123=0.6,H123=5,I123=7,J123=1.5,K123=0,L123=30,M123=0,O123=0,P123=0,R123=0.02,S123=0,T123=0),AEP!$A$41,Y123))))))))))))))))))))</f>
        <v>T11A</v>
      </c>
      <c r="V123" s="3" t="str">
        <f t="shared" si="5"/>
        <v>S1</v>
      </c>
      <c r="W123" s="3" t="str">
        <f t="shared" si="3"/>
        <v>F1</v>
      </c>
      <c r="X123" s="3" t="str">
        <f t="shared" si="4"/>
        <v>F1-T11A-S1</v>
      </c>
      <c r="Z123" s="3" t="s">
        <v>395</v>
      </c>
    </row>
    <row r="124" spans="1:26" x14ac:dyDescent="0.25">
      <c r="A124" s="3">
        <v>300</v>
      </c>
      <c r="B124" s="3">
        <v>0</v>
      </c>
      <c r="C124" s="3">
        <v>400</v>
      </c>
      <c r="D124" s="3">
        <v>0.99</v>
      </c>
      <c r="E124" s="3">
        <v>1</v>
      </c>
      <c r="F124" s="3">
        <v>0.01</v>
      </c>
      <c r="G124" s="3">
        <v>0.8</v>
      </c>
      <c r="H124" s="3">
        <v>5</v>
      </c>
      <c r="I124" s="4">
        <v>7</v>
      </c>
      <c r="J124" s="4">
        <v>1</v>
      </c>
      <c r="K124" s="3">
        <v>0</v>
      </c>
      <c r="L124" s="3">
        <v>30</v>
      </c>
      <c r="M124" s="3">
        <v>0</v>
      </c>
      <c r="N124" s="3" t="s">
        <v>243</v>
      </c>
      <c r="O124" s="3">
        <v>0</v>
      </c>
      <c r="P124" s="3">
        <v>0</v>
      </c>
      <c r="Q124" s="3" t="s">
        <v>243</v>
      </c>
      <c r="R124" s="3">
        <v>0</v>
      </c>
      <c r="S124" s="3">
        <v>0</v>
      </c>
      <c r="T124" s="3">
        <v>0</v>
      </c>
      <c r="U124" s="3" t="str">
        <f>IF(AND(OR(D124=0.3,D124=0.6,D124=0.99),G124=0.6,H124=5,I124=7,J124=1,K124=0,L124=30,M124=0,O124=0,P124=0,R124=0,S124=0,T124=0),AEP!$A$15,IF(AND(OR(D124=0.3,D124=0.6,D124=0.99),G124=0.6,H124=5,I124=7,J124=0.5,K124=0,L124=30,M124=0,O124=0,P124=0,R124=0,S124=0,T124=0),AEP!$A$16,IF(AND(OR(D124=0.3,D124=0.6,D124=0.99),G124=0.6,H124=5,I124=7,J124=1.5,K124=0,L124=30,M124=0,O124=0,P124=0,R124=0,S124=0,T124=0),AEP!$A$17,IF(AND(D124=0.05,G124=0.6,H124=5,I124=7,J124=1,K124=0,L124=30,M124=0,O124=0,P124=0,R124=0,S124=0,T124=0),AEP!$A$18,IF(AND(OR(D124=0.3,D124=0.6,D124=0.99),G124=0.6,H124=5,I124=7,J124=1,K124=25,L124=30,M124=0,O124=0,P124=0,R124=0,S124=0,T124=0),AEP!$A$19,IF(AND(OR(D124=0.3,D124=0.6,D124=0.99),G124=0.6,H124=5,I124=7,J124=1,K124=0,L124=30,M124=0,O124=0,P124=0,R124=0,S124=0,T124=2),AEP!$A$20,IF(AND(OR(D124=0.3,D124=0.6,D124=0.99),G124=0.6,H124=5,I124=10,J124=1,K124=0,L124=30,M124=0,O124=0,P124=0,R124=0,S124=0,T124=0),AEP!$A$21,IF(AND(OR(D124=0.3,D124=0.6,D124=0.99),G124=0.4,H124=5,I124=7,J124=1,K124=0,L124=30,M124=0,O124=0,P124=0,R124=0,S124=0,T124=0),AEP!$A$25,IF(AND(OR(D124=0.3,D124=0.6,D124=0.99),G124=0.8,H124=5,I124=7,J124=1,K124=0,L124=30,M124=0,O124=0,P124=0,R124=0,S124=0,T124=0),AEP!$A$27,IF(AND(OR(D124=0.3,D124=0.6,D124=0.99),G124=0.6,H124=5,I124=7,J124=1,K124=0,L124=30,M124=2,O124=0,P124=0,R124=0,S124=0,T124=0),AEP!$A$28,IF(AND(OR(D124=0.3,D124=0.6,D124=0.99),G124=0.6,H124=5,I124=7,J124=1,K124=0,L124=30,M124=0.5,O124=0,P124=0,R124=0,S124=0,T124=0),AEP!$A$29,IF(AND(OR(D124=0.3,D124=0.6,D124=0.99),G124=0.6,H124=10,I124=7,J124=1,K124=0,L124=30,M124=0,O124=0,P124=0,R124=0,S124=0,T124=0),AEP!$A$35,IF(AND(OR(D124=0.3,D124=0.6,D124=0.99),G124=0.6,H124=5,I124=7,J124=1,K124=0,L124=30,M124=0,O124=1,P124=0,R124=0,S124=0,T124=0),AEP!$A$36,IF(AND(OR(D124=0.3,D124=0.6,D124=0.99),G124=0.6,H124=5,I124=7,J124=1,K124=0,L124=30,M124=0,O124=0,P124=0.5,R124=0,S124=0,T124=0),AEP!$A$38,IF(AND(OR(D124=0.3,D124=0.6,D124=0.99),G124=0.6,H124=5,I124=7,J124=1,K124=0,L124=30,M124=0,O124=0,P124=2,R124=0,S124=0,T124=0),AEP!$A$39,IF(AND(OR(D124=0.3,D124=0.6,D124=0.99),G124=0.6,H124=5,I124=7,J124=1,K124=0,L124=30,M124=0.5,O124=0,P124=0.5,R124=0,S124=0,T124=0),AEP!$A$40,IF(AND(OR(D124=0.3,D124=0.6,D124=0.99),G124=0.2,H124=5,I124=7,J124=1,K124=0,L124=30,M124=0,O124=0,P124=0,R124=0,S124=0,T124=0),AEP!$A$43,IF(AND(OR(D124=0.3,D124=0.6,D124=0.99),G124=0.4,H124=5,I124=7,J124=1,K124=0,L124=30,M124=0,O124=0,P124=0,R124=0,S124=0,T124=0),AEP!$A$44,IF(AND(OR(D124=0.3,D124=0.6,D124=0.99),G124=0.6,H124=5,I124=7,J124=0.5,K124=0,L124=30,M124=0,O124=1,P124=0,R124=0,S124=0,T124=0),AEP!$A$36,IF(AND(OR(D124=0.3,D124=0.6,D124=0.99),G124=0.6,H124=5,I124=7,J124=1.5,K124=0,L124=30,M124=0,O124=0,P124=0,R124=0.02,S124=0,T124=0),AEP!$A$41,Y124))))))))))))))))))))</f>
        <v>T11A</v>
      </c>
      <c r="V124" s="3" t="str">
        <f t="shared" si="5"/>
        <v>D1</v>
      </c>
      <c r="W124" s="3" t="str">
        <f t="shared" si="3"/>
        <v>F1</v>
      </c>
      <c r="X124" s="3" t="str">
        <f t="shared" si="4"/>
        <v>F1-T11A-D1</v>
      </c>
      <c r="Z124" s="3" t="s">
        <v>396</v>
      </c>
    </row>
    <row r="125" spans="1:26" x14ac:dyDescent="0.25">
      <c r="A125" s="3">
        <v>300</v>
      </c>
      <c r="B125" s="3">
        <v>0</v>
      </c>
      <c r="C125" s="3">
        <v>400</v>
      </c>
      <c r="D125" s="3">
        <v>0.3</v>
      </c>
      <c r="E125" s="3">
        <v>1</v>
      </c>
      <c r="F125" s="3">
        <v>0.04</v>
      </c>
      <c r="G125" s="3">
        <v>0.8</v>
      </c>
      <c r="H125" s="3">
        <v>5</v>
      </c>
      <c r="I125" s="4">
        <v>7</v>
      </c>
      <c r="J125" s="4">
        <v>1</v>
      </c>
      <c r="K125" s="3">
        <v>0</v>
      </c>
      <c r="L125" s="3">
        <v>30</v>
      </c>
      <c r="M125" s="3">
        <v>0</v>
      </c>
      <c r="N125" s="3" t="s">
        <v>243</v>
      </c>
      <c r="O125" s="3">
        <v>0</v>
      </c>
      <c r="P125" s="3">
        <v>0</v>
      </c>
      <c r="Q125" s="3" t="s">
        <v>243</v>
      </c>
      <c r="R125" s="3">
        <v>0</v>
      </c>
      <c r="S125" s="3">
        <v>0</v>
      </c>
      <c r="T125" s="3">
        <v>0</v>
      </c>
      <c r="U125" s="3" t="str">
        <f>IF(AND(OR(D125=0.3,D125=0.6,D125=0.99),G125=0.6,H125=5,I125=7,J125=1,K125=0,L125=30,M125=0,O125=0,P125=0,R125=0,S125=0,T125=0),AEP!$A$15,IF(AND(OR(D125=0.3,D125=0.6,D125=0.99),G125=0.6,H125=5,I125=7,J125=0.5,K125=0,L125=30,M125=0,O125=0,P125=0,R125=0,S125=0,T125=0),AEP!$A$16,IF(AND(OR(D125=0.3,D125=0.6,D125=0.99),G125=0.6,H125=5,I125=7,J125=1.5,K125=0,L125=30,M125=0,O125=0,P125=0,R125=0,S125=0,T125=0),AEP!$A$17,IF(AND(D125=0.05,G125=0.6,H125=5,I125=7,J125=1,K125=0,L125=30,M125=0,O125=0,P125=0,R125=0,S125=0,T125=0),AEP!$A$18,IF(AND(OR(D125=0.3,D125=0.6,D125=0.99),G125=0.6,H125=5,I125=7,J125=1,K125=25,L125=30,M125=0,O125=0,P125=0,R125=0,S125=0,T125=0),AEP!$A$19,IF(AND(OR(D125=0.3,D125=0.6,D125=0.99),G125=0.6,H125=5,I125=7,J125=1,K125=0,L125=30,M125=0,O125=0,P125=0,R125=0,S125=0,T125=2),AEP!$A$20,IF(AND(OR(D125=0.3,D125=0.6,D125=0.99),G125=0.6,H125=5,I125=10,J125=1,K125=0,L125=30,M125=0,O125=0,P125=0,R125=0,S125=0,T125=0),AEP!$A$21,IF(AND(OR(D125=0.3,D125=0.6,D125=0.99),G125=0.4,H125=5,I125=7,J125=1,K125=0,L125=30,M125=0,O125=0,P125=0,R125=0,S125=0,T125=0),AEP!$A$25,IF(AND(OR(D125=0.3,D125=0.6,D125=0.99),G125=0.8,H125=5,I125=7,J125=1,K125=0,L125=30,M125=0,O125=0,P125=0,R125=0,S125=0,T125=0),AEP!$A$27,IF(AND(OR(D125=0.3,D125=0.6,D125=0.99),G125=0.6,H125=5,I125=7,J125=1,K125=0,L125=30,M125=2,O125=0,P125=0,R125=0,S125=0,T125=0),AEP!$A$28,IF(AND(OR(D125=0.3,D125=0.6,D125=0.99),G125=0.6,H125=5,I125=7,J125=1,K125=0,L125=30,M125=0.5,O125=0,P125=0,R125=0,S125=0,T125=0),AEP!$A$29,IF(AND(OR(D125=0.3,D125=0.6,D125=0.99),G125=0.6,H125=10,I125=7,J125=1,K125=0,L125=30,M125=0,O125=0,P125=0,R125=0,S125=0,T125=0),AEP!$A$35,IF(AND(OR(D125=0.3,D125=0.6,D125=0.99),G125=0.6,H125=5,I125=7,J125=1,K125=0,L125=30,M125=0,O125=1,P125=0,R125=0,S125=0,T125=0),AEP!$A$36,IF(AND(OR(D125=0.3,D125=0.6,D125=0.99),G125=0.6,H125=5,I125=7,J125=1,K125=0,L125=30,M125=0,O125=0,P125=0.5,R125=0,S125=0,T125=0),AEP!$A$38,IF(AND(OR(D125=0.3,D125=0.6,D125=0.99),G125=0.6,H125=5,I125=7,J125=1,K125=0,L125=30,M125=0,O125=0,P125=2,R125=0,S125=0,T125=0),AEP!$A$39,IF(AND(OR(D125=0.3,D125=0.6,D125=0.99),G125=0.6,H125=5,I125=7,J125=1,K125=0,L125=30,M125=0.5,O125=0,P125=0.5,R125=0,S125=0,T125=0),AEP!$A$40,IF(AND(OR(D125=0.3,D125=0.6,D125=0.99),G125=0.2,H125=5,I125=7,J125=1,K125=0,L125=30,M125=0,O125=0,P125=0,R125=0,S125=0,T125=0),AEP!$A$43,IF(AND(OR(D125=0.3,D125=0.6,D125=0.99),G125=0.4,H125=5,I125=7,J125=1,K125=0,L125=30,M125=0,O125=0,P125=0,R125=0,S125=0,T125=0),AEP!$A$44,IF(AND(OR(D125=0.3,D125=0.6,D125=0.99),G125=0.6,H125=5,I125=7,J125=0.5,K125=0,L125=30,M125=0,O125=1,P125=0,R125=0,S125=0,T125=0),AEP!$A$36,IF(AND(OR(D125=0.3,D125=0.6,D125=0.99),G125=0.6,H125=5,I125=7,J125=1.5,K125=0,L125=30,M125=0,O125=0,P125=0,R125=0.02,S125=0,T125=0),AEP!$A$41,Y125))))))))))))))))))))</f>
        <v>T11A</v>
      </c>
      <c r="V125" s="3" t="str">
        <f t="shared" si="5"/>
        <v>R4</v>
      </c>
      <c r="W125" s="3" t="str">
        <f t="shared" si="3"/>
        <v>F1</v>
      </c>
      <c r="X125" s="3" t="str">
        <f t="shared" si="4"/>
        <v>F1-T11A-R4</v>
      </c>
      <c r="Z125" s="3" t="s">
        <v>397</v>
      </c>
    </row>
    <row r="126" spans="1:26" x14ac:dyDescent="0.25">
      <c r="A126" s="3">
        <v>300</v>
      </c>
      <c r="B126" s="3">
        <v>0</v>
      </c>
      <c r="C126" s="3">
        <v>400</v>
      </c>
      <c r="D126" s="3">
        <v>0.6</v>
      </c>
      <c r="E126" s="3">
        <v>1</v>
      </c>
      <c r="F126" s="3">
        <v>0.04</v>
      </c>
      <c r="G126" s="3">
        <v>0.8</v>
      </c>
      <c r="H126" s="3">
        <v>5</v>
      </c>
      <c r="I126" s="4">
        <v>7</v>
      </c>
      <c r="J126" s="4">
        <v>1</v>
      </c>
      <c r="K126" s="3">
        <v>0</v>
      </c>
      <c r="L126" s="3">
        <v>30</v>
      </c>
      <c r="M126" s="3">
        <v>0</v>
      </c>
      <c r="N126" s="3" t="s">
        <v>243</v>
      </c>
      <c r="O126" s="3">
        <v>0</v>
      </c>
      <c r="P126" s="3">
        <v>0</v>
      </c>
      <c r="Q126" s="3" t="s">
        <v>243</v>
      </c>
      <c r="R126" s="3">
        <v>0</v>
      </c>
      <c r="S126" s="3">
        <v>0</v>
      </c>
      <c r="T126" s="3">
        <v>0</v>
      </c>
      <c r="U126" s="3" t="str">
        <f>IF(AND(OR(D126=0.3,D126=0.6,D126=0.99),G126=0.6,H126=5,I126=7,J126=1,K126=0,L126=30,M126=0,O126=0,P126=0,R126=0,S126=0,T126=0),AEP!$A$15,IF(AND(OR(D126=0.3,D126=0.6,D126=0.99),G126=0.6,H126=5,I126=7,J126=0.5,K126=0,L126=30,M126=0,O126=0,P126=0,R126=0,S126=0,T126=0),AEP!$A$16,IF(AND(OR(D126=0.3,D126=0.6,D126=0.99),G126=0.6,H126=5,I126=7,J126=1.5,K126=0,L126=30,M126=0,O126=0,P126=0,R126=0,S126=0,T126=0),AEP!$A$17,IF(AND(D126=0.05,G126=0.6,H126=5,I126=7,J126=1,K126=0,L126=30,M126=0,O126=0,P126=0,R126=0,S126=0,T126=0),AEP!$A$18,IF(AND(OR(D126=0.3,D126=0.6,D126=0.99),G126=0.6,H126=5,I126=7,J126=1,K126=25,L126=30,M126=0,O126=0,P126=0,R126=0,S126=0,T126=0),AEP!$A$19,IF(AND(OR(D126=0.3,D126=0.6,D126=0.99),G126=0.6,H126=5,I126=7,J126=1,K126=0,L126=30,M126=0,O126=0,P126=0,R126=0,S126=0,T126=2),AEP!$A$20,IF(AND(OR(D126=0.3,D126=0.6,D126=0.99),G126=0.6,H126=5,I126=10,J126=1,K126=0,L126=30,M126=0,O126=0,P126=0,R126=0,S126=0,T126=0),AEP!$A$21,IF(AND(OR(D126=0.3,D126=0.6,D126=0.99),G126=0.4,H126=5,I126=7,J126=1,K126=0,L126=30,M126=0,O126=0,P126=0,R126=0,S126=0,T126=0),AEP!$A$25,IF(AND(OR(D126=0.3,D126=0.6,D126=0.99),G126=0.8,H126=5,I126=7,J126=1,K126=0,L126=30,M126=0,O126=0,P126=0,R126=0,S126=0,T126=0),AEP!$A$27,IF(AND(OR(D126=0.3,D126=0.6,D126=0.99),G126=0.6,H126=5,I126=7,J126=1,K126=0,L126=30,M126=2,O126=0,P126=0,R126=0,S126=0,T126=0),AEP!$A$28,IF(AND(OR(D126=0.3,D126=0.6,D126=0.99),G126=0.6,H126=5,I126=7,J126=1,K126=0,L126=30,M126=0.5,O126=0,P126=0,R126=0,S126=0,T126=0),AEP!$A$29,IF(AND(OR(D126=0.3,D126=0.6,D126=0.99),G126=0.6,H126=10,I126=7,J126=1,K126=0,L126=30,M126=0,O126=0,P126=0,R126=0,S126=0,T126=0),AEP!$A$35,IF(AND(OR(D126=0.3,D126=0.6,D126=0.99),G126=0.6,H126=5,I126=7,J126=1,K126=0,L126=30,M126=0,O126=1,P126=0,R126=0,S126=0,T126=0),AEP!$A$36,IF(AND(OR(D126=0.3,D126=0.6,D126=0.99),G126=0.6,H126=5,I126=7,J126=1,K126=0,L126=30,M126=0,O126=0,P126=0.5,R126=0,S126=0,T126=0),AEP!$A$38,IF(AND(OR(D126=0.3,D126=0.6,D126=0.99),G126=0.6,H126=5,I126=7,J126=1,K126=0,L126=30,M126=0,O126=0,P126=2,R126=0,S126=0,T126=0),AEP!$A$39,IF(AND(OR(D126=0.3,D126=0.6,D126=0.99),G126=0.6,H126=5,I126=7,J126=1,K126=0,L126=30,M126=0.5,O126=0,P126=0.5,R126=0,S126=0,T126=0),AEP!$A$40,IF(AND(OR(D126=0.3,D126=0.6,D126=0.99),G126=0.2,H126=5,I126=7,J126=1,K126=0,L126=30,M126=0,O126=0,P126=0,R126=0,S126=0,T126=0),AEP!$A$43,IF(AND(OR(D126=0.3,D126=0.6,D126=0.99),G126=0.4,H126=5,I126=7,J126=1,K126=0,L126=30,M126=0,O126=0,P126=0,R126=0,S126=0,T126=0),AEP!$A$44,IF(AND(OR(D126=0.3,D126=0.6,D126=0.99),G126=0.6,H126=5,I126=7,J126=0.5,K126=0,L126=30,M126=0,O126=1,P126=0,R126=0,S126=0,T126=0),AEP!$A$36,IF(AND(OR(D126=0.3,D126=0.6,D126=0.99),G126=0.6,H126=5,I126=7,J126=1.5,K126=0,L126=30,M126=0,O126=0,P126=0,R126=0.02,S126=0,T126=0),AEP!$A$41,Y126))))))))))))))))))))</f>
        <v>T11A</v>
      </c>
      <c r="V126" s="3" t="str">
        <f t="shared" si="5"/>
        <v>S4</v>
      </c>
      <c r="W126" s="3" t="str">
        <f t="shared" si="3"/>
        <v>F1</v>
      </c>
      <c r="X126" s="3" t="str">
        <f t="shared" si="4"/>
        <v>F1-T11A-S4</v>
      </c>
      <c r="Z126" s="3" t="s">
        <v>398</v>
      </c>
    </row>
    <row r="127" spans="1:26" x14ac:dyDescent="0.25">
      <c r="A127" s="3">
        <v>300</v>
      </c>
      <c r="B127" s="3">
        <v>0</v>
      </c>
      <c r="C127" s="3">
        <v>400</v>
      </c>
      <c r="D127" s="3">
        <v>0.99</v>
      </c>
      <c r="E127" s="3">
        <v>1</v>
      </c>
      <c r="F127" s="3">
        <v>0.04</v>
      </c>
      <c r="G127" s="3">
        <v>0.8</v>
      </c>
      <c r="H127" s="3">
        <v>5</v>
      </c>
      <c r="I127" s="4">
        <v>7</v>
      </c>
      <c r="J127" s="4">
        <v>1</v>
      </c>
      <c r="K127" s="3">
        <v>0</v>
      </c>
      <c r="L127" s="3">
        <v>30</v>
      </c>
      <c r="M127" s="3">
        <v>0</v>
      </c>
      <c r="N127" s="3" t="s">
        <v>243</v>
      </c>
      <c r="O127" s="3">
        <v>0</v>
      </c>
      <c r="P127" s="3">
        <v>0</v>
      </c>
      <c r="Q127" s="3" t="s">
        <v>243</v>
      </c>
      <c r="R127" s="3">
        <v>0</v>
      </c>
      <c r="S127" s="3">
        <v>0</v>
      </c>
      <c r="T127" s="3">
        <v>0</v>
      </c>
      <c r="U127" s="3" t="str">
        <f>IF(AND(OR(D127=0.3,D127=0.6,D127=0.99),G127=0.6,H127=5,I127=7,J127=1,K127=0,L127=30,M127=0,O127=0,P127=0,R127=0,S127=0,T127=0),AEP!$A$15,IF(AND(OR(D127=0.3,D127=0.6,D127=0.99),G127=0.6,H127=5,I127=7,J127=0.5,K127=0,L127=30,M127=0,O127=0,P127=0,R127=0,S127=0,T127=0),AEP!$A$16,IF(AND(OR(D127=0.3,D127=0.6,D127=0.99),G127=0.6,H127=5,I127=7,J127=1.5,K127=0,L127=30,M127=0,O127=0,P127=0,R127=0,S127=0,T127=0),AEP!$A$17,IF(AND(D127=0.05,G127=0.6,H127=5,I127=7,J127=1,K127=0,L127=30,M127=0,O127=0,P127=0,R127=0,S127=0,T127=0),AEP!$A$18,IF(AND(OR(D127=0.3,D127=0.6,D127=0.99),G127=0.6,H127=5,I127=7,J127=1,K127=25,L127=30,M127=0,O127=0,P127=0,R127=0,S127=0,T127=0),AEP!$A$19,IF(AND(OR(D127=0.3,D127=0.6,D127=0.99),G127=0.6,H127=5,I127=7,J127=1,K127=0,L127=30,M127=0,O127=0,P127=0,R127=0,S127=0,T127=2),AEP!$A$20,IF(AND(OR(D127=0.3,D127=0.6,D127=0.99),G127=0.6,H127=5,I127=10,J127=1,K127=0,L127=30,M127=0,O127=0,P127=0,R127=0,S127=0,T127=0),AEP!$A$21,IF(AND(OR(D127=0.3,D127=0.6,D127=0.99),G127=0.4,H127=5,I127=7,J127=1,K127=0,L127=30,M127=0,O127=0,P127=0,R127=0,S127=0,T127=0),AEP!$A$25,IF(AND(OR(D127=0.3,D127=0.6,D127=0.99),G127=0.8,H127=5,I127=7,J127=1,K127=0,L127=30,M127=0,O127=0,P127=0,R127=0,S127=0,T127=0),AEP!$A$27,IF(AND(OR(D127=0.3,D127=0.6,D127=0.99),G127=0.6,H127=5,I127=7,J127=1,K127=0,L127=30,M127=2,O127=0,P127=0,R127=0,S127=0,T127=0),AEP!$A$28,IF(AND(OR(D127=0.3,D127=0.6,D127=0.99),G127=0.6,H127=5,I127=7,J127=1,K127=0,L127=30,M127=0.5,O127=0,P127=0,R127=0,S127=0,T127=0),AEP!$A$29,IF(AND(OR(D127=0.3,D127=0.6,D127=0.99),G127=0.6,H127=10,I127=7,J127=1,K127=0,L127=30,M127=0,O127=0,P127=0,R127=0,S127=0,T127=0),AEP!$A$35,IF(AND(OR(D127=0.3,D127=0.6,D127=0.99),G127=0.6,H127=5,I127=7,J127=1,K127=0,L127=30,M127=0,O127=1,P127=0,R127=0,S127=0,T127=0),AEP!$A$36,IF(AND(OR(D127=0.3,D127=0.6,D127=0.99),G127=0.6,H127=5,I127=7,J127=1,K127=0,L127=30,M127=0,O127=0,P127=0.5,R127=0,S127=0,T127=0),AEP!$A$38,IF(AND(OR(D127=0.3,D127=0.6,D127=0.99),G127=0.6,H127=5,I127=7,J127=1,K127=0,L127=30,M127=0,O127=0,P127=2,R127=0,S127=0,T127=0),AEP!$A$39,IF(AND(OR(D127=0.3,D127=0.6,D127=0.99),G127=0.6,H127=5,I127=7,J127=1,K127=0,L127=30,M127=0.5,O127=0,P127=0.5,R127=0,S127=0,T127=0),AEP!$A$40,IF(AND(OR(D127=0.3,D127=0.6,D127=0.99),G127=0.2,H127=5,I127=7,J127=1,K127=0,L127=30,M127=0,O127=0,P127=0,R127=0,S127=0,T127=0),AEP!$A$43,IF(AND(OR(D127=0.3,D127=0.6,D127=0.99),G127=0.4,H127=5,I127=7,J127=1,K127=0,L127=30,M127=0,O127=0,P127=0,R127=0,S127=0,T127=0),AEP!$A$44,IF(AND(OR(D127=0.3,D127=0.6,D127=0.99),G127=0.6,H127=5,I127=7,J127=0.5,K127=0,L127=30,M127=0,O127=1,P127=0,R127=0,S127=0,T127=0),AEP!$A$36,IF(AND(OR(D127=0.3,D127=0.6,D127=0.99),G127=0.6,H127=5,I127=7,J127=1.5,K127=0,L127=30,M127=0,O127=0,P127=0,R127=0.02,S127=0,T127=0),AEP!$A$41,Y127))))))))))))))))))))</f>
        <v>T11A</v>
      </c>
      <c r="V127" s="3" t="str">
        <f t="shared" si="5"/>
        <v>D4</v>
      </c>
      <c r="W127" s="3" t="str">
        <f t="shared" si="3"/>
        <v>F1</v>
      </c>
      <c r="X127" s="3" t="str">
        <f t="shared" si="4"/>
        <v>F1-T11A-D4</v>
      </c>
      <c r="Z127" s="3" t="s">
        <v>399</v>
      </c>
    </row>
    <row r="128" spans="1:26" x14ac:dyDescent="0.25">
      <c r="A128" s="3">
        <v>300</v>
      </c>
      <c r="B128" s="3">
        <v>0</v>
      </c>
      <c r="C128" s="3">
        <v>400</v>
      </c>
      <c r="D128" s="3">
        <v>0.3</v>
      </c>
      <c r="E128" s="3">
        <v>2</v>
      </c>
      <c r="F128" s="3">
        <v>0.01</v>
      </c>
      <c r="G128" s="3">
        <v>0.8</v>
      </c>
      <c r="H128" s="3">
        <v>5</v>
      </c>
      <c r="I128" s="4">
        <v>7</v>
      </c>
      <c r="J128" s="4">
        <v>1</v>
      </c>
      <c r="K128" s="3">
        <v>0</v>
      </c>
      <c r="L128" s="3">
        <v>30</v>
      </c>
      <c r="M128" s="3">
        <v>0</v>
      </c>
      <c r="N128" s="3" t="s">
        <v>243</v>
      </c>
      <c r="O128" s="3">
        <v>0</v>
      </c>
      <c r="P128" s="3">
        <v>0</v>
      </c>
      <c r="Q128" s="3" t="s">
        <v>243</v>
      </c>
      <c r="R128" s="3">
        <v>0</v>
      </c>
      <c r="S128" s="3">
        <v>0</v>
      </c>
      <c r="T128" s="3">
        <v>0</v>
      </c>
      <c r="U128" s="3" t="str">
        <f>IF(AND(OR(D128=0.3,D128=0.6,D128=0.99),G128=0.6,H128=5,I128=7,J128=1,K128=0,L128=30,M128=0,O128=0,P128=0,R128=0,S128=0,T128=0),AEP!$A$15,IF(AND(OR(D128=0.3,D128=0.6,D128=0.99),G128=0.6,H128=5,I128=7,J128=0.5,K128=0,L128=30,M128=0,O128=0,P128=0,R128=0,S128=0,T128=0),AEP!$A$16,IF(AND(OR(D128=0.3,D128=0.6,D128=0.99),G128=0.6,H128=5,I128=7,J128=1.5,K128=0,L128=30,M128=0,O128=0,P128=0,R128=0,S128=0,T128=0),AEP!$A$17,IF(AND(D128=0.05,G128=0.6,H128=5,I128=7,J128=1,K128=0,L128=30,M128=0,O128=0,P128=0,R128=0,S128=0,T128=0),AEP!$A$18,IF(AND(OR(D128=0.3,D128=0.6,D128=0.99),G128=0.6,H128=5,I128=7,J128=1,K128=25,L128=30,M128=0,O128=0,P128=0,R128=0,S128=0,T128=0),AEP!$A$19,IF(AND(OR(D128=0.3,D128=0.6,D128=0.99),G128=0.6,H128=5,I128=7,J128=1,K128=0,L128=30,M128=0,O128=0,P128=0,R128=0,S128=0,T128=2),AEP!$A$20,IF(AND(OR(D128=0.3,D128=0.6,D128=0.99),G128=0.6,H128=5,I128=10,J128=1,K128=0,L128=30,M128=0,O128=0,P128=0,R128=0,S128=0,T128=0),AEP!$A$21,IF(AND(OR(D128=0.3,D128=0.6,D128=0.99),G128=0.4,H128=5,I128=7,J128=1,K128=0,L128=30,M128=0,O128=0,P128=0,R128=0,S128=0,T128=0),AEP!$A$25,IF(AND(OR(D128=0.3,D128=0.6,D128=0.99),G128=0.8,H128=5,I128=7,J128=1,K128=0,L128=30,M128=0,O128=0,P128=0,R128=0,S128=0,T128=0),AEP!$A$27,IF(AND(OR(D128=0.3,D128=0.6,D128=0.99),G128=0.6,H128=5,I128=7,J128=1,K128=0,L128=30,M128=2,O128=0,P128=0,R128=0,S128=0,T128=0),AEP!$A$28,IF(AND(OR(D128=0.3,D128=0.6,D128=0.99),G128=0.6,H128=5,I128=7,J128=1,K128=0,L128=30,M128=0.5,O128=0,P128=0,R128=0,S128=0,T128=0),AEP!$A$29,IF(AND(OR(D128=0.3,D128=0.6,D128=0.99),G128=0.6,H128=10,I128=7,J128=1,K128=0,L128=30,M128=0,O128=0,P128=0,R128=0,S128=0,T128=0),AEP!$A$35,IF(AND(OR(D128=0.3,D128=0.6,D128=0.99),G128=0.6,H128=5,I128=7,J128=1,K128=0,L128=30,M128=0,O128=1,P128=0,R128=0,S128=0,T128=0),AEP!$A$36,IF(AND(OR(D128=0.3,D128=0.6,D128=0.99),G128=0.6,H128=5,I128=7,J128=1,K128=0,L128=30,M128=0,O128=0,P128=0.5,R128=0,S128=0,T128=0),AEP!$A$38,IF(AND(OR(D128=0.3,D128=0.6,D128=0.99),G128=0.6,H128=5,I128=7,J128=1,K128=0,L128=30,M128=0,O128=0,P128=2,R128=0,S128=0,T128=0),AEP!$A$39,IF(AND(OR(D128=0.3,D128=0.6,D128=0.99),G128=0.6,H128=5,I128=7,J128=1,K128=0,L128=30,M128=0.5,O128=0,P128=0.5,R128=0,S128=0,T128=0),AEP!$A$40,IF(AND(OR(D128=0.3,D128=0.6,D128=0.99),G128=0.2,H128=5,I128=7,J128=1,K128=0,L128=30,M128=0,O128=0,P128=0,R128=0,S128=0,T128=0),AEP!$A$43,IF(AND(OR(D128=0.3,D128=0.6,D128=0.99),G128=0.4,H128=5,I128=7,J128=1,K128=0,L128=30,M128=0,O128=0,P128=0,R128=0,S128=0,T128=0),AEP!$A$44,IF(AND(OR(D128=0.3,D128=0.6,D128=0.99),G128=0.6,H128=5,I128=7,J128=0.5,K128=0,L128=30,M128=0,O128=1,P128=0,R128=0,S128=0,T128=0),AEP!$A$36,IF(AND(OR(D128=0.3,D128=0.6,D128=0.99),G128=0.6,H128=5,I128=7,J128=1.5,K128=0,L128=30,M128=0,O128=0,P128=0,R128=0.02,S128=0,T128=0),AEP!$A$41,Y128))))))))))))))))))))</f>
        <v>T11A</v>
      </c>
      <c r="V128" s="3" t="str">
        <f t="shared" si="5"/>
        <v>R1</v>
      </c>
      <c r="W128" s="3" t="str">
        <f t="shared" si="3"/>
        <v>F2</v>
      </c>
      <c r="X128" s="3" t="str">
        <f t="shared" si="4"/>
        <v>F2-T11A-R1</v>
      </c>
      <c r="Z128" s="3" t="s">
        <v>400</v>
      </c>
    </row>
    <row r="129" spans="1:26" x14ac:dyDescent="0.25">
      <c r="A129" s="3">
        <v>300</v>
      </c>
      <c r="B129" s="3">
        <v>0</v>
      </c>
      <c r="C129" s="3">
        <v>400</v>
      </c>
      <c r="D129" s="3">
        <v>0.6</v>
      </c>
      <c r="E129" s="3">
        <v>2</v>
      </c>
      <c r="F129" s="3">
        <v>0.01</v>
      </c>
      <c r="G129" s="3">
        <v>0.8</v>
      </c>
      <c r="H129" s="3">
        <v>5</v>
      </c>
      <c r="I129" s="4">
        <v>7</v>
      </c>
      <c r="J129" s="4">
        <v>1</v>
      </c>
      <c r="K129" s="3">
        <v>0</v>
      </c>
      <c r="L129" s="3">
        <v>30</v>
      </c>
      <c r="M129" s="3">
        <v>0</v>
      </c>
      <c r="N129" s="3" t="s">
        <v>243</v>
      </c>
      <c r="O129" s="3">
        <v>0</v>
      </c>
      <c r="P129" s="3">
        <v>0</v>
      </c>
      <c r="Q129" s="3" t="s">
        <v>243</v>
      </c>
      <c r="R129" s="3">
        <v>0</v>
      </c>
      <c r="S129" s="3">
        <v>0</v>
      </c>
      <c r="T129" s="3">
        <v>0</v>
      </c>
      <c r="U129" s="3" t="str">
        <f>IF(AND(OR(D129=0.3,D129=0.6,D129=0.99),G129=0.6,H129=5,I129=7,J129=1,K129=0,L129=30,M129=0,O129=0,P129=0,R129=0,S129=0,T129=0),AEP!$A$15,IF(AND(OR(D129=0.3,D129=0.6,D129=0.99),G129=0.6,H129=5,I129=7,J129=0.5,K129=0,L129=30,M129=0,O129=0,P129=0,R129=0,S129=0,T129=0),AEP!$A$16,IF(AND(OR(D129=0.3,D129=0.6,D129=0.99),G129=0.6,H129=5,I129=7,J129=1.5,K129=0,L129=30,M129=0,O129=0,P129=0,R129=0,S129=0,T129=0),AEP!$A$17,IF(AND(D129=0.05,G129=0.6,H129=5,I129=7,J129=1,K129=0,L129=30,M129=0,O129=0,P129=0,R129=0,S129=0,T129=0),AEP!$A$18,IF(AND(OR(D129=0.3,D129=0.6,D129=0.99),G129=0.6,H129=5,I129=7,J129=1,K129=25,L129=30,M129=0,O129=0,P129=0,R129=0,S129=0,T129=0),AEP!$A$19,IF(AND(OR(D129=0.3,D129=0.6,D129=0.99),G129=0.6,H129=5,I129=7,J129=1,K129=0,L129=30,M129=0,O129=0,P129=0,R129=0,S129=0,T129=2),AEP!$A$20,IF(AND(OR(D129=0.3,D129=0.6,D129=0.99),G129=0.6,H129=5,I129=10,J129=1,K129=0,L129=30,M129=0,O129=0,P129=0,R129=0,S129=0,T129=0),AEP!$A$21,IF(AND(OR(D129=0.3,D129=0.6,D129=0.99),G129=0.4,H129=5,I129=7,J129=1,K129=0,L129=30,M129=0,O129=0,P129=0,R129=0,S129=0,T129=0),AEP!$A$25,IF(AND(OR(D129=0.3,D129=0.6,D129=0.99),G129=0.8,H129=5,I129=7,J129=1,K129=0,L129=30,M129=0,O129=0,P129=0,R129=0,S129=0,T129=0),AEP!$A$27,IF(AND(OR(D129=0.3,D129=0.6,D129=0.99),G129=0.6,H129=5,I129=7,J129=1,K129=0,L129=30,M129=2,O129=0,P129=0,R129=0,S129=0,T129=0),AEP!$A$28,IF(AND(OR(D129=0.3,D129=0.6,D129=0.99),G129=0.6,H129=5,I129=7,J129=1,K129=0,L129=30,M129=0.5,O129=0,P129=0,R129=0,S129=0,T129=0),AEP!$A$29,IF(AND(OR(D129=0.3,D129=0.6,D129=0.99),G129=0.6,H129=10,I129=7,J129=1,K129=0,L129=30,M129=0,O129=0,P129=0,R129=0,S129=0,T129=0),AEP!$A$35,IF(AND(OR(D129=0.3,D129=0.6,D129=0.99),G129=0.6,H129=5,I129=7,J129=1,K129=0,L129=30,M129=0,O129=1,P129=0,R129=0,S129=0,T129=0),AEP!$A$36,IF(AND(OR(D129=0.3,D129=0.6,D129=0.99),G129=0.6,H129=5,I129=7,J129=1,K129=0,L129=30,M129=0,O129=0,P129=0.5,R129=0,S129=0,T129=0),AEP!$A$38,IF(AND(OR(D129=0.3,D129=0.6,D129=0.99),G129=0.6,H129=5,I129=7,J129=1,K129=0,L129=30,M129=0,O129=0,P129=2,R129=0,S129=0,T129=0),AEP!$A$39,IF(AND(OR(D129=0.3,D129=0.6,D129=0.99),G129=0.6,H129=5,I129=7,J129=1,K129=0,L129=30,M129=0.5,O129=0,P129=0.5,R129=0,S129=0,T129=0),AEP!$A$40,IF(AND(OR(D129=0.3,D129=0.6,D129=0.99),G129=0.2,H129=5,I129=7,J129=1,K129=0,L129=30,M129=0,O129=0,P129=0,R129=0,S129=0,T129=0),AEP!$A$43,IF(AND(OR(D129=0.3,D129=0.6,D129=0.99),G129=0.4,H129=5,I129=7,J129=1,K129=0,L129=30,M129=0,O129=0,P129=0,R129=0,S129=0,T129=0),AEP!$A$44,IF(AND(OR(D129=0.3,D129=0.6,D129=0.99),G129=0.6,H129=5,I129=7,J129=0.5,K129=0,L129=30,M129=0,O129=1,P129=0,R129=0,S129=0,T129=0),AEP!$A$36,IF(AND(OR(D129=0.3,D129=0.6,D129=0.99),G129=0.6,H129=5,I129=7,J129=1.5,K129=0,L129=30,M129=0,O129=0,P129=0,R129=0.02,S129=0,T129=0),AEP!$A$41,Y129))))))))))))))))))))</f>
        <v>T11A</v>
      </c>
      <c r="V129" s="3" t="str">
        <f t="shared" si="5"/>
        <v>S1</v>
      </c>
      <c r="W129" s="3" t="str">
        <f t="shared" si="3"/>
        <v>F2</v>
      </c>
      <c r="X129" s="3" t="str">
        <f t="shared" si="4"/>
        <v>F2-T11A-S1</v>
      </c>
      <c r="Z129" s="3" t="s">
        <v>401</v>
      </c>
    </row>
    <row r="130" spans="1:26" x14ac:dyDescent="0.25">
      <c r="A130" s="3">
        <v>300</v>
      </c>
      <c r="B130" s="3">
        <v>0</v>
      </c>
      <c r="C130" s="3">
        <v>400</v>
      </c>
      <c r="D130" s="3">
        <v>0.99</v>
      </c>
      <c r="E130" s="3">
        <v>2</v>
      </c>
      <c r="F130" s="3">
        <v>0.01</v>
      </c>
      <c r="G130" s="3">
        <v>0.8</v>
      </c>
      <c r="H130" s="3">
        <v>5</v>
      </c>
      <c r="I130" s="4">
        <v>7</v>
      </c>
      <c r="J130" s="4">
        <v>1</v>
      </c>
      <c r="K130" s="3">
        <v>0</v>
      </c>
      <c r="L130" s="3">
        <v>30</v>
      </c>
      <c r="M130" s="3">
        <v>0</v>
      </c>
      <c r="N130" s="3" t="s">
        <v>243</v>
      </c>
      <c r="O130" s="3">
        <v>0</v>
      </c>
      <c r="P130" s="3">
        <v>0</v>
      </c>
      <c r="Q130" s="3" t="s">
        <v>243</v>
      </c>
      <c r="R130" s="3">
        <v>0</v>
      </c>
      <c r="S130" s="3">
        <v>0</v>
      </c>
      <c r="T130" s="3">
        <v>0</v>
      </c>
      <c r="U130" s="3" t="str">
        <f>IF(AND(OR(D130=0.3,D130=0.6,D130=0.99),G130=0.6,H130=5,I130=7,J130=1,K130=0,L130=30,M130=0,O130=0,P130=0,R130=0,S130=0,T130=0),AEP!$A$15,IF(AND(OR(D130=0.3,D130=0.6,D130=0.99),G130=0.6,H130=5,I130=7,J130=0.5,K130=0,L130=30,M130=0,O130=0,P130=0,R130=0,S130=0,T130=0),AEP!$A$16,IF(AND(OR(D130=0.3,D130=0.6,D130=0.99),G130=0.6,H130=5,I130=7,J130=1.5,K130=0,L130=30,M130=0,O130=0,P130=0,R130=0,S130=0,T130=0),AEP!$A$17,IF(AND(D130=0.05,G130=0.6,H130=5,I130=7,J130=1,K130=0,L130=30,M130=0,O130=0,P130=0,R130=0,S130=0,T130=0),AEP!$A$18,IF(AND(OR(D130=0.3,D130=0.6,D130=0.99),G130=0.6,H130=5,I130=7,J130=1,K130=25,L130=30,M130=0,O130=0,P130=0,R130=0,S130=0,T130=0),AEP!$A$19,IF(AND(OR(D130=0.3,D130=0.6,D130=0.99),G130=0.6,H130=5,I130=7,J130=1,K130=0,L130=30,M130=0,O130=0,P130=0,R130=0,S130=0,T130=2),AEP!$A$20,IF(AND(OR(D130=0.3,D130=0.6,D130=0.99),G130=0.6,H130=5,I130=10,J130=1,K130=0,L130=30,M130=0,O130=0,P130=0,R130=0,S130=0,T130=0),AEP!$A$21,IF(AND(OR(D130=0.3,D130=0.6,D130=0.99),G130=0.4,H130=5,I130=7,J130=1,K130=0,L130=30,M130=0,O130=0,P130=0,R130=0,S130=0,T130=0),AEP!$A$25,IF(AND(OR(D130=0.3,D130=0.6,D130=0.99),G130=0.8,H130=5,I130=7,J130=1,K130=0,L130=30,M130=0,O130=0,P130=0,R130=0,S130=0,T130=0),AEP!$A$27,IF(AND(OR(D130=0.3,D130=0.6,D130=0.99),G130=0.6,H130=5,I130=7,J130=1,K130=0,L130=30,M130=2,O130=0,P130=0,R130=0,S130=0,T130=0),AEP!$A$28,IF(AND(OR(D130=0.3,D130=0.6,D130=0.99),G130=0.6,H130=5,I130=7,J130=1,K130=0,L130=30,M130=0.5,O130=0,P130=0,R130=0,S130=0,T130=0),AEP!$A$29,IF(AND(OR(D130=0.3,D130=0.6,D130=0.99),G130=0.6,H130=10,I130=7,J130=1,K130=0,L130=30,M130=0,O130=0,P130=0,R130=0,S130=0,T130=0),AEP!$A$35,IF(AND(OR(D130=0.3,D130=0.6,D130=0.99),G130=0.6,H130=5,I130=7,J130=1,K130=0,L130=30,M130=0,O130=1,P130=0,R130=0,S130=0,T130=0),AEP!$A$36,IF(AND(OR(D130=0.3,D130=0.6,D130=0.99),G130=0.6,H130=5,I130=7,J130=1,K130=0,L130=30,M130=0,O130=0,P130=0.5,R130=0,S130=0,T130=0),AEP!$A$38,IF(AND(OR(D130=0.3,D130=0.6,D130=0.99),G130=0.6,H130=5,I130=7,J130=1,K130=0,L130=30,M130=0,O130=0,P130=2,R130=0,S130=0,T130=0),AEP!$A$39,IF(AND(OR(D130=0.3,D130=0.6,D130=0.99),G130=0.6,H130=5,I130=7,J130=1,K130=0,L130=30,M130=0.5,O130=0,P130=0.5,R130=0,S130=0,T130=0),AEP!$A$40,IF(AND(OR(D130=0.3,D130=0.6,D130=0.99),G130=0.2,H130=5,I130=7,J130=1,K130=0,L130=30,M130=0,O130=0,P130=0,R130=0,S130=0,T130=0),AEP!$A$43,IF(AND(OR(D130=0.3,D130=0.6,D130=0.99),G130=0.4,H130=5,I130=7,J130=1,K130=0,L130=30,M130=0,O130=0,P130=0,R130=0,S130=0,T130=0),AEP!$A$44,IF(AND(OR(D130=0.3,D130=0.6,D130=0.99),G130=0.6,H130=5,I130=7,J130=0.5,K130=0,L130=30,M130=0,O130=1,P130=0,R130=0,S130=0,T130=0),AEP!$A$36,IF(AND(OR(D130=0.3,D130=0.6,D130=0.99),G130=0.6,H130=5,I130=7,J130=1.5,K130=0,L130=30,M130=0,O130=0,P130=0,R130=0.02,S130=0,T130=0),AEP!$A$41,Y130))))))))))))))))))))</f>
        <v>T11A</v>
      </c>
      <c r="V130" s="3" t="str">
        <f t="shared" si="5"/>
        <v>D1</v>
      </c>
      <c r="W130" s="3" t="str">
        <f t="shared" ref="W130:W193" si="6">IF(AND(B130=0,E130=1),"F1",IF(AND(B130=0,E130=2),"F2",IF(AND(B130=1,E130=1),"M1",IF(AND(B130=1,E130=2),"M2","?"))))</f>
        <v>F2</v>
      </c>
      <c r="X130" s="3" t="str">
        <f t="shared" ref="X130:X193" si="7">CONCATENATE($W130,"-",$U130,"-",$V130)</f>
        <v>F2-T11A-D1</v>
      </c>
      <c r="Z130" s="3" t="s">
        <v>402</v>
      </c>
    </row>
    <row r="131" spans="1:26" x14ac:dyDescent="0.25">
      <c r="A131" s="3">
        <v>300</v>
      </c>
      <c r="B131" s="3">
        <v>0</v>
      </c>
      <c r="C131" s="3">
        <v>400</v>
      </c>
      <c r="D131" s="3">
        <v>0.3</v>
      </c>
      <c r="E131" s="3">
        <v>2</v>
      </c>
      <c r="F131" s="3">
        <v>0.04</v>
      </c>
      <c r="G131" s="3">
        <v>0.8</v>
      </c>
      <c r="H131" s="3">
        <v>5</v>
      </c>
      <c r="I131" s="4">
        <v>7</v>
      </c>
      <c r="J131" s="4">
        <v>1</v>
      </c>
      <c r="K131" s="3">
        <v>0</v>
      </c>
      <c r="L131" s="3">
        <v>30</v>
      </c>
      <c r="M131" s="3">
        <v>0</v>
      </c>
      <c r="N131" s="3" t="s">
        <v>243</v>
      </c>
      <c r="O131" s="3">
        <v>0</v>
      </c>
      <c r="P131" s="3">
        <v>0</v>
      </c>
      <c r="Q131" s="3" t="s">
        <v>243</v>
      </c>
      <c r="R131" s="3">
        <v>0</v>
      </c>
      <c r="S131" s="3">
        <v>0</v>
      </c>
      <c r="T131" s="3">
        <v>0</v>
      </c>
      <c r="U131" s="3" t="str">
        <f>IF(AND(OR(D131=0.3,D131=0.6,D131=0.99),G131=0.6,H131=5,I131=7,J131=1,K131=0,L131=30,M131=0,O131=0,P131=0,R131=0,S131=0,T131=0),AEP!$A$15,IF(AND(OR(D131=0.3,D131=0.6,D131=0.99),G131=0.6,H131=5,I131=7,J131=0.5,K131=0,L131=30,M131=0,O131=0,P131=0,R131=0,S131=0,T131=0),AEP!$A$16,IF(AND(OR(D131=0.3,D131=0.6,D131=0.99),G131=0.6,H131=5,I131=7,J131=1.5,K131=0,L131=30,M131=0,O131=0,P131=0,R131=0,S131=0,T131=0),AEP!$A$17,IF(AND(D131=0.05,G131=0.6,H131=5,I131=7,J131=1,K131=0,L131=30,M131=0,O131=0,P131=0,R131=0,S131=0,T131=0),AEP!$A$18,IF(AND(OR(D131=0.3,D131=0.6,D131=0.99),G131=0.6,H131=5,I131=7,J131=1,K131=25,L131=30,M131=0,O131=0,P131=0,R131=0,S131=0,T131=0),AEP!$A$19,IF(AND(OR(D131=0.3,D131=0.6,D131=0.99),G131=0.6,H131=5,I131=7,J131=1,K131=0,L131=30,M131=0,O131=0,P131=0,R131=0,S131=0,T131=2),AEP!$A$20,IF(AND(OR(D131=0.3,D131=0.6,D131=0.99),G131=0.6,H131=5,I131=10,J131=1,K131=0,L131=30,M131=0,O131=0,P131=0,R131=0,S131=0,T131=0),AEP!$A$21,IF(AND(OR(D131=0.3,D131=0.6,D131=0.99),G131=0.4,H131=5,I131=7,J131=1,K131=0,L131=30,M131=0,O131=0,P131=0,R131=0,S131=0,T131=0),AEP!$A$25,IF(AND(OR(D131=0.3,D131=0.6,D131=0.99),G131=0.8,H131=5,I131=7,J131=1,K131=0,L131=30,M131=0,O131=0,P131=0,R131=0,S131=0,T131=0),AEP!$A$27,IF(AND(OR(D131=0.3,D131=0.6,D131=0.99),G131=0.6,H131=5,I131=7,J131=1,K131=0,L131=30,M131=2,O131=0,P131=0,R131=0,S131=0,T131=0),AEP!$A$28,IF(AND(OR(D131=0.3,D131=0.6,D131=0.99),G131=0.6,H131=5,I131=7,J131=1,K131=0,L131=30,M131=0.5,O131=0,P131=0,R131=0,S131=0,T131=0),AEP!$A$29,IF(AND(OR(D131=0.3,D131=0.6,D131=0.99),G131=0.6,H131=10,I131=7,J131=1,K131=0,L131=30,M131=0,O131=0,P131=0,R131=0,S131=0,T131=0),AEP!$A$35,IF(AND(OR(D131=0.3,D131=0.6,D131=0.99),G131=0.6,H131=5,I131=7,J131=1,K131=0,L131=30,M131=0,O131=1,P131=0,R131=0,S131=0,T131=0),AEP!$A$36,IF(AND(OR(D131=0.3,D131=0.6,D131=0.99),G131=0.6,H131=5,I131=7,J131=1,K131=0,L131=30,M131=0,O131=0,P131=0.5,R131=0,S131=0,T131=0),AEP!$A$38,IF(AND(OR(D131=0.3,D131=0.6,D131=0.99),G131=0.6,H131=5,I131=7,J131=1,K131=0,L131=30,M131=0,O131=0,P131=2,R131=0,S131=0,T131=0),AEP!$A$39,IF(AND(OR(D131=0.3,D131=0.6,D131=0.99),G131=0.6,H131=5,I131=7,J131=1,K131=0,L131=30,M131=0.5,O131=0,P131=0.5,R131=0,S131=0,T131=0),AEP!$A$40,IF(AND(OR(D131=0.3,D131=0.6,D131=0.99),G131=0.2,H131=5,I131=7,J131=1,K131=0,L131=30,M131=0,O131=0,P131=0,R131=0,S131=0,T131=0),AEP!$A$43,IF(AND(OR(D131=0.3,D131=0.6,D131=0.99),G131=0.4,H131=5,I131=7,J131=1,K131=0,L131=30,M131=0,O131=0,P131=0,R131=0,S131=0,T131=0),AEP!$A$44,IF(AND(OR(D131=0.3,D131=0.6,D131=0.99),G131=0.6,H131=5,I131=7,J131=0.5,K131=0,L131=30,M131=0,O131=1,P131=0,R131=0,S131=0,T131=0),AEP!$A$36,IF(AND(OR(D131=0.3,D131=0.6,D131=0.99),G131=0.6,H131=5,I131=7,J131=1.5,K131=0,L131=30,M131=0,O131=0,P131=0,R131=0.02,S131=0,T131=0),AEP!$A$41,Y131))))))))))))))))))))</f>
        <v>T11A</v>
      </c>
      <c r="V131" s="3" t="str">
        <f t="shared" ref="V131:V194" si="8">IF(D131=0.3,CONCATENATE("R",ROUND(F131*100,0)),IF(D131=0.6,CONCATENATE("S",ROUND(F131*100,0)),IF(D131=0.99,CONCATENATE("D",ROUND(F131*100, 0)),F131*100)))</f>
        <v>R4</v>
      </c>
      <c r="W131" s="3" t="str">
        <f t="shared" si="6"/>
        <v>F2</v>
      </c>
      <c r="X131" s="3" t="str">
        <f t="shared" si="7"/>
        <v>F2-T11A-R4</v>
      </c>
      <c r="Z131" s="3" t="s">
        <v>403</v>
      </c>
    </row>
    <row r="132" spans="1:26" x14ac:dyDescent="0.25">
      <c r="A132" s="3">
        <v>300</v>
      </c>
      <c r="B132" s="3">
        <v>0</v>
      </c>
      <c r="C132" s="3">
        <v>400</v>
      </c>
      <c r="D132" s="3">
        <v>0.6</v>
      </c>
      <c r="E132" s="3">
        <v>2</v>
      </c>
      <c r="F132" s="3">
        <v>0.04</v>
      </c>
      <c r="G132" s="3">
        <v>0.8</v>
      </c>
      <c r="H132" s="3">
        <v>5</v>
      </c>
      <c r="I132" s="4">
        <v>7</v>
      </c>
      <c r="J132" s="4">
        <v>1</v>
      </c>
      <c r="K132" s="3">
        <v>0</v>
      </c>
      <c r="L132" s="3">
        <v>30</v>
      </c>
      <c r="M132" s="3">
        <v>0</v>
      </c>
      <c r="N132" s="3" t="s">
        <v>243</v>
      </c>
      <c r="O132" s="3">
        <v>0</v>
      </c>
      <c r="P132" s="3">
        <v>0</v>
      </c>
      <c r="Q132" s="3" t="s">
        <v>243</v>
      </c>
      <c r="R132" s="3">
        <v>0</v>
      </c>
      <c r="S132" s="3">
        <v>0</v>
      </c>
      <c r="T132" s="3">
        <v>0</v>
      </c>
      <c r="U132" s="3" t="str">
        <f>IF(AND(OR(D132=0.3,D132=0.6,D132=0.99),G132=0.6,H132=5,I132=7,J132=1,K132=0,L132=30,M132=0,O132=0,P132=0,R132=0,S132=0,T132=0),AEP!$A$15,IF(AND(OR(D132=0.3,D132=0.6,D132=0.99),G132=0.6,H132=5,I132=7,J132=0.5,K132=0,L132=30,M132=0,O132=0,P132=0,R132=0,S132=0,T132=0),AEP!$A$16,IF(AND(OR(D132=0.3,D132=0.6,D132=0.99),G132=0.6,H132=5,I132=7,J132=1.5,K132=0,L132=30,M132=0,O132=0,P132=0,R132=0,S132=0,T132=0),AEP!$A$17,IF(AND(D132=0.05,G132=0.6,H132=5,I132=7,J132=1,K132=0,L132=30,M132=0,O132=0,P132=0,R132=0,S132=0,T132=0),AEP!$A$18,IF(AND(OR(D132=0.3,D132=0.6,D132=0.99),G132=0.6,H132=5,I132=7,J132=1,K132=25,L132=30,M132=0,O132=0,P132=0,R132=0,S132=0,T132=0),AEP!$A$19,IF(AND(OR(D132=0.3,D132=0.6,D132=0.99),G132=0.6,H132=5,I132=7,J132=1,K132=0,L132=30,M132=0,O132=0,P132=0,R132=0,S132=0,T132=2),AEP!$A$20,IF(AND(OR(D132=0.3,D132=0.6,D132=0.99),G132=0.6,H132=5,I132=10,J132=1,K132=0,L132=30,M132=0,O132=0,P132=0,R132=0,S132=0,T132=0),AEP!$A$21,IF(AND(OR(D132=0.3,D132=0.6,D132=0.99),G132=0.4,H132=5,I132=7,J132=1,K132=0,L132=30,M132=0,O132=0,P132=0,R132=0,S132=0,T132=0),AEP!$A$25,IF(AND(OR(D132=0.3,D132=0.6,D132=0.99),G132=0.8,H132=5,I132=7,J132=1,K132=0,L132=30,M132=0,O132=0,P132=0,R132=0,S132=0,T132=0),AEP!$A$27,IF(AND(OR(D132=0.3,D132=0.6,D132=0.99),G132=0.6,H132=5,I132=7,J132=1,K132=0,L132=30,M132=2,O132=0,P132=0,R132=0,S132=0,T132=0),AEP!$A$28,IF(AND(OR(D132=0.3,D132=0.6,D132=0.99),G132=0.6,H132=5,I132=7,J132=1,K132=0,L132=30,M132=0.5,O132=0,P132=0,R132=0,S132=0,T132=0),AEP!$A$29,IF(AND(OR(D132=0.3,D132=0.6,D132=0.99),G132=0.6,H132=10,I132=7,J132=1,K132=0,L132=30,M132=0,O132=0,P132=0,R132=0,S132=0,T132=0),AEP!$A$35,IF(AND(OR(D132=0.3,D132=0.6,D132=0.99),G132=0.6,H132=5,I132=7,J132=1,K132=0,L132=30,M132=0,O132=1,P132=0,R132=0,S132=0,T132=0),AEP!$A$36,IF(AND(OR(D132=0.3,D132=0.6,D132=0.99),G132=0.6,H132=5,I132=7,J132=1,K132=0,L132=30,M132=0,O132=0,P132=0.5,R132=0,S132=0,T132=0),AEP!$A$38,IF(AND(OR(D132=0.3,D132=0.6,D132=0.99),G132=0.6,H132=5,I132=7,J132=1,K132=0,L132=30,M132=0,O132=0,P132=2,R132=0,S132=0,T132=0),AEP!$A$39,IF(AND(OR(D132=0.3,D132=0.6,D132=0.99),G132=0.6,H132=5,I132=7,J132=1,K132=0,L132=30,M132=0.5,O132=0,P132=0.5,R132=0,S132=0,T132=0),AEP!$A$40,IF(AND(OR(D132=0.3,D132=0.6,D132=0.99),G132=0.2,H132=5,I132=7,J132=1,K132=0,L132=30,M132=0,O132=0,P132=0,R132=0,S132=0,T132=0),AEP!$A$43,IF(AND(OR(D132=0.3,D132=0.6,D132=0.99),G132=0.4,H132=5,I132=7,J132=1,K132=0,L132=30,M132=0,O132=0,P132=0,R132=0,S132=0,T132=0),AEP!$A$44,IF(AND(OR(D132=0.3,D132=0.6,D132=0.99),G132=0.6,H132=5,I132=7,J132=0.5,K132=0,L132=30,M132=0,O132=1,P132=0,R132=0,S132=0,T132=0),AEP!$A$36,IF(AND(OR(D132=0.3,D132=0.6,D132=0.99),G132=0.6,H132=5,I132=7,J132=1.5,K132=0,L132=30,M132=0,O132=0,P132=0,R132=0.02,S132=0,T132=0),AEP!$A$41,Y132))))))))))))))))))))</f>
        <v>T11A</v>
      </c>
      <c r="V132" s="3" t="str">
        <f t="shared" si="8"/>
        <v>S4</v>
      </c>
      <c r="W132" s="3" t="str">
        <f t="shared" si="6"/>
        <v>F2</v>
      </c>
      <c r="X132" s="3" t="str">
        <f t="shared" si="7"/>
        <v>F2-T11A-S4</v>
      </c>
      <c r="Z132" s="3" t="s">
        <v>404</v>
      </c>
    </row>
    <row r="133" spans="1:26" x14ac:dyDescent="0.25">
      <c r="A133" s="3">
        <v>300</v>
      </c>
      <c r="B133" s="3">
        <v>0</v>
      </c>
      <c r="C133" s="3">
        <v>400</v>
      </c>
      <c r="D133" s="3">
        <v>0.99</v>
      </c>
      <c r="E133" s="3">
        <v>2</v>
      </c>
      <c r="F133" s="3">
        <v>0.04</v>
      </c>
      <c r="G133" s="3">
        <v>0.8</v>
      </c>
      <c r="H133" s="3">
        <v>5</v>
      </c>
      <c r="I133" s="4">
        <v>7</v>
      </c>
      <c r="J133" s="4">
        <v>1</v>
      </c>
      <c r="K133" s="3">
        <v>0</v>
      </c>
      <c r="L133" s="3">
        <v>30</v>
      </c>
      <c r="M133" s="3">
        <v>0</v>
      </c>
      <c r="N133" s="3" t="s">
        <v>243</v>
      </c>
      <c r="O133" s="3">
        <v>0</v>
      </c>
      <c r="P133" s="3">
        <v>0</v>
      </c>
      <c r="Q133" s="3" t="s">
        <v>243</v>
      </c>
      <c r="R133" s="3">
        <v>0</v>
      </c>
      <c r="S133" s="3">
        <v>0</v>
      </c>
      <c r="T133" s="3">
        <v>0</v>
      </c>
      <c r="U133" s="3" t="str">
        <f>IF(AND(OR(D133=0.3,D133=0.6,D133=0.99),G133=0.6,H133=5,I133=7,J133=1,K133=0,L133=30,M133=0,O133=0,P133=0,R133=0,S133=0,T133=0),AEP!$A$15,IF(AND(OR(D133=0.3,D133=0.6,D133=0.99),G133=0.6,H133=5,I133=7,J133=0.5,K133=0,L133=30,M133=0,O133=0,P133=0,R133=0,S133=0,T133=0),AEP!$A$16,IF(AND(OR(D133=0.3,D133=0.6,D133=0.99),G133=0.6,H133=5,I133=7,J133=1.5,K133=0,L133=30,M133=0,O133=0,P133=0,R133=0,S133=0,T133=0),AEP!$A$17,IF(AND(D133=0.05,G133=0.6,H133=5,I133=7,J133=1,K133=0,L133=30,M133=0,O133=0,P133=0,R133=0,S133=0,T133=0),AEP!$A$18,IF(AND(OR(D133=0.3,D133=0.6,D133=0.99),G133=0.6,H133=5,I133=7,J133=1,K133=25,L133=30,M133=0,O133=0,P133=0,R133=0,S133=0,T133=0),AEP!$A$19,IF(AND(OR(D133=0.3,D133=0.6,D133=0.99),G133=0.6,H133=5,I133=7,J133=1,K133=0,L133=30,M133=0,O133=0,P133=0,R133=0,S133=0,T133=2),AEP!$A$20,IF(AND(OR(D133=0.3,D133=0.6,D133=0.99),G133=0.6,H133=5,I133=10,J133=1,K133=0,L133=30,M133=0,O133=0,P133=0,R133=0,S133=0,T133=0),AEP!$A$21,IF(AND(OR(D133=0.3,D133=0.6,D133=0.99),G133=0.4,H133=5,I133=7,J133=1,K133=0,L133=30,M133=0,O133=0,P133=0,R133=0,S133=0,T133=0),AEP!$A$25,IF(AND(OR(D133=0.3,D133=0.6,D133=0.99),G133=0.8,H133=5,I133=7,J133=1,K133=0,L133=30,M133=0,O133=0,P133=0,R133=0,S133=0,T133=0),AEP!$A$27,IF(AND(OR(D133=0.3,D133=0.6,D133=0.99),G133=0.6,H133=5,I133=7,J133=1,K133=0,L133=30,M133=2,O133=0,P133=0,R133=0,S133=0,T133=0),AEP!$A$28,IF(AND(OR(D133=0.3,D133=0.6,D133=0.99),G133=0.6,H133=5,I133=7,J133=1,K133=0,L133=30,M133=0.5,O133=0,P133=0,R133=0,S133=0,T133=0),AEP!$A$29,IF(AND(OR(D133=0.3,D133=0.6,D133=0.99),G133=0.6,H133=10,I133=7,J133=1,K133=0,L133=30,M133=0,O133=0,P133=0,R133=0,S133=0,T133=0),AEP!$A$35,IF(AND(OR(D133=0.3,D133=0.6,D133=0.99),G133=0.6,H133=5,I133=7,J133=1,K133=0,L133=30,M133=0,O133=1,P133=0,R133=0,S133=0,T133=0),AEP!$A$36,IF(AND(OR(D133=0.3,D133=0.6,D133=0.99),G133=0.6,H133=5,I133=7,J133=1,K133=0,L133=30,M133=0,O133=0,P133=0.5,R133=0,S133=0,T133=0),AEP!$A$38,IF(AND(OR(D133=0.3,D133=0.6,D133=0.99),G133=0.6,H133=5,I133=7,J133=1,K133=0,L133=30,M133=0,O133=0,P133=2,R133=0,S133=0,T133=0),AEP!$A$39,IF(AND(OR(D133=0.3,D133=0.6,D133=0.99),G133=0.6,H133=5,I133=7,J133=1,K133=0,L133=30,M133=0.5,O133=0,P133=0.5,R133=0,S133=0,T133=0),AEP!$A$40,IF(AND(OR(D133=0.3,D133=0.6,D133=0.99),G133=0.2,H133=5,I133=7,J133=1,K133=0,L133=30,M133=0,O133=0,P133=0,R133=0,S133=0,T133=0),AEP!$A$43,IF(AND(OR(D133=0.3,D133=0.6,D133=0.99),G133=0.4,H133=5,I133=7,J133=1,K133=0,L133=30,M133=0,O133=0,P133=0,R133=0,S133=0,T133=0),AEP!$A$44,IF(AND(OR(D133=0.3,D133=0.6,D133=0.99),G133=0.6,H133=5,I133=7,J133=0.5,K133=0,L133=30,M133=0,O133=1,P133=0,R133=0,S133=0,T133=0),AEP!$A$36,IF(AND(OR(D133=0.3,D133=0.6,D133=0.99),G133=0.6,H133=5,I133=7,J133=1.5,K133=0,L133=30,M133=0,O133=0,P133=0,R133=0.02,S133=0,T133=0),AEP!$A$41,Y133))))))))))))))))))))</f>
        <v>T11A</v>
      </c>
      <c r="V133" s="3" t="str">
        <f t="shared" si="8"/>
        <v>D4</v>
      </c>
      <c r="W133" s="3" t="str">
        <f t="shared" si="6"/>
        <v>F2</v>
      </c>
      <c r="X133" s="3" t="str">
        <f t="shared" si="7"/>
        <v>F2-T11A-D4</v>
      </c>
      <c r="Z133" s="3" t="s">
        <v>405</v>
      </c>
    </row>
    <row r="134" spans="1:26" x14ac:dyDescent="0.25">
      <c r="A134" s="3">
        <v>300</v>
      </c>
      <c r="B134" s="3">
        <v>1</v>
      </c>
      <c r="C134" s="3">
        <v>400</v>
      </c>
      <c r="D134" s="3">
        <v>0.3</v>
      </c>
      <c r="E134" s="3">
        <v>1</v>
      </c>
      <c r="F134" s="3">
        <v>0.01</v>
      </c>
      <c r="G134" s="3">
        <v>0.8</v>
      </c>
      <c r="H134" s="3">
        <v>5</v>
      </c>
      <c r="I134" s="4">
        <v>7</v>
      </c>
      <c r="J134" s="4">
        <v>1</v>
      </c>
      <c r="K134" s="3">
        <v>0</v>
      </c>
      <c r="L134" s="3">
        <v>30</v>
      </c>
      <c r="M134" s="3">
        <v>0</v>
      </c>
      <c r="N134" s="3" t="s">
        <v>243</v>
      </c>
      <c r="O134" s="3">
        <v>0</v>
      </c>
      <c r="P134" s="3">
        <v>0</v>
      </c>
      <c r="Q134" s="3" t="s">
        <v>243</v>
      </c>
      <c r="R134" s="3">
        <v>0</v>
      </c>
      <c r="S134" s="3">
        <v>0</v>
      </c>
      <c r="T134" s="3">
        <v>0</v>
      </c>
      <c r="U134" s="3" t="str">
        <f>IF(AND(OR(D134=0.3,D134=0.6,D134=0.99),G134=0.6,H134=5,I134=7,J134=1,K134=0,L134=30,M134=0,O134=0,P134=0,R134=0,S134=0,T134=0),AEP!$A$15,IF(AND(OR(D134=0.3,D134=0.6,D134=0.99),G134=0.6,H134=5,I134=7,J134=0.5,K134=0,L134=30,M134=0,O134=0,P134=0,R134=0,S134=0,T134=0),AEP!$A$16,IF(AND(OR(D134=0.3,D134=0.6,D134=0.99),G134=0.6,H134=5,I134=7,J134=1.5,K134=0,L134=30,M134=0,O134=0,P134=0,R134=0,S134=0,T134=0),AEP!$A$17,IF(AND(D134=0.05,G134=0.6,H134=5,I134=7,J134=1,K134=0,L134=30,M134=0,O134=0,P134=0,R134=0,S134=0,T134=0),AEP!$A$18,IF(AND(OR(D134=0.3,D134=0.6,D134=0.99),G134=0.6,H134=5,I134=7,J134=1,K134=25,L134=30,M134=0,O134=0,P134=0,R134=0,S134=0,T134=0),AEP!$A$19,IF(AND(OR(D134=0.3,D134=0.6,D134=0.99),G134=0.6,H134=5,I134=7,J134=1,K134=0,L134=30,M134=0,O134=0,P134=0,R134=0,S134=0,T134=2),AEP!$A$20,IF(AND(OR(D134=0.3,D134=0.6,D134=0.99),G134=0.6,H134=5,I134=10,J134=1,K134=0,L134=30,M134=0,O134=0,P134=0,R134=0,S134=0,T134=0),AEP!$A$21,IF(AND(OR(D134=0.3,D134=0.6,D134=0.99),G134=0.4,H134=5,I134=7,J134=1,K134=0,L134=30,M134=0,O134=0,P134=0,R134=0,S134=0,T134=0),AEP!$A$25,IF(AND(OR(D134=0.3,D134=0.6,D134=0.99),G134=0.8,H134=5,I134=7,J134=1,K134=0,L134=30,M134=0,O134=0,P134=0,R134=0,S134=0,T134=0),AEP!$A$27,IF(AND(OR(D134=0.3,D134=0.6,D134=0.99),G134=0.6,H134=5,I134=7,J134=1,K134=0,L134=30,M134=2,O134=0,P134=0,R134=0,S134=0,T134=0),AEP!$A$28,IF(AND(OR(D134=0.3,D134=0.6,D134=0.99),G134=0.6,H134=5,I134=7,J134=1,K134=0,L134=30,M134=0.5,O134=0,P134=0,R134=0,S134=0,T134=0),AEP!$A$29,IF(AND(OR(D134=0.3,D134=0.6,D134=0.99),G134=0.6,H134=10,I134=7,J134=1,K134=0,L134=30,M134=0,O134=0,P134=0,R134=0,S134=0,T134=0),AEP!$A$35,IF(AND(OR(D134=0.3,D134=0.6,D134=0.99),G134=0.6,H134=5,I134=7,J134=1,K134=0,L134=30,M134=0,O134=1,P134=0,R134=0,S134=0,T134=0),AEP!$A$36,IF(AND(OR(D134=0.3,D134=0.6,D134=0.99),G134=0.6,H134=5,I134=7,J134=1,K134=0,L134=30,M134=0,O134=0,P134=0.5,R134=0,S134=0,T134=0),AEP!$A$38,IF(AND(OR(D134=0.3,D134=0.6,D134=0.99),G134=0.6,H134=5,I134=7,J134=1,K134=0,L134=30,M134=0,O134=0,P134=2,R134=0,S134=0,T134=0),AEP!$A$39,IF(AND(OR(D134=0.3,D134=0.6,D134=0.99),G134=0.6,H134=5,I134=7,J134=1,K134=0,L134=30,M134=0.5,O134=0,P134=0.5,R134=0,S134=0,T134=0),AEP!$A$40,IF(AND(OR(D134=0.3,D134=0.6,D134=0.99),G134=0.2,H134=5,I134=7,J134=1,K134=0,L134=30,M134=0,O134=0,P134=0,R134=0,S134=0,T134=0),AEP!$A$43,IF(AND(OR(D134=0.3,D134=0.6,D134=0.99),G134=0.4,H134=5,I134=7,J134=1,K134=0,L134=30,M134=0,O134=0,P134=0,R134=0,S134=0,T134=0),AEP!$A$44,IF(AND(OR(D134=0.3,D134=0.6,D134=0.99),G134=0.6,H134=5,I134=7,J134=0.5,K134=0,L134=30,M134=0,O134=1,P134=0,R134=0,S134=0,T134=0),AEP!$A$36,IF(AND(OR(D134=0.3,D134=0.6,D134=0.99),G134=0.6,H134=5,I134=7,J134=1.5,K134=0,L134=30,M134=0,O134=0,P134=0,R134=0.02,S134=0,T134=0),AEP!$A$41,Y134))))))))))))))))))))</f>
        <v>T11A</v>
      </c>
      <c r="V134" s="3" t="str">
        <f t="shared" si="8"/>
        <v>R1</v>
      </c>
      <c r="W134" s="3" t="str">
        <f t="shared" si="6"/>
        <v>M1</v>
      </c>
      <c r="X134" s="3" t="str">
        <f t="shared" si="7"/>
        <v>M1-T11A-R1</v>
      </c>
      <c r="Z134" s="3" t="s">
        <v>406</v>
      </c>
    </row>
    <row r="135" spans="1:26" x14ac:dyDescent="0.25">
      <c r="A135" s="3">
        <v>300</v>
      </c>
      <c r="B135" s="3">
        <v>1</v>
      </c>
      <c r="C135" s="3">
        <v>400</v>
      </c>
      <c r="D135" s="3">
        <v>0.6</v>
      </c>
      <c r="E135" s="3">
        <v>1</v>
      </c>
      <c r="F135" s="3">
        <v>0.01</v>
      </c>
      <c r="G135" s="3">
        <v>0.8</v>
      </c>
      <c r="H135" s="3">
        <v>5</v>
      </c>
      <c r="I135" s="4">
        <v>7</v>
      </c>
      <c r="J135" s="4">
        <v>1</v>
      </c>
      <c r="K135" s="3">
        <v>0</v>
      </c>
      <c r="L135" s="3">
        <v>30</v>
      </c>
      <c r="M135" s="3">
        <v>0</v>
      </c>
      <c r="N135" s="3" t="s">
        <v>243</v>
      </c>
      <c r="O135" s="3">
        <v>0</v>
      </c>
      <c r="P135" s="3">
        <v>0</v>
      </c>
      <c r="Q135" s="3" t="s">
        <v>243</v>
      </c>
      <c r="R135" s="3">
        <v>0</v>
      </c>
      <c r="S135" s="3">
        <v>0</v>
      </c>
      <c r="T135" s="3">
        <v>0</v>
      </c>
      <c r="U135" s="3" t="str">
        <f>IF(AND(OR(D135=0.3,D135=0.6,D135=0.99),G135=0.6,H135=5,I135=7,J135=1,K135=0,L135=30,M135=0,O135=0,P135=0,R135=0,S135=0,T135=0),AEP!$A$15,IF(AND(OR(D135=0.3,D135=0.6,D135=0.99),G135=0.6,H135=5,I135=7,J135=0.5,K135=0,L135=30,M135=0,O135=0,P135=0,R135=0,S135=0,T135=0),AEP!$A$16,IF(AND(OR(D135=0.3,D135=0.6,D135=0.99),G135=0.6,H135=5,I135=7,J135=1.5,K135=0,L135=30,M135=0,O135=0,P135=0,R135=0,S135=0,T135=0),AEP!$A$17,IF(AND(D135=0.05,G135=0.6,H135=5,I135=7,J135=1,K135=0,L135=30,M135=0,O135=0,P135=0,R135=0,S135=0,T135=0),AEP!$A$18,IF(AND(OR(D135=0.3,D135=0.6,D135=0.99),G135=0.6,H135=5,I135=7,J135=1,K135=25,L135=30,M135=0,O135=0,P135=0,R135=0,S135=0,T135=0),AEP!$A$19,IF(AND(OR(D135=0.3,D135=0.6,D135=0.99),G135=0.6,H135=5,I135=7,J135=1,K135=0,L135=30,M135=0,O135=0,P135=0,R135=0,S135=0,T135=2),AEP!$A$20,IF(AND(OR(D135=0.3,D135=0.6,D135=0.99),G135=0.6,H135=5,I135=10,J135=1,K135=0,L135=30,M135=0,O135=0,P135=0,R135=0,S135=0,T135=0),AEP!$A$21,IF(AND(OR(D135=0.3,D135=0.6,D135=0.99),G135=0.4,H135=5,I135=7,J135=1,K135=0,L135=30,M135=0,O135=0,P135=0,R135=0,S135=0,T135=0),AEP!$A$25,IF(AND(OR(D135=0.3,D135=0.6,D135=0.99),G135=0.8,H135=5,I135=7,J135=1,K135=0,L135=30,M135=0,O135=0,P135=0,R135=0,S135=0,T135=0),AEP!$A$27,IF(AND(OR(D135=0.3,D135=0.6,D135=0.99),G135=0.6,H135=5,I135=7,J135=1,K135=0,L135=30,M135=2,O135=0,P135=0,R135=0,S135=0,T135=0),AEP!$A$28,IF(AND(OR(D135=0.3,D135=0.6,D135=0.99),G135=0.6,H135=5,I135=7,J135=1,K135=0,L135=30,M135=0.5,O135=0,P135=0,R135=0,S135=0,T135=0),AEP!$A$29,IF(AND(OR(D135=0.3,D135=0.6,D135=0.99),G135=0.6,H135=10,I135=7,J135=1,K135=0,L135=30,M135=0,O135=0,P135=0,R135=0,S135=0,T135=0),AEP!$A$35,IF(AND(OR(D135=0.3,D135=0.6,D135=0.99),G135=0.6,H135=5,I135=7,J135=1,K135=0,L135=30,M135=0,O135=1,P135=0,R135=0,S135=0,T135=0),AEP!$A$36,IF(AND(OR(D135=0.3,D135=0.6,D135=0.99),G135=0.6,H135=5,I135=7,J135=1,K135=0,L135=30,M135=0,O135=0,P135=0.5,R135=0,S135=0,T135=0),AEP!$A$38,IF(AND(OR(D135=0.3,D135=0.6,D135=0.99),G135=0.6,H135=5,I135=7,J135=1,K135=0,L135=30,M135=0,O135=0,P135=2,R135=0,S135=0,T135=0),AEP!$A$39,IF(AND(OR(D135=0.3,D135=0.6,D135=0.99),G135=0.6,H135=5,I135=7,J135=1,K135=0,L135=30,M135=0.5,O135=0,P135=0.5,R135=0,S135=0,T135=0),AEP!$A$40,IF(AND(OR(D135=0.3,D135=0.6,D135=0.99),G135=0.2,H135=5,I135=7,J135=1,K135=0,L135=30,M135=0,O135=0,P135=0,R135=0,S135=0,T135=0),AEP!$A$43,IF(AND(OR(D135=0.3,D135=0.6,D135=0.99),G135=0.4,H135=5,I135=7,J135=1,K135=0,L135=30,M135=0,O135=0,P135=0,R135=0,S135=0,T135=0),AEP!$A$44,IF(AND(OR(D135=0.3,D135=0.6,D135=0.99),G135=0.6,H135=5,I135=7,J135=0.5,K135=0,L135=30,M135=0,O135=1,P135=0,R135=0,S135=0,T135=0),AEP!$A$36,IF(AND(OR(D135=0.3,D135=0.6,D135=0.99),G135=0.6,H135=5,I135=7,J135=1.5,K135=0,L135=30,M135=0,O135=0,P135=0,R135=0.02,S135=0,T135=0),AEP!$A$41,Y135))))))))))))))))))))</f>
        <v>T11A</v>
      </c>
      <c r="V135" s="3" t="str">
        <f t="shared" si="8"/>
        <v>S1</v>
      </c>
      <c r="W135" s="3" t="str">
        <f t="shared" si="6"/>
        <v>M1</v>
      </c>
      <c r="X135" s="3" t="str">
        <f t="shared" si="7"/>
        <v>M1-T11A-S1</v>
      </c>
      <c r="Z135" s="3" t="s">
        <v>407</v>
      </c>
    </row>
    <row r="136" spans="1:26" x14ac:dyDescent="0.25">
      <c r="A136" s="3">
        <v>300</v>
      </c>
      <c r="B136" s="3">
        <v>1</v>
      </c>
      <c r="C136" s="3">
        <v>400</v>
      </c>
      <c r="D136" s="3">
        <v>0.99</v>
      </c>
      <c r="E136" s="3">
        <v>1</v>
      </c>
      <c r="F136" s="3">
        <v>0.01</v>
      </c>
      <c r="G136" s="3">
        <v>0.8</v>
      </c>
      <c r="H136" s="3">
        <v>5</v>
      </c>
      <c r="I136" s="4">
        <v>7</v>
      </c>
      <c r="J136" s="4">
        <v>1</v>
      </c>
      <c r="K136" s="3">
        <v>0</v>
      </c>
      <c r="L136" s="3">
        <v>30</v>
      </c>
      <c r="M136" s="3">
        <v>0</v>
      </c>
      <c r="N136" s="3" t="s">
        <v>243</v>
      </c>
      <c r="O136" s="3">
        <v>0</v>
      </c>
      <c r="P136" s="3">
        <v>0</v>
      </c>
      <c r="Q136" s="3" t="s">
        <v>243</v>
      </c>
      <c r="R136" s="3">
        <v>0</v>
      </c>
      <c r="S136" s="3">
        <v>0</v>
      </c>
      <c r="T136" s="3">
        <v>0</v>
      </c>
      <c r="U136" s="3" t="str">
        <f>IF(AND(OR(D136=0.3,D136=0.6,D136=0.99),G136=0.6,H136=5,I136=7,J136=1,K136=0,L136=30,M136=0,O136=0,P136=0,R136=0,S136=0,T136=0),AEP!$A$15,IF(AND(OR(D136=0.3,D136=0.6,D136=0.99),G136=0.6,H136=5,I136=7,J136=0.5,K136=0,L136=30,M136=0,O136=0,P136=0,R136=0,S136=0,T136=0),AEP!$A$16,IF(AND(OR(D136=0.3,D136=0.6,D136=0.99),G136=0.6,H136=5,I136=7,J136=1.5,K136=0,L136=30,M136=0,O136=0,P136=0,R136=0,S136=0,T136=0),AEP!$A$17,IF(AND(D136=0.05,G136=0.6,H136=5,I136=7,J136=1,K136=0,L136=30,M136=0,O136=0,P136=0,R136=0,S136=0,T136=0),AEP!$A$18,IF(AND(OR(D136=0.3,D136=0.6,D136=0.99),G136=0.6,H136=5,I136=7,J136=1,K136=25,L136=30,M136=0,O136=0,P136=0,R136=0,S136=0,T136=0),AEP!$A$19,IF(AND(OR(D136=0.3,D136=0.6,D136=0.99),G136=0.6,H136=5,I136=7,J136=1,K136=0,L136=30,M136=0,O136=0,P136=0,R136=0,S136=0,T136=2),AEP!$A$20,IF(AND(OR(D136=0.3,D136=0.6,D136=0.99),G136=0.6,H136=5,I136=10,J136=1,K136=0,L136=30,M136=0,O136=0,P136=0,R136=0,S136=0,T136=0),AEP!$A$21,IF(AND(OR(D136=0.3,D136=0.6,D136=0.99),G136=0.4,H136=5,I136=7,J136=1,K136=0,L136=30,M136=0,O136=0,P136=0,R136=0,S136=0,T136=0),AEP!$A$25,IF(AND(OR(D136=0.3,D136=0.6,D136=0.99),G136=0.8,H136=5,I136=7,J136=1,K136=0,L136=30,M136=0,O136=0,P136=0,R136=0,S136=0,T136=0),AEP!$A$27,IF(AND(OR(D136=0.3,D136=0.6,D136=0.99),G136=0.6,H136=5,I136=7,J136=1,K136=0,L136=30,M136=2,O136=0,P136=0,R136=0,S136=0,T136=0),AEP!$A$28,IF(AND(OR(D136=0.3,D136=0.6,D136=0.99),G136=0.6,H136=5,I136=7,J136=1,K136=0,L136=30,M136=0.5,O136=0,P136=0,R136=0,S136=0,T136=0),AEP!$A$29,IF(AND(OR(D136=0.3,D136=0.6,D136=0.99),G136=0.6,H136=10,I136=7,J136=1,K136=0,L136=30,M136=0,O136=0,P136=0,R136=0,S136=0,T136=0),AEP!$A$35,IF(AND(OR(D136=0.3,D136=0.6,D136=0.99),G136=0.6,H136=5,I136=7,J136=1,K136=0,L136=30,M136=0,O136=1,P136=0,R136=0,S136=0,T136=0),AEP!$A$36,IF(AND(OR(D136=0.3,D136=0.6,D136=0.99),G136=0.6,H136=5,I136=7,J136=1,K136=0,L136=30,M136=0,O136=0,P136=0.5,R136=0,S136=0,T136=0),AEP!$A$38,IF(AND(OR(D136=0.3,D136=0.6,D136=0.99),G136=0.6,H136=5,I136=7,J136=1,K136=0,L136=30,M136=0,O136=0,P136=2,R136=0,S136=0,T136=0),AEP!$A$39,IF(AND(OR(D136=0.3,D136=0.6,D136=0.99),G136=0.6,H136=5,I136=7,J136=1,K136=0,L136=30,M136=0.5,O136=0,P136=0.5,R136=0,S136=0,T136=0),AEP!$A$40,IF(AND(OR(D136=0.3,D136=0.6,D136=0.99),G136=0.2,H136=5,I136=7,J136=1,K136=0,L136=30,M136=0,O136=0,P136=0,R136=0,S136=0,T136=0),AEP!$A$43,IF(AND(OR(D136=0.3,D136=0.6,D136=0.99),G136=0.4,H136=5,I136=7,J136=1,K136=0,L136=30,M136=0,O136=0,P136=0,R136=0,S136=0,T136=0),AEP!$A$44,IF(AND(OR(D136=0.3,D136=0.6,D136=0.99),G136=0.6,H136=5,I136=7,J136=0.5,K136=0,L136=30,M136=0,O136=1,P136=0,R136=0,S136=0,T136=0),AEP!$A$36,IF(AND(OR(D136=0.3,D136=0.6,D136=0.99),G136=0.6,H136=5,I136=7,J136=1.5,K136=0,L136=30,M136=0,O136=0,P136=0,R136=0.02,S136=0,T136=0),AEP!$A$41,Y136))))))))))))))))))))</f>
        <v>T11A</v>
      </c>
      <c r="V136" s="3" t="str">
        <f t="shared" si="8"/>
        <v>D1</v>
      </c>
      <c r="W136" s="3" t="str">
        <f t="shared" si="6"/>
        <v>M1</v>
      </c>
      <c r="X136" s="3" t="str">
        <f t="shared" si="7"/>
        <v>M1-T11A-D1</v>
      </c>
      <c r="Z136" s="3" t="s">
        <v>408</v>
      </c>
    </row>
    <row r="137" spans="1:26" x14ac:dyDescent="0.25">
      <c r="A137" s="3">
        <v>300</v>
      </c>
      <c r="B137" s="3">
        <v>1</v>
      </c>
      <c r="C137" s="3">
        <v>400</v>
      </c>
      <c r="D137" s="3">
        <v>0.3</v>
      </c>
      <c r="E137" s="3">
        <v>1</v>
      </c>
      <c r="F137" s="3">
        <v>0.04</v>
      </c>
      <c r="G137" s="3">
        <v>0.8</v>
      </c>
      <c r="H137" s="3">
        <v>5</v>
      </c>
      <c r="I137" s="4">
        <v>7</v>
      </c>
      <c r="J137" s="4">
        <v>1</v>
      </c>
      <c r="K137" s="3">
        <v>0</v>
      </c>
      <c r="L137" s="3">
        <v>30</v>
      </c>
      <c r="M137" s="3">
        <v>0</v>
      </c>
      <c r="N137" s="3" t="s">
        <v>243</v>
      </c>
      <c r="O137" s="3">
        <v>0</v>
      </c>
      <c r="P137" s="3">
        <v>0</v>
      </c>
      <c r="Q137" s="3" t="s">
        <v>243</v>
      </c>
      <c r="R137" s="3">
        <v>0</v>
      </c>
      <c r="S137" s="3">
        <v>0</v>
      </c>
      <c r="T137" s="3">
        <v>0</v>
      </c>
      <c r="U137" s="3" t="str">
        <f>IF(AND(OR(D137=0.3,D137=0.6,D137=0.99),G137=0.6,H137=5,I137=7,J137=1,K137=0,L137=30,M137=0,O137=0,P137=0,R137=0,S137=0,T137=0),AEP!$A$15,IF(AND(OR(D137=0.3,D137=0.6,D137=0.99),G137=0.6,H137=5,I137=7,J137=0.5,K137=0,L137=30,M137=0,O137=0,P137=0,R137=0,S137=0,T137=0),AEP!$A$16,IF(AND(OR(D137=0.3,D137=0.6,D137=0.99),G137=0.6,H137=5,I137=7,J137=1.5,K137=0,L137=30,M137=0,O137=0,P137=0,R137=0,S137=0,T137=0),AEP!$A$17,IF(AND(D137=0.05,G137=0.6,H137=5,I137=7,J137=1,K137=0,L137=30,M137=0,O137=0,P137=0,R137=0,S137=0,T137=0),AEP!$A$18,IF(AND(OR(D137=0.3,D137=0.6,D137=0.99),G137=0.6,H137=5,I137=7,J137=1,K137=25,L137=30,M137=0,O137=0,P137=0,R137=0,S137=0,T137=0),AEP!$A$19,IF(AND(OR(D137=0.3,D137=0.6,D137=0.99),G137=0.6,H137=5,I137=7,J137=1,K137=0,L137=30,M137=0,O137=0,P137=0,R137=0,S137=0,T137=2),AEP!$A$20,IF(AND(OR(D137=0.3,D137=0.6,D137=0.99),G137=0.6,H137=5,I137=10,J137=1,K137=0,L137=30,M137=0,O137=0,P137=0,R137=0,S137=0,T137=0),AEP!$A$21,IF(AND(OR(D137=0.3,D137=0.6,D137=0.99),G137=0.4,H137=5,I137=7,J137=1,K137=0,L137=30,M137=0,O137=0,P137=0,R137=0,S137=0,T137=0),AEP!$A$25,IF(AND(OR(D137=0.3,D137=0.6,D137=0.99),G137=0.8,H137=5,I137=7,J137=1,K137=0,L137=30,M137=0,O137=0,P137=0,R137=0,S137=0,T137=0),AEP!$A$27,IF(AND(OR(D137=0.3,D137=0.6,D137=0.99),G137=0.6,H137=5,I137=7,J137=1,K137=0,L137=30,M137=2,O137=0,P137=0,R137=0,S137=0,T137=0),AEP!$A$28,IF(AND(OR(D137=0.3,D137=0.6,D137=0.99),G137=0.6,H137=5,I137=7,J137=1,K137=0,L137=30,M137=0.5,O137=0,P137=0,R137=0,S137=0,T137=0),AEP!$A$29,IF(AND(OR(D137=0.3,D137=0.6,D137=0.99),G137=0.6,H137=10,I137=7,J137=1,K137=0,L137=30,M137=0,O137=0,P137=0,R137=0,S137=0,T137=0),AEP!$A$35,IF(AND(OR(D137=0.3,D137=0.6,D137=0.99),G137=0.6,H137=5,I137=7,J137=1,K137=0,L137=30,M137=0,O137=1,P137=0,R137=0,S137=0,T137=0),AEP!$A$36,IF(AND(OR(D137=0.3,D137=0.6,D137=0.99),G137=0.6,H137=5,I137=7,J137=1,K137=0,L137=30,M137=0,O137=0,P137=0.5,R137=0,S137=0,T137=0),AEP!$A$38,IF(AND(OR(D137=0.3,D137=0.6,D137=0.99),G137=0.6,H137=5,I137=7,J137=1,K137=0,L137=30,M137=0,O137=0,P137=2,R137=0,S137=0,T137=0),AEP!$A$39,IF(AND(OR(D137=0.3,D137=0.6,D137=0.99),G137=0.6,H137=5,I137=7,J137=1,K137=0,L137=30,M137=0.5,O137=0,P137=0.5,R137=0,S137=0,T137=0),AEP!$A$40,IF(AND(OR(D137=0.3,D137=0.6,D137=0.99),G137=0.2,H137=5,I137=7,J137=1,K137=0,L137=30,M137=0,O137=0,P137=0,R137=0,S137=0,T137=0),AEP!$A$43,IF(AND(OR(D137=0.3,D137=0.6,D137=0.99),G137=0.4,H137=5,I137=7,J137=1,K137=0,L137=30,M137=0,O137=0,P137=0,R137=0,S137=0,T137=0),AEP!$A$44,IF(AND(OR(D137=0.3,D137=0.6,D137=0.99),G137=0.6,H137=5,I137=7,J137=0.5,K137=0,L137=30,M137=0,O137=1,P137=0,R137=0,S137=0,T137=0),AEP!$A$36,IF(AND(OR(D137=0.3,D137=0.6,D137=0.99),G137=0.6,H137=5,I137=7,J137=1.5,K137=0,L137=30,M137=0,O137=0,P137=0,R137=0.02,S137=0,T137=0),AEP!$A$41,Y137))))))))))))))))))))</f>
        <v>T11A</v>
      </c>
      <c r="V137" s="3" t="str">
        <f t="shared" si="8"/>
        <v>R4</v>
      </c>
      <c r="W137" s="3" t="str">
        <f t="shared" si="6"/>
        <v>M1</v>
      </c>
      <c r="X137" s="3" t="str">
        <f t="shared" si="7"/>
        <v>M1-T11A-R4</v>
      </c>
      <c r="Z137" s="3" t="s">
        <v>409</v>
      </c>
    </row>
    <row r="138" spans="1:26" x14ac:dyDescent="0.25">
      <c r="A138" s="3">
        <v>300</v>
      </c>
      <c r="B138" s="3">
        <v>1</v>
      </c>
      <c r="C138" s="3">
        <v>400</v>
      </c>
      <c r="D138" s="3">
        <v>0.6</v>
      </c>
      <c r="E138" s="3">
        <v>1</v>
      </c>
      <c r="F138" s="3">
        <v>0.04</v>
      </c>
      <c r="G138" s="3">
        <v>0.8</v>
      </c>
      <c r="H138" s="3">
        <v>5</v>
      </c>
      <c r="I138" s="4">
        <v>7</v>
      </c>
      <c r="J138" s="4">
        <v>1</v>
      </c>
      <c r="K138" s="3">
        <v>0</v>
      </c>
      <c r="L138" s="3">
        <v>30</v>
      </c>
      <c r="M138" s="3">
        <v>0</v>
      </c>
      <c r="N138" s="3" t="s">
        <v>243</v>
      </c>
      <c r="O138" s="3">
        <v>0</v>
      </c>
      <c r="P138" s="3">
        <v>0</v>
      </c>
      <c r="Q138" s="3" t="s">
        <v>243</v>
      </c>
      <c r="R138" s="3">
        <v>0</v>
      </c>
      <c r="S138" s="3">
        <v>0</v>
      </c>
      <c r="T138" s="3">
        <v>0</v>
      </c>
      <c r="U138" s="3" t="str">
        <f>IF(AND(OR(D138=0.3,D138=0.6,D138=0.99),G138=0.6,H138=5,I138=7,J138=1,K138=0,L138=30,M138=0,O138=0,P138=0,R138=0,S138=0,T138=0),AEP!$A$15,IF(AND(OR(D138=0.3,D138=0.6,D138=0.99),G138=0.6,H138=5,I138=7,J138=0.5,K138=0,L138=30,M138=0,O138=0,P138=0,R138=0,S138=0,T138=0),AEP!$A$16,IF(AND(OR(D138=0.3,D138=0.6,D138=0.99),G138=0.6,H138=5,I138=7,J138=1.5,K138=0,L138=30,M138=0,O138=0,P138=0,R138=0,S138=0,T138=0),AEP!$A$17,IF(AND(D138=0.05,G138=0.6,H138=5,I138=7,J138=1,K138=0,L138=30,M138=0,O138=0,P138=0,R138=0,S138=0,T138=0),AEP!$A$18,IF(AND(OR(D138=0.3,D138=0.6,D138=0.99),G138=0.6,H138=5,I138=7,J138=1,K138=25,L138=30,M138=0,O138=0,P138=0,R138=0,S138=0,T138=0),AEP!$A$19,IF(AND(OR(D138=0.3,D138=0.6,D138=0.99),G138=0.6,H138=5,I138=7,J138=1,K138=0,L138=30,M138=0,O138=0,P138=0,R138=0,S138=0,T138=2),AEP!$A$20,IF(AND(OR(D138=0.3,D138=0.6,D138=0.99),G138=0.6,H138=5,I138=10,J138=1,K138=0,L138=30,M138=0,O138=0,P138=0,R138=0,S138=0,T138=0),AEP!$A$21,IF(AND(OR(D138=0.3,D138=0.6,D138=0.99),G138=0.4,H138=5,I138=7,J138=1,K138=0,L138=30,M138=0,O138=0,P138=0,R138=0,S138=0,T138=0),AEP!$A$25,IF(AND(OR(D138=0.3,D138=0.6,D138=0.99),G138=0.8,H138=5,I138=7,J138=1,K138=0,L138=30,M138=0,O138=0,P138=0,R138=0,S138=0,T138=0),AEP!$A$27,IF(AND(OR(D138=0.3,D138=0.6,D138=0.99),G138=0.6,H138=5,I138=7,J138=1,K138=0,L138=30,M138=2,O138=0,P138=0,R138=0,S138=0,T138=0),AEP!$A$28,IF(AND(OR(D138=0.3,D138=0.6,D138=0.99),G138=0.6,H138=5,I138=7,J138=1,K138=0,L138=30,M138=0.5,O138=0,P138=0,R138=0,S138=0,T138=0),AEP!$A$29,IF(AND(OR(D138=0.3,D138=0.6,D138=0.99),G138=0.6,H138=10,I138=7,J138=1,K138=0,L138=30,M138=0,O138=0,P138=0,R138=0,S138=0,T138=0),AEP!$A$35,IF(AND(OR(D138=0.3,D138=0.6,D138=0.99),G138=0.6,H138=5,I138=7,J138=1,K138=0,L138=30,M138=0,O138=1,P138=0,R138=0,S138=0,T138=0),AEP!$A$36,IF(AND(OR(D138=0.3,D138=0.6,D138=0.99),G138=0.6,H138=5,I138=7,J138=1,K138=0,L138=30,M138=0,O138=0,P138=0.5,R138=0,S138=0,T138=0),AEP!$A$38,IF(AND(OR(D138=0.3,D138=0.6,D138=0.99),G138=0.6,H138=5,I138=7,J138=1,K138=0,L138=30,M138=0,O138=0,P138=2,R138=0,S138=0,T138=0),AEP!$A$39,IF(AND(OR(D138=0.3,D138=0.6,D138=0.99),G138=0.6,H138=5,I138=7,J138=1,K138=0,L138=30,M138=0.5,O138=0,P138=0.5,R138=0,S138=0,T138=0),AEP!$A$40,IF(AND(OR(D138=0.3,D138=0.6,D138=0.99),G138=0.2,H138=5,I138=7,J138=1,K138=0,L138=30,M138=0,O138=0,P138=0,R138=0,S138=0,T138=0),AEP!$A$43,IF(AND(OR(D138=0.3,D138=0.6,D138=0.99),G138=0.4,H138=5,I138=7,J138=1,K138=0,L138=30,M138=0,O138=0,P138=0,R138=0,S138=0,T138=0),AEP!$A$44,IF(AND(OR(D138=0.3,D138=0.6,D138=0.99),G138=0.6,H138=5,I138=7,J138=0.5,K138=0,L138=30,M138=0,O138=1,P138=0,R138=0,S138=0,T138=0),AEP!$A$36,IF(AND(OR(D138=0.3,D138=0.6,D138=0.99),G138=0.6,H138=5,I138=7,J138=1.5,K138=0,L138=30,M138=0,O138=0,P138=0,R138=0.02,S138=0,T138=0),AEP!$A$41,Y138))))))))))))))))))))</f>
        <v>T11A</v>
      </c>
      <c r="V138" s="3" t="str">
        <f t="shared" si="8"/>
        <v>S4</v>
      </c>
      <c r="W138" s="3" t="str">
        <f t="shared" si="6"/>
        <v>M1</v>
      </c>
      <c r="X138" s="3" t="str">
        <f t="shared" si="7"/>
        <v>M1-T11A-S4</v>
      </c>
      <c r="Z138" s="3" t="s">
        <v>410</v>
      </c>
    </row>
    <row r="139" spans="1:26" x14ac:dyDescent="0.25">
      <c r="A139" s="3">
        <v>300</v>
      </c>
      <c r="B139" s="3">
        <v>1</v>
      </c>
      <c r="C139" s="3">
        <v>400</v>
      </c>
      <c r="D139" s="3">
        <v>0.99</v>
      </c>
      <c r="E139" s="3">
        <v>1</v>
      </c>
      <c r="F139" s="3">
        <v>0.04</v>
      </c>
      <c r="G139" s="3">
        <v>0.8</v>
      </c>
      <c r="H139" s="3">
        <v>5</v>
      </c>
      <c r="I139" s="4">
        <v>7</v>
      </c>
      <c r="J139" s="4">
        <v>1</v>
      </c>
      <c r="K139" s="3">
        <v>0</v>
      </c>
      <c r="L139" s="3">
        <v>30</v>
      </c>
      <c r="M139" s="3">
        <v>0</v>
      </c>
      <c r="N139" s="3" t="s">
        <v>243</v>
      </c>
      <c r="O139" s="3">
        <v>0</v>
      </c>
      <c r="P139" s="3">
        <v>0</v>
      </c>
      <c r="Q139" s="3" t="s">
        <v>243</v>
      </c>
      <c r="R139" s="3">
        <v>0</v>
      </c>
      <c r="S139" s="3">
        <v>0</v>
      </c>
      <c r="T139" s="3">
        <v>0</v>
      </c>
      <c r="U139" s="3" t="str">
        <f>IF(AND(OR(D139=0.3,D139=0.6,D139=0.99),G139=0.6,H139=5,I139=7,J139=1,K139=0,L139=30,M139=0,O139=0,P139=0,R139=0,S139=0,T139=0),AEP!$A$15,IF(AND(OR(D139=0.3,D139=0.6,D139=0.99),G139=0.6,H139=5,I139=7,J139=0.5,K139=0,L139=30,M139=0,O139=0,P139=0,R139=0,S139=0,T139=0),AEP!$A$16,IF(AND(OR(D139=0.3,D139=0.6,D139=0.99),G139=0.6,H139=5,I139=7,J139=1.5,K139=0,L139=30,M139=0,O139=0,P139=0,R139=0,S139=0,T139=0),AEP!$A$17,IF(AND(D139=0.05,G139=0.6,H139=5,I139=7,J139=1,K139=0,L139=30,M139=0,O139=0,P139=0,R139=0,S139=0,T139=0),AEP!$A$18,IF(AND(OR(D139=0.3,D139=0.6,D139=0.99),G139=0.6,H139=5,I139=7,J139=1,K139=25,L139=30,M139=0,O139=0,P139=0,R139=0,S139=0,T139=0),AEP!$A$19,IF(AND(OR(D139=0.3,D139=0.6,D139=0.99),G139=0.6,H139=5,I139=7,J139=1,K139=0,L139=30,M139=0,O139=0,P139=0,R139=0,S139=0,T139=2),AEP!$A$20,IF(AND(OR(D139=0.3,D139=0.6,D139=0.99),G139=0.6,H139=5,I139=10,J139=1,K139=0,L139=30,M139=0,O139=0,P139=0,R139=0,S139=0,T139=0),AEP!$A$21,IF(AND(OR(D139=0.3,D139=0.6,D139=0.99),G139=0.4,H139=5,I139=7,J139=1,K139=0,L139=30,M139=0,O139=0,P139=0,R139=0,S139=0,T139=0),AEP!$A$25,IF(AND(OR(D139=0.3,D139=0.6,D139=0.99),G139=0.8,H139=5,I139=7,J139=1,K139=0,L139=30,M139=0,O139=0,P139=0,R139=0,S139=0,T139=0),AEP!$A$27,IF(AND(OR(D139=0.3,D139=0.6,D139=0.99),G139=0.6,H139=5,I139=7,J139=1,K139=0,L139=30,M139=2,O139=0,P139=0,R139=0,S139=0,T139=0),AEP!$A$28,IF(AND(OR(D139=0.3,D139=0.6,D139=0.99),G139=0.6,H139=5,I139=7,J139=1,K139=0,L139=30,M139=0.5,O139=0,P139=0,R139=0,S139=0,T139=0),AEP!$A$29,IF(AND(OR(D139=0.3,D139=0.6,D139=0.99),G139=0.6,H139=10,I139=7,J139=1,K139=0,L139=30,M139=0,O139=0,P139=0,R139=0,S139=0,T139=0),AEP!$A$35,IF(AND(OR(D139=0.3,D139=0.6,D139=0.99),G139=0.6,H139=5,I139=7,J139=1,K139=0,L139=30,M139=0,O139=1,P139=0,R139=0,S139=0,T139=0),AEP!$A$36,IF(AND(OR(D139=0.3,D139=0.6,D139=0.99),G139=0.6,H139=5,I139=7,J139=1,K139=0,L139=30,M139=0,O139=0,P139=0.5,R139=0,S139=0,T139=0),AEP!$A$38,IF(AND(OR(D139=0.3,D139=0.6,D139=0.99),G139=0.6,H139=5,I139=7,J139=1,K139=0,L139=30,M139=0,O139=0,P139=2,R139=0,S139=0,T139=0),AEP!$A$39,IF(AND(OR(D139=0.3,D139=0.6,D139=0.99),G139=0.6,H139=5,I139=7,J139=1,K139=0,L139=30,M139=0.5,O139=0,P139=0.5,R139=0,S139=0,T139=0),AEP!$A$40,IF(AND(OR(D139=0.3,D139=0.6,D139=0.99),G139=0.2,H139=5,I139=7,J139=1,K139=0,L139=30,M139=0,O139=0,P139=0,R139=0,S139=0,T139=0),AEP!$A$43,IF(AND(OR(D139=0.3,D139=0.6,D139=0.99),G139=0.4,H139=5,I139=7,J139=1,K139=0,L139=30,M139=0,O139=0,P139=0,R139=0,S139=0,T139=0),AEP!$A$44,IF(AND(OR(D139=0.3,D139=0.6,D139=0.99),G139=0.6,H139=5,I139=7,J139=0.5,K139=0,L139=30,M139=0,O139=1,P139=0,R139=0,S139=0,T139=0),AEP!$A$36,IF(AND(OR(D139=0.3,D139=0.6,D139=0.99),G139=0.6,H139=5,I139=7,J139=1.5,K139=0,L139=30,M139=0,O139=0,P139=0,R139=0.02,S139=0,T139=0),AEP!$A$41,Y139))))))))))))))))))))</f>
        <v>T11A</v>
      </c>
      <c r="V139" s="3" t="str">
        <f t="shared" si="8"/>
        <v>D4</v>
      </c>
      <c r="W139" s="3" t="str">
        <f t="shared" si="6"/>
        <v>M1</v>
      </c>
      <c r="X139" s="3" t="str">
        <f t="shared" si="7"/>
        <v>M1-T11A-D4</v>
      </c>
      <c r="Z139" s="3" t="s">
        <v>411</v>
      </c>
    </row>
    <row r="140" spans="1:26" x14ac:dyDescent="0.25">
      <c r="A140" s="3">
        <v>300</v>
      </c>
      <c r="B140" s="3">
        <v>1</v>
      </c>
      <c r="C140" s="3">
        <v>400</v>
      </c>
      <c r="D140" s="3">
        <v>0.3</v>
      </c>
      <c r="E140" s="3">
        <v>2</v>
      </c>
      <c r="F140" s="3">
        <v>0.01</v>
      </c>
      <c r="G140" s="3">
        <v>0.8</v>
      </c>
      <c r="H140" s="3">
        <v>5</v>
      </c>
      <c r="I140" s="4">
        <v>7</v>
      </c>
      <c r="J140" s="4">
        <v>1</v>
      </c>
      <c r="K140" s="3">
        <v>0</v>
      </c>
      <c r="L140" s="3">
        <v>30</v>
      </c>
      <c r="M140" s="3">
        <v>0</v>
      </c>
      <c r="N140" s="3" t="s">
        <v>243</v>
      </c>
      <c r="O140" s="3">
        <v>0</v>
      </c>
      <c r="P140" s="3">
        <v>0</v>
      </c>
      <c r="Q140" s="3" t="s">
        <v>243</v>
      </c>
      <c r="R140" s="3">
        <v>0</v>
      </c>
      <c r="S140" s="3">
        <v>0</v>
      </c>
      <c r="T140" s="3">
        <v>0</v>
      </c>
      <c r="U140" s="3" t="str">
        <f>IF(AND(OR(D140=0.3,D140=0.6,D140=0.99),G140=0.6,H140=5,I140=7,J140=1,K140=0,L140=30,M140=0,O140=0,P140=0,R140=0,S140=0,T140=0),AEP!$A$15,IF(AND(OR(D140=0.3,D140=0.6,D140=0.99),G140=0.6,H140=5,I140=7,J140=0.5,K140=0,L140=30,M140=0,O140=0,P140=0,R140=0,S140=0,T140=0),AEP!$A$16,IF(AND(OR(D140=0.3,D140=0.6,D140=0.99),G140=0.6,H140=5,I140=7,J140=1.5,K140=0,L140=30,M140=0,O140=0,P140=0,R140=0,S140=0,T140=0),AEP!$A$17,IF(AND(D140=0.05,G140=0.6,H140=5,I140=7,J140=1,K140=0,L140=30,M140=0,O140=0,P140=0,R140=0,S140=0,T140=0),AEP!$A$18,IF(AND(OR(D140=0.3,D140=0.6,D140=0.99),G140=0.6,H140=5,I140=7,J140=1,K140=25,L140=30,M140=0,O140=0,P140=0,R140=0,S140=0,T140=0),AEP!$A$19,IF(AND(OR(D140=0.3,D140=0.6,D140=0.99),G140=0.6,H140=5,I140=7,J140=1,K140=0,L140=30,M140=0,O140=0,P140=0,R140=0,S140=0,T140=2),AEP!$A$20,IF(AND(OR(D140=0.3,D140=0.6,D140=0.99),G140=0.6,H140=5,I140=10,J140=1,K140=0,L140=30,M140=0,O140=0,P140=0,R140=0,S140=0,T140=0),AEP!$A$21,IF(AND(OR(D140=0.3,D140=0.6,D140=0.99),G140=0.4,H140=5,I140=7,J140=1,K140=0,L140=30,M140=0,O140=0,P140=0,R140=0,S140=0,T140=0),AEP!$A$25,IF(AND(OR(D140=0.3,D140=0.6,D140=0.99),G140=0.8,H140=5,I140=7,J140=1,K140=0,L140=30,M140=0,O140=0,P140=0,R140=0,S140=0,T140=0),AEP!$A$27,IF(AND(OR(D140=0.3,D140=0.6,D140=0.99),G140=0.6,H140=5,I140=7,J140=1,K140=0,L140=30,M140=2,O140=0,P140=0,R140=0,S140=0,T140=0),AEP!$A$28,IF(AND(OR(D140=0.3,D140=0.6,D140=0.99),G140=0.6,H140=5,I140=7,J140=1,K140=0,L140=30,M140=0.5,O140=0,P140=0,R140=0,S140=0,T140=0),AEP!$A$29,IF(AND(OR(D140=0.3,D140=0.6,D140=0.99),G140=0.6,H140=10,I140=7,J140=1,K140=0,L140=30,M140=0,O140=0,P140=0,R140=0,S140=0,T140=0),AEP!$A$35,IF(AND(OR(D140=0.3,D140=0.6,D140=0.99),G140=0.6,H140=5,I140=7,J140=1,K140=0,L140=30,M140=0,O140=1,P140=0,R140=0,S140=0,T140=0),AEP!$A$36,IF(AND(OR(D140=0.3,D140=0.6,D140=0.99),G140=0.6,H140=5,I140=7,J140=1,K140=0,L140=30,M140=0,O140=0,P140=0.5,R140=0,S140=0,T140=0),AEP!$A$38,IF(AND(OR(D140=0.3,D140=0.6,D140=0.99),G140=0.6,H140=5,I140=7,J140=1,K140=0,L140=30,M140=0,O140=0,P140=2,R140=0,S140=0,T140=0),AEP!$A$39,IF(AND(OR(D140=0.3,D140=0.6,D140=0.99),G140=0.6,H140=5,I140=7,J140=1,K140=0,L140=30,M140=0.5,O140=0,P140=0.5,R140=0,S140=0,T140=0),AEP!$A$40,IF(AND(OR(D140=0.3,D140=0.6,D140=0.99),G140=0.2,H140=5,I140=7,J140=1,K140=0,L140=30,M140=0,O140=0,P140=0,R140=0,S140=0,T140=0),AEP!$A$43,IF(AND(OR(D140=0.3,D140=0.6,D140=0.99),G140=0.4,H140=5,I140=7,J140=1,K140=0,L140=30,M140=0,O140=0,P140=0,R140=0,S140=0,T140=0),AEP!$A$44,IF(AND(OR(D140=0.3,D140=0.6,D140=0.99),G140=0.6,H140=5,I140=7,J140=0.5,K140=0,L140=30,M140=0,O140=1,P140=0,R140=0,S140=0,T140=0),AEP!$A$36,IF(AND(OR(D140=0.3,D140=0.6,D140=0.99),G140=0.6,H140=5,I140=7,J140=1.5,K140=0,L140=30,M140=0,O140=0,P140=0,R140=0.02,S140=0,T140=0),AEP!$A$41,Y140))))))))))))))))))))</f>
        <v>T11A</v>
      </c>
      <c r="V140" s="3" t="str">
        <f t="shared" si="8"/>
        <v>R1</v>
      </c>
      <c r="W140" s="3" t="str">
        <f t="shared" si="6"/>
        <v>M2</v>
      </c>
      <c r="X140" s="3" t="str">
        <f t="shared" si="7"/>
        <v>M2-T11A-R1</v>
      </c>
      <c r="Z140" s="3" t="s">
        <v>412</v>
      </c>
    </row>
    <row r="141" spans="1:26" x14ac:dyDescent="0.25">
      <c r="A141" s="3">
        <v>300</v>
      </c>
      <c r="B141" s="3">
        <v>1</v>
      </c>
      <c r="C141" s="3">
        <v>400</v>
      </c>
      <c r="D141" s="3">
        <v>0.6</v>
      </c>
      <c r="E141" s="3">
        <v>2</v>
      </c>
      <c r="F141" s="3">
        <v>0.01</v>
      </c>
      <c r="G141" s="3">
        <v>0.8</v>
      </c>
      <c r="H141" s="3">
        <v>5</v>
      </c>
      <c r="I141" s="4">
        <v>7</v>
      </c>
      <c r="J141" s="4">
        <v>1</v>
      </c>
      <c r="K141" s="3">
        <v>0</v>
      </c>
      <c r="L141" s="3">
        <v>30</v>
      </c>
      <c r="M141" s="3">
        <v>0</v>
      </c>
      <c r="N141" s="3" t="s">
        <v>243</v>
      </c>
      <c r="O141" s="3">
        <v>0</v>
      </c>
      <c r="P141" s="3">
        <v>0</v>
      </c>
      <c r="Q141" s="3" t="s">
        <v>243</v>
      </c>
      <c r="R141" s="3">
        <v>0</v>
      </c>
      <c r="S141" s="3">
        <v>0</v>
      </c>
      <c r="T141" s="3">
        <v>0</v>
      </c>
      <c r="U141" s="3" t="str">
        <f>IF(AND(OR(D141=0.3,D141=0.6,D141=0.99),G141=0.6,H141=5,I141=7,J141=1,K141=0,L141=30,M141=0,O141=0,P141=0,R141=0,S141=0,T141=0),AEP!$A$15,IF(AND(OR(D141=0.3,D141=0.6,D141=0.99),G141=0.6,H141=5,I141=7,J141=0.5,K141=0,L141=30,M141=0,O141=0,P141=0,R141=0,S141=0,T141=0),AEP!$A$16,IF(AND(OR(D141=0.3,D141=0.6,D141=0.99),G141=0.6,H141=5,I141=7,J141=1.5,K141=0,L141=30,M141=0,O141=0,P141=0,R141=0,S141=0,T141=0),AEP!$A$17,IF(AND(D141=0.05,G141=0.6,H141=5,I141=7,J141=1,K141=0,L141=30,M141=0,O141=0,P141=0,R141=0,S141=0,T141=0),AEP!$A$18,IF(AND(OR(D141=0.3,D141=0.6,D141=0.99),G141=0.6,H141=5,I141=7,J141=1,K141=25,L141=30,M141=0,O141=0,P141=0,R141=0,S141=0,T141=0),AEP!$A$19,IF(AND(OR(D141=0.3,D141=0.6,D141=0.99),G141=0.6,H141=5,I141=7,J141=1,K141=0,L141=30,M141=0,O141=0,P141=0,R141=0,S141=0,T141=2),AEP!$A$20,IF(AND(OR(D141=0.3,D141=0.6,D141=0.99),G141=0.6,H141=5,I141=10,J141=1,K141=0,L141=30,M141=0,O141=0,P141=0,R141=0,S141=0,T141=0),AEP!$A$21,IF(AND(OR(D141=0.3,D141=0.6,D141=0.99),G141=0.4,H141=5,I141=7,J141=1,K141=0,L141=30,M141=0,O141=0,P141=0,R141=0,S141=0,T141=0),AEP!$A$25,IF(AND(OR(D141=0.3,D141=0.6,D141=0.99),G141=0.8,H141=5,I141=7,J141=1,K141=0,L141=30,M141=0,O141=0,P141=0,R141=0,S141=0,T141=0),AEP!$A$27,IF(AND(OR(D141=0.3,D141=0.6,D141=0.99),G141=0.6,H141=5,I141=7,J141=1,K141=0,L141=30,M141=2,O141=0,P141=0,R141=0,S141=0,T141=0),AEP!$A$28,IF(AND(OR(D141=0.3,D141=0.6,D141=0.99),G141=0.6,H141=5,I141=7,J141=1,K141=0,L141=30,M141=0.5,O141=0,P141=0,R141=0,S141=0,T141=0),AEP!$A$29,IF(AND(OR(D141=0.3,D141=0.6,D141=0.99),G141=0.6,H141=10,I141=7,J141=1,K141=0,L141=30,M141=0,O141=0,P141=0,R141=0,S141=0,T141=0),AEP!$A$35,IF(AND(OR(D141=0.3,D141=0.6,D141=0.99),G141=0.6,H141=5,I141=7,J141=1,K141=0,L141=30,M141=0,O141=1,P141=0,R141=0,S141=0,T141=0),AEP!$A$36,IF(AND(OR(D141=0.3,D141=0.6,D141=0.99),G141=0.6,H141=5,I141=7,J141=1,K141=0,L141=30,M141=0,O141=0,P141=0.5,R141=0,S141=0,T141=0),AEP!$A$38,IF(AND(OR(D141=0.3,D141=0.6,D141=0.99),G141=0.6,H141=5,I141=7,J141=1,K141=0,L141=30,M141=0,O141=0,P141=2,R141=0,S141=0,T141=0),AEP!$A$39,IF(AND(OR(D141=0.3,D141=0.6,D141=0.99),G141=0.6,H141=5,I141=7,J141=1,K141=0,L141=30,M141=0.5,O141=0,P141=0.5,R141=0,S141=0,T141=0),AEP!$A$40,IF(AND(OR(D141=0.3,D141=0.6,D141=0.99),G141=0.2,H141=5,I141=7,J141=1,K141=0,L141=30,M141=0,O141=0,P141=0,R141=0,S141=0,T141=0),AEP!$A$43,IF(AND(OR(D141=0.3,D141=0.6,D141=0.99),G141=0.4,H141=5,I141=7,J141=1,K141=0,L141=30,M141=0,O141=0,P141=0,R141=0,S141=0,T141=0),AEP!$A$44,IF(AND(OR(D141=0.3,D141=0.6,D141=0.99),G141=0.6,H141=5,I141=7,J141=0.5,K141=0,L141=30,M141=0,O141=1,P141=0,R141=0,S141=0,T141=0),AEP!$A$36,IF(AND(OR(D141=0.3,D141=0.6,D141=0.99),G141=0.6,H141=5,I141=7,J141=1.5,K141=0,L141=30,M141=0,O141=0,P141=0,R141=0.02,S141=0,T141=0),AEP!$A$41,Y141))))))))))))))))))))</f>
        <v>T11A</v>
      </c>
      <c r="V141" s="3" t="str">
        <f t="shared" si="8"/>
        <v>S1</v>
      </c>
      <c r="W141" s="3" t="str">
        <f t="shared" si="6"/>
        <v>M2</v>
      </c>
      <c r="X141" s="3" t="str">
        <f t="shared" si="7"/>
        <v>M2-T11A-S1</v>
      </c>
      <c r="Z141" s="3" t="s">
        <v>413</v>
      </c>
    </row>
    <row r="142" spans="1:26" x14ac:dyDescent="0.25">
      <c r="A142" s="3">
        <v>300</v>
      </c>
      <c r="B142" s="3">
        <v>1</v>
      </c>
      <c r="C142" s="3">
        <v>400</v>
      </c>
      <c r="D142" s="3">
        <v>0.99</v>
      </c>
      <c r="E142" s="3">
        <v>2</v>
      </c>
      <c r="F142" s="3">
        <v>0.01</v>
      </c>
      <c r="G142" s="3">
        <v>0.8</v>
      </c>
      <c r="H142" s="3">
        <v>5</v>
      </c>
      <c r="I142" s="4">
        <v>7</v>
      </c>
      <c r="J142" s="4">
        <v>1</v>
      </c>
      <c r="K142" s="3">
        <v>0</v>
      </c>
      <c r="L142" s="3">
        <v>30</v>
      </c>
      <c r="M142" s="3">
        <v>0</v>
      </c>
      <c r="N142" s="3" t="s">
        <v>243</v>
      </c>
      <c r="O142" s="3">
        <v>0</v>
      </c>
      <c r="P142" s="3">
        <v>0</v>
      </c>
      <c r="Q142" s="3" t="s">
        <v>243</v>
      </c>
      <c r="R142" s="3">
        <v>0</v>
      </c>
      <c r="S142" s="3">
        <v>0</v>
      </c>
      <c r="T142" s="3">
        <v>0</v>
      </c>
      <c r="U142" s="3" t="str">
        <f>IF(AND(OR(D142=0.3,D142=0.6,D142=0.99),G142=0.6,H142=5,I142=7,J142=1,K142=0,L142=30,M142=0,O142=0,P142=0,R142=0,S142=0,T142=0),AEP!$A$15,IF(AND(OR(D142=0.3,D142=0.6,D142=0.99),G142=0.6,H142=5,I142=7,J142=0.5,K142=0,L142=30,M142=0,O142=0,P142=0,R142=0,S142=0,T142=0),AEP!$A$16,IF(AND(OR(D142=0.3,D142=0.6,D142=0.99),G142=0.6,H142=5,I142=7,J142=1.5,K142=0,L142=30,M142=0,O142=0,P142=0,R142=0,S142=0,T142=0),AEP!$A$17,IF(AND(D142=0.05,G142=0.6,H142=5,I142=7,J142=1,K142=0,L142=30,M142=0,O142=0,P142=0,R142=0,S142=0,T142=0),AEP!$A$18,IF(AND(OR(D142=0.3,D142=0.6,D142=0.99),G142=0.6,H142=5,I142=7,J142=1,K142=25,L142=30,M142=0,O142=0,P142=0,R142=0,S142=0,T142=0),AEP!$A$19,IF(AND(OR(D142=0.3,D142=0.6,D142=0.99),G142=0.6,H142=5,I142=7,J142=1,K142=0,L142=30,M142=0,O142=0,P142=0,R142=0,S142=0,T142=2),AEP!$A$20,IF(AND(OR(D142=0.3,D142=0.6,D142=0.99),G142=0.6,H142=5,I142=10,J142=1,K142=0,L142=30,M142=0,O142=0,P142=0,R142=0,S142=0,T142=0),AEP!$A$21,IF(AND(OR(D142=0.3,D142=0.6,D142=0.99),G142=0.4,H142=5,I142=7,J142=1,K142=0,L142=30,M142=0,O142=0,P142=0,R142=0,S142=0,T142=0),AEP!$A$25,IF(AND(OR(D142=0.3,D142=0.6,D142=0.99),G142=0.8,H142=5,I142=7,J142=1,K142=0,L142=30,M142=0,O142=0,P142=0,R142=0,S142=0,T142=0),AEP!$A$27,IF(AND(OR(D142=0.3,D142=0.6,D142=0.99),G142=0.6,H142=5,I142=7,J142=1,K142=0,L142=30,M142=2,O142=0,P142=0,R142=0,S142=0,T142=0),AEP!$A$28,IF(AND(OR(D142=0.3,D142=0.6,D142=0.99),G142=0.6,H142=5,I142=7,J142=1,K142=0,L142=30,M142=0.5,O142=0,P142=0,R142=0,S142=0,T142=0),AEP!$A$29,IF(AND(OR(D142=0.3,D142=0.6,D142=0.99),G142=0.6,H142=10,I142=7,J142=1,K142=0,L142=30,M142=0,O142=0,P142=0,R142=0,S142=0,T142=0),AEP!$A$35,IF(AND(OR(D142=0.3,D142=0.6,D142=0.99),G142=0.6,H142=5,I142=7,J142=1,K142=0,L142=30,M142=0,O142=1,P142=0,R142=0,S142=0,T142=0),AEP!$A$36,IF(AND(OR(D142=0.3,D142=0.6,D142=0.99),G142=0.6,H142=5,I142=7,J142=1,K142=0,L142=30,M142=0,O142=0,P142=0.5,R142=0,S142=0,T142=0),AEP!$A$38,IF(AND(OR(D142=0.3,D142=0.6,D142=0.99),G142=0.6,H142=5,I142=7,J142=1,K142=0,L142=30,M142=0,O142=0,P142=2,R142=0,S142=0,T142=0),AEP!$A$39,IF(AND(OR(D142=0.3,D142=0.6,D142=0.99),G142=0.6,H142=5,I142=7,J142=1,K142=0,L142=30,M142=0.5,O142=0,P142=0.5,R142=0,S142=0,T142=0),AEP!$A$40,IF(AND(OR(D142=0.3,D142=0.6,D142=0.99),G142=0.2,H142=5,I142=7,J142=1,K142=0,L142=30,M142=0,O142=0,P142=0,R142=0,S142=0,T142=0),AEP!$A$43,IF(AND(OR(D142=0.3,D142=0.6,D142=0.99),G142=0.4,H142=5,I142=7,J142=1,K142=0,L142=30,M142=0,O142=0,P142=0,R142=0,S142=0,T142=0),AEP!$A$44,IF(AND(OR(D142=0.3,D142=0.6,D142=0.99),G142=0.6,H142=5,I142=7,J142=0.5,K142=0,L142=30,M142=0,O142=1,P142=0,R142=0,S142=0,T142=0),AEP!$A$36,IF(AND(OR(D142=0.3,D142=0.6,D142=0.99),G142=0.6,H142=5,I142=7,J142=1.5,K142=0,L142=30,M142=0,O142=0,P142=0,R142=0.02,S142=0,T142=0),AEP!$A$41,Y142))))))))))))))))))))</f>
        <v>T11A</v>
      </c>
      <c r="V142" s="3" t="str">
        <f t="shared" si="8"/>
        <v>D1</v>
      </c>
      <c r="W142" s="3" t="str">
        <f t="shared" si="6"/>
        <v>M2</v>
      </c>
      <c r="X142" s="3" t="str">
        <f t="shared" si="7"/>
        <v>M2-T11A-D1</v>
      </c>
      <c r="Z142" s="3" t="s">
        <v>414</v>
      </c>
    </row>
    <row r="143" spans="1:26" x14ac:dyDescent="0.25">
      <c r="A143" s="3">
        <v>300</v>
      </c>
      <c r="B143" s="3">
        <v>1</v>
      </c>
      <c r="C143" s="3">
        <v>400</v>
      </c>
      <c r="D143" s="3">
        <v>0.3</v>
      </c>
      <c r="E143" s="3">
        <v>2</v>
      </c>
      <c r="F143" s="3">
        <v>0.04</v>
      </c>
      <c r="G143" s="3">
        <v>0.8</v>
      </c>
      <c r="H143" s="3">
        <v>5</v>
      </c>
      <c r="I143" s="4">
        <v>7</v>
      </c>
      <c r="J143" s="4">
        <v>1</v>
      </c>
      <c r="K143" s="3">
        <v>0</v>
      </c>
      <c r="L143" s="3">
        <v>30</v>
      </c>
      <c r="M143" s="3">
        <v>0</v>
      </c>
      <c r="N143" s="3" t="s">
        <v>243</v>
      </c>
      <c r="O143" s="3">
        <v>0</v>
      </c>
      <c r="P143" s="3">
        <v>0</v>
      </c>
      <c r="Q143" s="3" t="s">
        <v>243</v>
      </c>
      <c r="R143" s="3">
        <v>0</v>
      </c>
      <c r="S143" s="3">
        <v>0</v>
      </c>
      <c r="T143" s="3">
        <v>0</v>
      </c>
      <c r="U143" s="3" t="str">
        <f>IF(AND(OR(D143=0.3,D143=0.6,D143=0.99),G143=0.6,H143=5,I143=7,J143=1,K143=0,L143=30,M143=0,O143=0,P143=0,R143=0,S143=0,T143=0),AEP!$A$15,IF(AND(OR(D143=0.3,D143=0.6,D143=0.99),G143=0.6,H143=5,I143=7,J143=0.5,K143=0,L143=30,M143=0,O143=0,P143=0,R143=0,S143=0,T143=0),AEP!$A$16,IF(AND(OR(D143=0.3,D143=0.6,D143=0.99),G143=0.6,H143=5,I143=7,J143=1.5,K143=0,L143=30,M143=0,O143=0,P143=0,R143=0,S143=0,T143=0),AEP!$A$17,IF(AND(D143=0.05,G143=0.6,H143=5,I143=7,J143=1,K143=0,L143=30,M143=0,O143=0,P143=0,R143=0,S143=0,T143=0),AEP!$A$18,IF(AND(OR(D143=0.3,D143=0.6,D143=0.99),G143=0.6,H143=5,I143=7,J143=1,K143=25,L143=30,M143=0,O143=0,P143=0,R143=0,S143=0,T143=0),AEP!$A$19,IF(AND(OR(D143=0.3,D143=0.6,D143=0.99),G143=0.6,H143=5,I143=7,J143=1,K143=0,L143=30,M143=0,O143=0,P143=0,R143=0,S143=0,T143=2),AEP!$A$20,IF(AND(OR(D143=0.3,D143=0.6,D143=0.99),G143=0.6,H143=5,I143=10,J143=1,K143=0,L143=30,M143=0,O143=0,P143=0,R143=0,S143=0,T143=0),AEP!$A$21,IF(AND(OR(D143=0.3,D143=0.6,D143=0.99),G143=0.4,H143=5,I143=7,J143=1,K143=0,L143=30,M143=0,O143=0,P143=0,R143=0,S143=0,T143=0),AEP!$A$25,IF(AND(OR(D143=0.3,D143=0.6,D143=0.99),G143=0.8,H143=5,I143=7,J143=1,K143=0,L143=30,M143=0,O143=0,P143=0,R143=0,S143=0,T143=0),AEP!$A$27,IF(AND(OR(D143=0.3,D143=0.6,D143=0.99),G143=0.6,H143=5,I143=7,J143=1,K143=0,L143=30,M143=2,O143=0,P143=0,R143=0,S143=0,T143=0),AEP!$A$28,IF(AND(OR(D143=0.3,D143=0.6,D143=0.99),G143=0.6,H143=5,I143=7,J143=1,K143=0,L143=30,M143=0.5,O143=0,P143=0,R143=0,S143=0,T143=0),AEP!$A$29,IF(AND(OR(D143=0.3,D143=0.6,D143=0.99),G143=0.6,H143=10,I143=7,J143=1,K143=0,L143=30,M143=0,O143=0,P143=0,R143=0,S143=0,T143=0),AEP!$A$35,IF(AND(OR(D143=0.3,D143=0.6,D143=0.99),G143=0.6,H143=5,I143=7,J143=1,K143=0,L143=30,M143=0,O143=1,P143=0,R143=0,S143=0,T143=0),AEP!$A$36,IF(AND(OR(D143=0.3,D143=0.6,D143=0.99),G143=0.6,H143=5,I143=7,J143=1,K143=0,L143=30,M143=0,O143=0,P143=0.5,R143=0,S143=0,T143=0),AEP!$A$38,IF(AND(OR(D143=0.3,D143=0.6,D143=0.99),G143=0.6,H143=5,I143=7,J143=1,K143=0,L143=30,M143=0,O143=0,P143=2,R143=0,S143=0,T143=0),AEP!$A$39,IF(AND(OR(D143=0.3,D143=0.6,D143=0.99),G143=0.6,H143=5,I143=7,J143=1,K143=0,L143=30,M143=0.5,O143=0,P143=0.5,R143=0,S143=0,T143=0),AEP!$A$40,IF(AND(OR(D143=0.3,D143=0.6,D143=0.99),G143=0.2,H143=5,I143=7,J143=1,K143=0,L143=30,M143=0,O143=0,P143=0,R143=0,S143=0,T143=0),AEP!$A$43,IF(AND(OR(D143=0.3,D143=0.6,D143=0.99),G143=0.4,H143=5,I143=7,J143=1,K143=0,L143=30,M143=0,O143=0,P143=0,R143=0,S143=0,T143=0),AEP!$A$44,IF(AND(OR(D143=0.3,D143=0.6,D143=0.99),G143=0.6,H143=5,I143=7,J143=0.5,K143=0,L143=30,M143=0,O143=1,P143=0,R143=0,S143=0,T143=0),AEP!$A$36,IF(AND(OR(D143=0.3,D143=0.6,D143=0.99),G143=0.6,H143=5,I143=7,J143=1.5,K143=0,L143=30,M143=0,O143=0,P143=0,R143=0.02,S143=0,T143=0),AEP!$A$41,Y143))))))))))))))))))))</f>
        <v>T11A</v>
      </c>
      <c r="V143" s="3" t="str">
        <f t="shared" si="8"/>
        <v>R4</v>
      </c>
      <c r="W143" s="3" t="str">
        <f t="shared" si="6"/>
        <v>M2</v>
      </c>
      <c r="X143" s="3" t="str">
        <f t="shared" si="7"/>
        <v>M2-T11A-R4</v>
      </c>
      <c r="Z143" s="3" t="s">
        <v>415</v>
      </c>
    </row>
    <row r="144" spans="1:26" x14ac:dyDescent="0.25">
      <c r="A144" s="3">
        <v>300</v>
      </c>
      <c r="B144" s="3">
        <v>1</v>
      </c>
      <c r="C144" s="3">
        <v>400</v>
      </c>
      <c r="D144" s="3">
        <v>0.6</v>
      </c>
      <c r="E144" s="3">
        <v>2</v>
      </c>
      <c r="F144" s="3">
        <v>0.04</v>
      </c>
      <c r="G144" s="3">
        <v>0.8</v>
      </c>
      <c r="H144" s="3">
        <v>5</v>
      </c>
      <c r="I144" s="4">
        <v>7</v>
      </c>
      <c r="J144" s="4">
        <v>1</v>
      </c>
      <c r="K144" s="3">
        <v>0</v>
      </c>
      <c r="L144" s="3">
        <v>30</v>
      </c>
      <c r="M144" s="3">
        <v>0</v>
      </c>
      <c r="N144" s="3" t="s">
        <v>243</v>
      </c>
      <c r="O144" s="3">
        <v>0</v>
      </c>
      <c r="P144" s="3">
        <v>0</v>
      </c>
      <c r="Q144" s="3" t="s">
        <v>243</v>
      </c>
      <c r="R144" s="3">
        <v>0</v>
      </c>
      <c r="S144" s="3">
        <v>0</v>
      </c>
      <c r="T144" s="3">
        <v>0</v>
      </c>
      <c r="U144" s="3" t="str">
        <f>IF(AND(OR(D144=0.3,D144=0.6,D144=0.99),G144=0.6,H144=5,I144=7,J144=1,K144=0,L144=30,M144=0,O144=0,P144=0,R144=0,S144=0,T144=0),AEP!$A$15,IF(AND(OR(D144=0.3,D144=0.6,D144=0.99),G144=0.6,H144=5,I144=7,J144=0.5,K144=0,L144=30,M144=0,O144=0,P144=0,R144=0,S144=0,T144=0),AEP!$A$16,IF(AND(OR(D144=0.3,D144=0.6,D144=0.99),G144=0.6,H144=5,I144=7,J144=1.5,K144=0,L144=30,M144=0,O144=0,P144=0,R144=0,S144=0,T144=0),AEP!$A$17,IF(AND(D144=0.05,G144=0.6,H144=5,I144=7,J144=1,K144=0,L144=30,M144=0,O144=0,P144=0,R144=0,S144=0,T144=0),AEP!$A$18,IF(AND(OR(D144=0.3,D144=0.6,D144=0.99),G144=0.6,H144=5,I144=7,J144=1,K144=25,L144=30,M144=0,O144=0,P144=0,R144=0,S144=0,T144=0),AEP!$A$19,IF(AND(OR(D144=0.3,D144=0.6,D144=0.99),G144=0.6,H144=5,I144=7,J144=1,K144=0,L144=30,M144=0,O144=0,P144=0,R144=0,S144=0,T144=2),AEP!$A$20,IF(AND(OR(D144=0.3,D144=0.6,D144=0.99),G144=0.6,H144=5,I144=10,J144=1,K144=0,L144=30,M144=0,O144=0,P144=0,R144=0,S144=0,T144=0),AEP!$A$21,IF(AND(OR(D144=0.3,D144=0.6,D144=0.99),G144=0.4,H144=5,I144=7,J144=1,K144=0,L144=30,M144=0,O144=0,P144=0,R144=0,S144=0,T144=0),AEP!$A$25,IF(AND(OR(D144=0.3,D144=0.6,D144=0.99),G144=0.8,H144=5,I144=7,J144=1,K144=0,L144=30,M144=0,O144=0,P144=0,R144=0,S144=0,T144=0),AEP!$A$27,IF(AND(OR(D144=0.3,D144=0.6,D144=0.99),G144=0.6,H144=5,I144=7,J144=1,K144=0,L144=30,M144=2,O144=0,P144=0,R144=0,S144=0,T144=0),AEP!$A$28,IF(AND(OR(D144=0.3,D144=0.6,D144=0.99),G144=0.6,H144=5,I144=7,J144=1,K144=0,L144=30,M144=0.5,O144=0,P144=0,R144=0,S144=0,T144=0),AEP!$A$29,IF(AND(OR(D144=0.3,D144=0.6,D144=0.99),G144=0.6,H144=10,I144=7,J144=1,K144=0,L144=30,M144=0,O144=0,P144=0,R144=0,S144=0,T144=0),AEP!$A$35,IF(AND(OR(D144=0.3,D144=0.6,D144=0.99),G144=0.6,H144=5,I144=7,J144=1,K144=0,L144=30,M144=0,O144=1,P144=0,R144=0,S144=0,T144=0),AEP!$A$36,IF(AND(OR(D144=0.3,D144=0.6,D144=0.99),G144=0.6,H144=5,I144=7,J144=1,K144=0,L144=30,M144=0,O144=0,P144=0.5,R144=0,S144=0,T144=0),AEP!$A$38,IF(AND(OR(D144=0.3,D144=0.6,D144=0.99),G144=0.6,H144=5,I144=7,J144=1,K144=0,L144=30,M144=0,O144=0,P144=2,R144=0,S144=0,T144=0),AEP!$A$39,IF(AND(OR(D144=0.3,D144=0.6,D144=0.99),G144=0.6,H144=5,I144=7,J144=1,K144=0,L144=30,M144=0.5,O144=0,P144=0.5,R144=0,S144=0,T144=0),AEP!$A$40,IF(AND(OR(D144=0.3,D144=0.6,D144=0.99),G144=0.2,H144=5,I144=7,J144=1,K144=0,L144=30,M144=0,O144=0,P144=0,R144=0,S144=0,T144=0),AEP!$A$43,IF(AND(OR(D144=0.3,D144=0.6,D144=0.99),G144=0.4,H144=5,I144=7,J144=1,K144=0,L144=30,M144=0,O144=0,P144=0,R144=0,S144=0,T144=0),AEP!$A$44,IF(AND(OR(D144=0.3,D144=0.6,D144=0.99),G144=0.6,H144=5,I144=7,J144=0.5,K144=0,L144=30,M144=0,O144=1,P144=0,R144=0,S144=0,T144=0),AEP!$A$36,IF(AND(OR(D144=0.3,D144=0.6,D144=0.99),G144=0.6,H144=5,I144=7,J144=1.5,K144=0,L144=30,M144=0,O144=0,P144=0,R144=0.02,S144=0,T144=0),AEP!$A$41,Y144))))))))))))))))))))</f>
        <v>T11A</v>
      </c>
      <c r="V144" s="3" t="str">
        <f t="shared" si="8"/>
        <v>S4</v>
      </c>
      <c r="W144" s="3" t="str">
        <f t="shared" si="6"/>
        <v>M2</v>
      </c>
      <c r="X144" s="3" t="str">
        <f t="shared" si="7"/>
        <v>M2-T11A-S4</v>
      </c>
      <c r="Z144" s="3" t="s">
        <v>416</v>
      </c>
    </row>
    <row r="145" spans="1:26" x14ac:dyDescent="0.25">
      <c r="A145" s="3">
        <v>300</v>
      </c>
      <c r="B145" s="3">
        <v>1</v>
      </c>
      <c r="C145" s="3">
        <v>400</v>
      </c>
      <c r="D145" s="3">
        <v>0.99</v>
      </c>
      <c r="E145" s="3">
        <v>2</v>
      </c>
      <c r="F145" s="3">
        <v>0.04</v>
      </c>
      <c r="G145" s="3">
        <v>0.8</v>
      </c>
      <c r="H145" s="3">
        <v>5</v>
      </c>
      <c r="I145" s="4">
        <v>7</v>
      </c>
      <c r="J145" s="4">
        <v>1</v>
      </c>
      <c r="K145" s="3">
        <v>0</v>
      </c>
      <c r="L145" s="3">
        <v>30</v>
      </c>
      <c r="M145" s="3">
        <v>0</v>
      </c>
      <c r="N145" s="3" t="s">
        <v>243</v>
      </c>
      <c r="O145" s="3">
        <v>0</v>
      </c>
      <c r="P145" s="3">
        <v>0</v>
      </c>
      <c r="Q145" s="3" t="s">
        <v>243</v>
      </c>
      <c r="R145" s="3">
        <v>0</v>
      </c>
      <c r="S145" s="3">
        <v>0</v>
      </c>
      <c r="T145" s="3">
        <v>0</v>
      </c>
      <c r="U145" s="3" t="str">
        <f>IF(AND(OR(D145=0.3,D145=0.6,D145=0.99),G145=0.6,H145=5,I145=7,J145=1,K145=0,L145=30,M145=0,O145=0,P145=0,R145=0,S145=0,T145=0),AEP!$A$15,IF(AND(OR(D145=0.3,D145=0.6,D145=0.99),G145=0.6,H145=5,I145=7,J145=0.5,K145=0,L145=30,M145=0,O145=0,P145=0,R145=0,S145=0,T145=0),AEP!$A$16,IF(AND(OR(D145=0.3,D145=0.6,D145=0.99),G145=0.6,H145=5,I145=7,J145=1.5,K145=0,L145=30,M145=0,O145=0,P145=0,R145=0,S145=0,T145=0),AEP!$A$17,IF(AND(D145=0.05,G145=0.6,H145=5,I145=7,J145=1,K145=0,L145=30,M145=0,O145=0,P145=0,R145=0,S145=0,T145=0),AEP!$A$18,IF(AND(OR(D145=0.3,D145=0.6,D145=0.99),G145=0.6,H145=5,I145=7,J145=1,K145=25,L145=30,M145=0,O145=0,P145=0,R145=0,S145=0,T145=0),AEP!$A$19,IF(AND(OR(D145=0.3,D145=0.6,D145=0.99),G145=0.6,H145=5,I145=7,J145=1,K145=0,L145=30,M145=0,O145=0,P145=0,R145=0,S145=0,T145=2),AEP!$A$20,IF(AND(OR(D145=0.3,D145=0.6,D145=0.99),G145=0.6,H145=5,I145=10,J145=1,K145=0,L145=30,M145=0,O145=0,P145=0,R145=0,S145=0,T145=0),AEP!$A$21,IF(AND(OR(D145=0.3,D145=0.6,D145=0.99),G145=0.4,H145=5,I145=7,J145=1,K145=0,L145=30,M145=0,O145=0,P145=0,R145=0,S145=0,T145=0),AEP!$A$25,IF(AND(OR(D145=0.3,D145=0.6,D145=0.99),G145=0.8,H145=5,I145=7,J145=1,K145=0,L145=30,M145=0,O145=0,P145=0,R145=0,S145=0,T145=0),AEP!$A$27,IF(AND(OR(D145=0.3,D145=0.6,D145=0.99),G145=0.6,H145=5,I145=7,J145=1,K145=0,L145=30,M145=2,O145=0,P145=0,R145=0,S145=0,T145=0),AEP!$A$28,IF(AND(OR(D145=0.3,D145=0.6,D145=0.99),G145=0.6,H145=5,I145=7,J145=1,K145=0,L145=30,M145=0.5,O145=0,P145=0,R145=0,S145=0,T145=0),AEP!$A$29,IF(AND(OR(D145=0.3,D145=0.6,D145=0.99),G145=0.6,H145=10,I145=7,J145=1,K145=0,L145=30,M145=0,O145=0,P145=0,R145=0,S145=0,T145=0),AEP!$A$35,IF(AND(OR(D145=0.3,D145=0.6,D145=0.99),G145=0.6,H145=5,I145=7,J145=1,K145=0,L145=30,M145=0,O145=1,P145=0,R145=0,S145=0,T145=0),AEP!$A$36,IF(AND(OR(D145=0.3,D145=0.6,D145=0.99),G145=0.6,H145=5,I145=7,J145=1,K145=0,L145=30,M145=0,O145=0,P145=0.5,R145=0,S145=0,T145=0),AEP!$A$38,IF(AND(OR(D145=0.3,D145=0.6,D145=0.99),G145=0.6,H145=5,I145=7,J145=1,K145=0,L145=30,M145=0,O145=0,P145=2,R145=0,S145=0,T145=0),AEP!$A$39,IF(AND(OR(D145=0.3,D145=0.6,D145=0.99),G145=0.6,H145=5,I145=7,J145=1,K145=0,L145=30,M145=0.5,O145=0,P145=0.5,R145=0,S145=0,T145=0),AEP!$A$40,IF(AND(OR(D145=0.3,D145=0.6,D145=0.99),G145=0.2,H145=5,I145=7,J145=1,K145=0,L145=30,M145=0,O145=0,P145=0,R145=0,S145=0,T145=0),AEP!$A$43,IF(AND(OR(D145=0.3,D145=0.6,D145=0.99),G145=0.4,H145=5,I145=7,J145=1,K145=0,L145=30,M145=0,O145=0,P145=0,R145=0,S145=0,T145=0),AEP!$A$44,IF(AND(OR(D145=0.3,D145=0.6,D145=0.99),G145=0.6,H145=5,I145=7,J145=0.5,K145=0,L145=30,M145=0,O145=1,P145=0,R145=0,S145=0,T145=0),AEP!$A$36,IF(AND(OR(D145=0.3,D145=0.6,D145=0.99),G145=0.6,H145=5,I145=7,J145=1.5,K145=0,L145=30,M145=0,O145=0,P145=0,R145=0.02,S145=0,T145=0),AEP!$A$41,Y145))))))))))))))))))))</f>
        <v>T11A</v>
      </c>
      <c r="V145" s="3" t="str">
        <f t="shared" si="8"/>
        <v>D4</v>
      </c>
      <c r="W145" s="3" t="str">
        <f t="shared" si="6"/>
        <v>M2</v>
      </c>
      <c r="X145" s="3" t="str">
        <f t="shared" si="7"/>
        <v>M2-T11A-D4</v>
      </c>
      <c r="Z145" s="3" t="s">
        <v>417</v>
      </c>
    </row>
    <row r="146" spans="1:26" x14ac:dyDescent="0.25">
      <c r="A146" s="3">
        <v>300</v>
      </c>
      <c r="B146" s="3">
        <v>0</v>
      </c>
      <c r="C146" s="3">
        <v>400</v>
      </c>
      <c r="D146" s="3">
        <v>0.3</v>
      </c>
      <c r="E146" s="3">
        <v>1</v>
      </c>
      <c r="F146" s="3">
        <v>0.01</v>
      </c>
      <c r="G146" s="3">
        <v>0.6</v>
      </c>
      <c r="H146" s="3">
        <v>5</v>
      </c>
      <c r="I146" s="4">
        <v>7</v>
      </c>
      <c r="J146" s="4">
        <v>1</v>
      </c>
      <c r="K146" s="3">
        <v>0</v>
      </c>
      <c r="L146" s="3">
        <v>30</v>
      </c>
      <c r="M146" s="3">
        <v>0.5</v>
      </c>
      <c r="N146" s="3">
        <v>100</v>
      </c>
      <c r="O146" s="3">
        <v>0</v>
      </c>
      <c r="P146" s="3">
        <v>0</v>
      </c>
      <c r="Q146" s="3" t="s">
        <v>243</v>
      </c>
      <c r="R146" s="3">
        <v>0</v>
      </c>
      <c r="S146" s="3">
        <v>0</v>
      </c>
      <c r="T146" s="3">
        <v>0</v>
      </c>
      <c r="U146" s="3" t="str">
        <f>IF(AND(OR(D146=0.3,D146=0.6,D146=0.99),G146=0.6,H146=5,I146=7,J146=1,K146=0,L146=30,M146=0,O146=0,P146=0,R146=0,S146=0,T146=0),AEP!$A$15,IF(AND(OR(D146=0.3,D146=0.6,D146=0.99),G146=0.6,H146=5,I146=7,J146=0.5,K146=0,L146=30,M146=0,O146=0,P146=0,R146=0,S146=0,T146=0),AEP!$A$16,IF(AND(OR(D146=0.3,D146=0.6,D146=0.99),G146=0.6,H146=5,I146=7,J146=1.5,K146=0,L146=30,M146=0,O146=0,P146=0,R146=0,S146=0,T146=0),AEP!$A$17,IF(AND(D146=0.05,G146=0.6,H146=5,I146=7,J146=1,K146=0,L146=30,M146=0,O146=0,P146=0,R146=0,S146=0,T146=0),AEP!$A$18,IF(AND(OR(D146=0.3,D146=0.6,D146=0.99),G146=0.6,H146=5,I146=7,J146=1,K146=25,L146=30,M146=0,O146=0,P146=0,R146=0,S146=0,T146=0),AEP!$A$19,IF(AND(OR(D146=0.3,D146=0.6,D146=0.99),G146=0.6,H146=5,I146=7,J146=1,K146=0,L146=30,M146=0,O146=0,P146=0,R146=0,S146=0,T146=2),AEP!$A$20,IF(AND(OR(D146=0.3,D146=0.6,D146=0.99),G146=0.6,H146=5,I146=10,J146=1,K146=0,L146=30,M146=0,O146=0,P146=0,R146=0,S146=0,T146=0),AEP!$A$21,IF(AND(OR(D146=0.3,D146=0.6,D146=0.99),G146=0.4,H146=5,I146=7,J146=1,K146=0,L146=30,M146=0,O146=0,P146=0,R146=0,S146=0,T146=0),AEP!$A$25,IF(AND(OR(D146=0.3,D146=0.6,D146=0.99),G146=0.8,H146=5,I146=7,J146=1,K146=0,L146=30,M146=0,O146=0,P146=0,R146=0,S146=0,T146=0),AEP!$A$27,IF(AND(OR(D146=0.3,D146=0.6,D146=0.99),G146=0.6,H146=5,I146=7,J146=1,K146=0,L146=30,M146=2,O146=0,P146=0,R146=0,S146=0,T146=0),AEP!$A$28,IF(AND(OR(D146=0.3,D146=0.6,D146=0.99),G146=0.6,H146=5,I146=7,J146=1,K146=0,L146=30,M146=0.5,O146=0,P146=0,R146=0,S146=0,T146=0),AEP!$A$29,IF(AND(OR(D146=0.3,D146=0.6,D146=0.99),G146=0.6,H146=10,I146=7,J146=1,K146=0,L146=30,M146=0,O146=0,P146=0,R146=0,S146=0,T146=0),AEP!$A$35,IF(AND(OR(D146=0.3,D146=0.6,D146=0.99),G146=0.6,H146=5,I146=7,J146=1,K146=0,L146=30,M146=0,O146=1,P146=0,R146=0,S146=0,T146=0),AEP!$A$36,IF(AND(OR(D146=0.3,D146=0.6,D146=0.99),G146=0.6,H146=5,I146=7,J146=1,K146=0,L146=30,M146=0,O146=0,P146=0.5,R146=0,S146=0,T146=0),AEP!$A$38,IF(AND(OR(D146=0.3,D146=0.6,D146=0.99),G146=0.6,H146=5,I146=7,J146=1,K146=0,L146=30,M146=0,O146=0,P146=2,R146=0,S146=0,T146=0),AEP!$A$39,IF(AND(OR(D146=0.3,D146=0.6,D146=0.99),G146=0.6,H146=5,I146=7,J146=1,K146=0,L146=30,M146=0.5,O146=0,P146=0.5,R146=0,S146=0,T146=0),AEP!$A$40,IF(AND(OR(D146=0.3,D146=0.6,D146=0.99),G146=0.2,H146=5,I146=7,J146=1,K146=0,L146=30,M146=0,O146=0,P146=0,R146=0,S146=0,T146=0),AEP!$A$43,IF(AND(OR(D146=0.3,D146=0.6,D146=0.99),G146=0.4,H146=5,I146=7,J146=1,K146=0,L146=30,M146=0,O146=0,P146=0,R146=0,S146=0,T146=0),AEP!$A$44,IF(AND(OR(D146=0.3,D146=0.6,D146=0.99),G146=0.6,H146=5,I146=7,J146=0.5,K146=0,L146=30,M146=0,O146=1,P146=0,R146=0,S146=0,T146=0),AEP!$A$36,IF(AND(OR(D146=0.3,D146=0.6,D146=0.99),G146=0.6,H146=5,I146=7,J146=1.5,K146=0,L146=30,M146=0,O146=0,P146=0,R146=0.02,S146=0,T146=0),AEP!$A$41,Y146))))))))))))))))))))</f>
        <v>T12B</v>
      </c>
      <c r="V146" s="3" t="str">
        <f t="shared" si="8"/>
        <v>R1</v>
      </c>
      <c r="W146" s="3" t="str">
        <f t="shared" si="6"/>
        <v>F1</v>
      </c>
      <c r="X146" s="3" t="str">
        <f t="shared" si="7"/>
        <v>F1-T12B-R1</v>
      </c>
      <c r="Z146" s="3" t="s">
        <v>418</v>
      </c>
    </row>
    <row r="147" spans="1:26" x14ac:dyDescent="0.25">
      <c r="A147" s="3">
        <v>300</v>
      </c>
      <c r="B147" s="3">
        <v>0</v>
      </c>
      <c r="C147" s="3">
        <v>400</v>
      </c>
      <c r="D147" s="3">
        <v>0.6</v>
      </c>
      <c r="E147" s="3">
        <v>1</v>
      </c>
      <c r="F147" s="3">
        <v>0.01</v>
      </c>
      <c r="G147" s="3">
        <v>0.6</v>
      </c>
      <c r="H147" s="3">
        <v>5</v>
      </c>
      <c r="I147" s="4">
        <v>7</v>
      </c>
      <c r="J147" s="4">
        <v>1</v>
      </c>
      <c r="K147" s="3">
        <v>0</v>
      </c>
      <c r="L147" s="3">
        <v>30</v>
      </c>
      <c r="M147" s="3">
        <v>0.5</v>
      </c>
      <c r="N147" s="3">
        <v>100</v>
      </c>
      <c r="O147" s="3">
        <v>0</v>
      </c>
      <c r="P147" s="3">
        <v>0</v>
      </c>
      <c r="Q147" s="3" t="s">
        <v>243</v>
      </c>
      <c r="R147" s="3">
        <v>0</v>
      </c>
      <c r="S147" s="3">
        <v>0</v>
      </c>
      <c r="T147" s="3">
        <v>0</v>
      </c>
      <c r="U147" s="3" t="str">
        <f>IF(AND(OR(D147=0.3,D147=0.6,D147=0.99),G147=0.6,H147=5,I147=7,J147=1,K147=0,L147=30,M147=0,O147=0,P147=0,R147=0,S147=0,T147=0),AEP!$A$15,IF(AND(OR(D147=0.3,D147=0.6,D147=0.99),G147=0.6,H147=5,I147=7,J147=0.5,K147=0,L147=30,M147=0,O147=0,P147=0,R147=0,S147=0,T147=0),AEP!$A$16,IF(AND(OR(D147=0.3,D147=0.6,D147=0.99),G147=0.6,H147=5,I147=7,J147=1.5,K147=0,L147=30,M147=0,O147=0,P147=0,R147=0,S147=0,T147=0),AEP!$A$17,IF(AND(D147=0.05,G147=0.6,H147=5,I147=7,J147=1,K147=0,L147=30,M147=0,O147=0,P147=0,R147=0,S147=0,T147=0),AEP!$A$18,IF(AND(OR(D147=0.3,D147=0.6,D147=0.99),G147=0.6,H147=5,I147=7,J147=1,K147=25,L147=30,M147=0,O147=0,P147=0,R147=0,S147=0,T147=0),AEP!$A$19,IF(AND(OR(D147=0.3,D147=0.6,D147=0.99),G147=0.6,H147=5,I147=7,J147=1,K147=0,L147=30,M147=0,O147=0,P147=0,R147=0,S147=0,T147=2),AEP!$A$20,IF(AND(OR(D147=0.3,D147=0.6,D147=0.99),G147=0.6,H147=5,I147=10,J147=1,K147=0,L147=30,M147=0,O147=0,P147=0,R147=0,S147=0,T147=0),AEP!$A$21,IF(AND(OR(D147=0.3,D147=0.6,D147=0.99),G147=0.4,H147=5,I147=7,J147=1,K147=0,L147=30,M147=0,O147=0,P147=0,R147=0,S147=0,T147=0),AEP!$A$25,IF(AND(OR(D147=0.3,D147=0.6,D147=0.99),G147=0.8,H147=5,I147=7,J147=1,K147=0,L147=30,M147=0,O147=0,P147=0,R147=0,S147=0,T147=0),AEP!$A$27,IF(AND(OR(D147=0.3,D147=0.6,D147=0.99),G147=0.6,H147=5,I147=7,J147=1,K147=0,L147=30,M147=2,O147=0,P147=0,R147=0,S147=0,T147=0),AEP!$A$28,IF(AND(OR(D147=0.3,D147=0.6,D147=0.99),G147=0.6,H147=5,I147=7,J147=1,K147=0,L147=30,M147=0.5,O147=0,P147=0,R147=0,S147=0,T147=0),AEP!$A$29,IF(AND(OR(D147=0.3,D147=0.6,D147=0.99),G147=0.6,H147=10,I147=7,J147=1,K147=0,L147=30,M147=0,O147=0,P147=0,R147=0,S147=0,T147=0),AEP!$A$35,IF(AND(OR(D147=0.3,D147=0.6,D147=0.99),G147=0.6,H147=5,I147=7,J147=1,K147=0,L147=30,M147=0,O147=1,P147=0,R147=0,S147=0,T147=0),AEP!$A$36,IF(AND(OR(D147=0.3,D147=0.6,D147=0.99),G147=0.6,H147=5,I147=7,J147=1,K147=0,L147=30,M147=0,O147=0,P147=0.5,R147=0,S147=0,T147=0),AEP!$A$38,IF(AND(OR(D147=0.3,D147=0.6,D147=0.99),G147=0.6,H147=5,I147=7,J147=1,K147=0,L147=30,M147=0,O147=0,P147=2,R147=0,S147=0,T147=0),AEP!$A$39,IF(AND(OR(D147=0.3,D147=0.6,D147=0.99),G147=0.6,H147=5,I147=7,J147=1,K147=0,L147=30,M147=0.5,O147=0,P147=0.5,R147=0,S147=0,T147=0),AEP!$A$40,IF(AND(OR(D147=0.3,D147=0.6,D147=0.99),G147=0.2,H147=5,I147=7,J147=1,K147=0,L147=30,M147=0,O147=0,P147=0,R147=0,S147=0,T147=0),AEP!$A$43,IF(AND(OR(D147=0.3,D147=0.6,D147=0.99),G147=0.4,H147=5,I147=7,J147=1,K147=0,L147=30,M147=0,O147=0,P147=0,R147=0,S147=0,T147=0),AEP!$A$44,IF(AND(OR(D147=0.3,D147=0.6,D147=0.99),G147=0.6,H147=5,I147=7,J147=0.5,K147=0,L147=30,M147=0,O147=1,P147=0,R147=0,S147=0,T147=0),AEP!$A$36,IF(AND(OR(D147=0.3,D147=0.6,D147=0.99),G147=0.6,H147=5,I147=7,J147=1.5,K147=0,L147=30,M147=0,O147=0,P147=0,R147=0.02,S147=0,T147=0),AEP!$A$41,Y147))))))))))))))))))))</f>
        <v>T12B</v>
      </c>
      <c r="V147" s="3" t="str">
        <f t="shared" si="8"/>
        <v>S1</v>
      </c>
      <c r="W147" s="3" t="str">
        <f t="shared" si="6"/>
        <v>F1</v>
      </c>
      <c r="X147" s="3" t="str">
        <f t="shared" si="7"/>
        <v>F1-T12B-S1</v>
      </c>
      <c r="Z147" s="3" t="s">
        <v>419</v>
      </c>
    </row>
    <row r="148" spans="1:26" x14ac:dyDescent="0.25">
      <c r="A148" s="3">
        <v>300</v>
      </c>
      <c r="B148" s="3">
        <v>0</v>
      </c>
      <c r="C148" s="3">
        <v>400</v>
      </c>
      <c r="D148" s="3">
        <v>0.99</v>
      </c>
      <c r="E148" s="3">
        <v>1</v>
      </c>
      <c r="F148" s="3">
        <v>0.01</v>
      </c>
      <c r="G148" s="3">
        <v>0.6</v>
      </c>
      <c r="H148" s="3">
        <v>5</v>
      </c>
      <c r="I148" s="4">
        <v>7</v>
      </c>
      <c r="J148" s="4">
        <v>1</v>
      </c>
      <c r="K148" s="3">
        <v>0</v>
      </c>
      <c r="L148" s="3">
        <v>30</v>
      </c>
      <c r="M148" s="3">
        <v>0.5</v>
      </c>
      <c r="N148" s="3">
        <v>100</v>
      </c>
      <c r="O148" s="3">
        <v>0</v>
      </c>
      <c r="P148" s="3">
        <v>0</v>
      </c>
      <c r="Q148" s="3" t="s">
        <v>243</v>
      </c>
      <c r="R148" s="3">
        <v>0</v>
      </c>
      <c r="S148" s="3">
        <v>0</v>
      </c>
      <c r="T148" s="3">
        <v>0</v>
      </c>
      <c r="U148" s="3" t="str">
        <f>IF(AND(OR(D148=0.3,D148=0.6,D148=0.99),G148=0.6,H148=5,I148=7,J148=1,K148=0,L148=30,M148=0,O148=0,P148=0,R148=0,S148=0,T148=0),AEP!$A$15,IF(AND(OR(D148=0.3,D148=0.6,D148=0.99),G148=0.6,H148=5,I148=7,J148=0.5,K148=0,L148=30,M148=0,O148=0,P148=0,R148=0,S148=0,T148=0),AEP!$A$16,IF(AND(OR(D148=0.3,D148=0.6,D148=0.99),G148=0.6,H148=5,I148=7,J148=1.5,K148=0,L148=30,M148=0,O148=0,P148=0,R148=0,S148=0,T148=0),AEP!$A$17,IF(AND(D148=0.05,G148=0.6,H148=5,I148=7,J148=1,K148=0,L148=30,M148=0,O148=0,P148=0,R148=0,S148=0,T148=0),AEP!$A$18,IF(AND(OR(D148=0.3,D148=0.6,D148=0.99),G148=0.6,H148=5,I148=7,J148=1,K148=25,L148=30,M148=0,O148=0,P148=0,R148=0,S148=0,T148=0),AEP!$A$19,IF(AND(OR(D148=0.3,D148=0.6,D148=0.99),G148=0.6,H148=5,I148=7,J148=1,K148=0,L148=30,M148=0,O148=0,P148=0,R148=0,S148=0,T148=2),AEP!$A$20,IF(AND(OR(D148=0.3,D148=0.6,D148=0.99),G148=0.6,H148=5,I148=10,J148=1,K148=0,L148=30,M148=0,O148=0,P148=0,R148=0,S148=0,T148=0),AEP!$A$21,IF(AND(OR(D148=0.3,D148=0.6,D148=0.99),G148=0.4,H148=5,I148=7,J148=1,K148=0,L148=30,M148=0,O148=0,P148=0,R148=0,S148=0,T148=0),AEP!$A$25,IF(AND(OR(D148=0.3,D148=0.6,D148=0.99),G148=0.8,H148=5,I148=7,J148=1,K148=0,L148=30,M148=0,O148=0,P148=0,R148=0,S148=0,T148=0),AEP!$A$27,IF(AND(OR(D148=0.3,D148=0.6,D148=0.99),G148=0.6,H148=5,I148=7,J148=1,K148=0,L148=30,M148=2,O148=0,P148=0,R148=0,S148=0,T148=0),AEP!$A$28,IF(AND(OR(D148=0.3,D148=0.6,D148=0.99),G148=0.6,H148=5,I148=7,J148=1,K148=0,L148=30,M148=0.5,O148=0,P148=0,R148=0,S148=0,T148=0),AEP!$A$29,IF(AND(OR(D148=0.3,D148=0.6,D148=0.99),G148=0.6,H148=10,I148=7,J148=1,K148=0,L148=30,M148=0,O148=0,P148=0,R148=0,S148=0,T148=0),AEP!$A$35,IF(AND(OR(D148=0.3,D148=0.6,D148=0.99),G148=0.6,H148=5,I148=7,J148=1,K148=0,L148=30,M148=0,O148=1,P148=0,R148=0,S148=0,T148=0),AEP!$A$36,IF(AND(OR(D148=0.3,D148=0.6,D148=0.99),G148=0.6,H148=5,I148=7,J148=1,K148=0,L148=30,M148=0,O148=0,P148=0.5,R148=0,S148=0,T148=0),AEP!$A$38,IF(AND(OR(D148=0.3,D148=0.6,D148=0.99),G148=0.6,H148=5,I148=7,J148=1,K148=0,L148=30,M148=0,O148=0,P148=2,R148=0,S148=0,T148=0),AEP!$A$39,IF(AND(OR(D148=0.3,D148=0.6,D148=0.99),G148=0.6,H148=5,I148=7,J148=1,K148=0,L148=30,M148=0.5,O148=0,P148=0.5,R148=0,S148=0,T148=0),AEP!$A$40,IF(AND(OR(D148=0.3,D148=0.6,D148=0.99),G148=0.2,H148=5,I148=7,J148=1,K148=0,L148=30,M148=0,O148=0,P148=0,R148=0,S148=0,T148=0),AEP!$A$43,IF(AND(OR(D148=0.3,D148=0.6,D148=0.99),G148=0.4,H148=5,I148=7,J148=1,K148=0,L148=30,M148=0,O148=0,P148=0,R148=0,S148=0,T148=0),AEP!$A$44,IF(AND(OR(D148=0.3,D148=0.6,D148=0.99),G148=0.6,H148=5,I148=7,J148=0.5,K148=0,L148=30,M148=0,O148=1,P148=0,R148=0,S148=0,T148=0),AEP!$A$36,IF(AND(OR(D148=0.3,D148=0.6,D148=0.99),G148=0.6,H148=5,I148=7,J148=1.5,K148=0,L148=30,M148=0,O148=0,P148=0,R148=0.02,S148=0,T148=0),AEP!$A$41,Y148))))))))))))))))))))</f>
        <v>T12B</v>
      </c>
      <c r="V148" s="3" t="str">
        <f t="shared" si="8"/>
        <v>D1</v>
      </c>
      <c r="W148" s="3" t="str">
        <f t="shared" si="6"/>
        <v>F1</v>
      </c>
      <c r="X148" s="3" t="str">
        <f t="shared" si="7"/>
        <v>F1-T12B-D1</v>
      </c>
      <c r="Z148" s="3" t="s">
        <v>420</v>
      </c>
    </row>
    <row r="149" spans="1:26" x14ac:dyDescent="0.25">
      <c r="A149" s="3">
        <v>300</v>
      </c>
      <c r="B149" s="3">
        <v>0</v>
      </c>
      <c r="C149" s="3">
        <v>400</v>
      </c>
      <c r="D149" s="3">
        <v>0.3</v>
      </c>
      <c r="E149" s="3">
        <v>1</v>
      </c>
      <c r="F149" s="3">
        <v>0.04</v>
      </c>
      <c r="G149" s="3">
        <v>0.6</v>
      </c>
      <c r="H149" s="3">
        <v>5</v>
      </c>
      <c r="I149" s="4">
        <v>7</v>
      </c>
      <c r="J149" s="4">
        <v>1</v>
      </c>
      <c r="K149" s="3">
        <v>0</v>
      </c>
      <c r="L149" s="3">
        <v>30</v>
      </c>
      <c r="M149" s="3">
        <v>0.5</v>
      </c>
      <c r="N149" s="3">
        <v>100</v>
      </c>
      <c r="O149" s="3">
        <v>0</v>
      </c>
      <c r="P149" s="3">
        <v>0</v>
      </c>
      <c r="Q149" s="3" t="s">
        <v>243</v>
      </c>
      <c r="R149" s="3">
        <v>0</v>
      </c>
      <c r="S149" s="3">
        <v>0</v>
      </c>
      <c r="T149" s="3">
        <v>0</v>
      </c>
      <c r="U149" s="3" t="str">
        <f>IF(AND(OR(D149=0.3,D149=0.6,D149=0.99),G149=0.6,H149=5,I149=7,J149=1,K149=0,L149=30,M149=0,O149=0,P149=0,R149=0,S149=0,T149=0),AEP!$A$15,IF(AND(OR(D149=0.3,D149=0.6,D149=0.99),G149=0.6,H149=5,I149=7,J149=0.5,K149=0,L149=30,M149=0,O149=0,P149=0,R149=0,S149=0,T149=0),AEP!$A$16,IF(AND(OR(D149=0.3,D149=0.6,D149=0.99),G149=0.6,H149=5,I149=7,J149=1.5,K149=0,L149=30,M149=0,O149=0,P149=0,R149=0,S149=0,T149=0),AEP!$A$17,IF(AND(D149=0.05,G149=0.6,H149=5,I149=7,J149=1,K149=0,L149=30,M149=0,O149=0,P149=0,R149=0,S149=0,T149=0),AEP!$A$18,IF(AND(OR(D149=0.3,D149=0.6,D149=0.99),G149=0.6,H149=5,I149=7,J149=1,K149=25,L149=30,M149=0,O149=0,P149=0,R149=0,S149=0,T149=0),AEP!$A$19,IF(AND(OR(D149=0.3,D149=0.6,D149=0.99),G149=0.6,H149=5,I149=7,J149=1,K149=0,L149=30,M149=0,O149=0,P149=0,R149=0,S149=0,T149=2),AEP!$A$20,IF(AND(OR(D149=0.3,D149=0.6,D149=0.99),G149=0.6,H149=5,I149=10,J149=1,K149=0,L149=30,M149=0,O149=0,P149=0,R149=0,S149=0,T149=0),AEP!$A$21,IF(AND(OR(D149=0.3,D149=0.6,D149=0.99),G149=0.4,H149=5,I149=7,J149=1,K149=0,L149=30,M149=0,O149=0,P149=0,R149=0,S149=0,T149=0),AEP!$A$25,IF(AND(OR(D149=0.3,D149=0.6,D149=0.99),G149=0.8,H149=5,I149=7,J149=1,K149=0,L149=30,M149=0,O149=0,P149=0,R149=0,S149=0,T149=0),AEP!$A$27,IF(AND(OR(D149=0.3,D149=0.6,D149=0.99),G149=0.6,H149=5,I149=7,J149=1,K149=0,L149=30,M149=2,O149=0,P149=0,R149=0,S149=0,T149=0),AEP!$A$28,IF(AND(OR(D149=0.3,D149=0.6,D149=0.99),G149=0.6,H149=5,I149=7,J149=1,K149=0,L149=30,M149=0.5,O149=0,P149=0,R149=0,S149=0,T149=0),AEP!$A$29,IF(AND(OR(D149=0.3,D149=0.6,D149=0.99),G149=0.6,H149=10,I149=7,J149=1,K149=0,L149=30,M149=0,O149=0,P149=0,R149=0,S149=0,T149=0),AEP!$A$35,IF(AND(OR(D149=0.3,D149=0.6,D149=0.99),G149=0.6,H149=5,I149=7,J149=1,K149=0,L149=30,M149=0,O149=1,P149=0,R149=0,S149=0,T149=0),AEP!$A$36,IF(AND(OR(D149=0.3,D149=0.6,D149=0.99),G149=0.6,H149=5,I149=7,J149=1,K149=0,L149=30,M149=0,O149=0,P149=0.5,R149=0,S149=0,T149=0),AEP!$A$38,IF(AND(OR(D149=0.3,D149=0.6,D149=0.99),G149=0.6,H149=5,I149=7,J149=1,K149=0,L149=30,M149=0,O149=0,P149=2,R149=0,S149=0,T149=0),AEP!$A$39,IF(AND(OR(D149=0.3,D149=0.6,D149=0.99),G149=0.6,H149=5,I149=7,J149=1,K149=0,L149=30,M149=0.5,O149=0,P149=0.5,R149=0,S149=0,T149=0),AEP!$A$40,IF(AND(OR(D149=0.3,D149=0.6,D149=0.99),G149=0.2,H149=5,I149=7,J149=1,K149=0,L149=30,M149=0,O149=0,P149=0,R149=0,S149=0,T149=0),AEP!$A$43,IF(AND(OR(D149=0.3,D149=0.6,D149=0.99),G149=0.4,H149=5,I149=7,J149=1,K149=0,L149=30,M149=0,O149=0,P149=0,R149=0,S149=0,T149=0),AEP!$A$44,IF(AND(OR(D149=0.3,D149=0.6,D149=0.99),G149=0.6,H149=5,I149=7,J149=0.5,K149=0,L149=30,M149=0,O149=1,P149=0,R149=0,S149=0,T149=0),AEP!$A$36,IF(AND(OR(D149=0.3,D149=0.6,D149=0.99),G149=0.6,H149=5,I149=7,J149=1.5,K149=0,L149=30,M149=0,O149=0,P149=0,R149=0.02,S149=0,T149=0),AEP!$A$41,Y149))))))))))))))))))))</f>
        <v>T12B</v>
      </c>
      <c r="V149" s="3" t="str">
        <f t="shared" si="8"/>
        <v>R4</v>
      </c>
      <c r="W149" s="3" t="str">
        <f t="shared" si="6"/>
        <v>F1</v>
      </c>
      <c r="X149" s="3" t="str">
        <f t="shared" si="7"/>
        <v>F1-T12B-R4</v>
      </c>
      <c r="Z149" s="3" t="s">
        <v>421</v>
      </c>
    </row>
    <row r="150" spans="1:26" x14ac:dyDescent="0.25">
      <c r="A150" s="3">
        <v>300</v>
      </c>
      <c r="B150" s="3">
        <v>0</v>
      </c>
      <c r="C150" s="3">
        <v>400</v>
      </c>
      <c r="D150" s="3">
        <v>0.6</v>
      </c>
      <c r="E150" s="3">
        <v>1</v>
      </c>
      <c r="F150" s="3">
        <v>0.04</v>
      </c>
      <c r="G150" s="3">
        <v>0.6</v>
      </c>
      <c r="H150" s="3">
        <v>5</v>
      </c>
      <c r="I150" s="4">
        <v>7</v>
      </c>
      <c r="J150" s="4">
        <v>1</v>
      </c>
      <c r="K150" s="3">
        <v>0</v>
      </c>
      <c r="L150" s="3">
        <v>30</v>
      </c>
      <c r="M150" s="3">
        <v>0.5</v>
      </c>
      <c r="N150" s="3">
        <v>100</v>
      </c>
      <c r="O150" s="3">
        <v>0</v>
      </c>
      <c r="P150" s="3">
        <v>0</v>
      </c>
      <c r="Q150" s="3" t="s">
        <v>243</v>
      </c>
      <c r="R150" s="3">
        <v>0</v>
      </c>
      <c r="S150" s="3">
        <v>0</v>
      </c>
      <c r="T150" s="3">
        <v>0</v>
      </c>
      <c r="U150" s="3" t="str">
        <f>IF(AND(OR(D150=0.3,D150=0.6,D150=0.99),G150=0.6,H150=5,I150=7,J150=1,K150=0,L150=30,M150=0,O150=0,P150=0,R150=0,S150=0,T150=0),AEP!$A$15,IF(AND(OR(D150=0.3,D150=0.6,D150=0.99),G150=0.6,H150=5,I150=7,J150=0.5,K150=0,L150=30,M150=0,O150=0,P150=0,R150=0,S150=0,T150=0),AEP!$A$16,IF(AND(OR(D150=0.3,D150=0.6,D150=0.99),G150=0.6,H150=5,I150=7,J150=1.5,K150=0,L150=30,M150=0,O150=0,P150=0,R150=0,S150=0,T150=0),AEP!$A$17,IF(AND(D150=0.05,G150=0.6,H150=5,I150=7,J150=1,K150=0,L150=30,M150=0,O150=0,P150=0,R150=0,S150=0,T150=0),AEP!$A$18,IF(AND(OR(D150=0.3,D150=0.6,D150=0.99),G150=0.6,H150=5,I150=7,J150=1,K150=25,L150=30,M150=0,O150=0,P150=0,R150=0,S150=0,T150=0),AEP!$A$19,IF(AND(OR(D150=0.3,D150=0.6,D150=0.99),G150=0.6,H150=5,I150=7,J150=1,K150=0,L150=30,M150=0,O150=0,P150=0,R150=0,S150=0,T150=2),AEP!$A$20,IF(AND(OR(D150=0.3,D150=0.6,D150=0.99),G150=0.6,H150=5,I150=10,J150=1,K150=0,L150=30,M150=0,O150=0,P150=0,R150=0,S150=0,T150=0),AEP!$A$21,IF(AND(OR(D150=0.3,D150=0.6,D150=0.99),G150=0.4,H150=5,I150=7,J150=1,K150=0,L150=30,M150=0,O150=0,P150=0,R150=0,S150=0,T150=0),AEP!$A$25,IF(AND(OR(D150=0.3,D150=0.6,D150=0.99),G150=0.8,H150=5,I150=7,J150=1,K150=0,L150=30,M150=0,O150=0,P150=0,R150=0,S150=0,T150=0),AEP!$A$27,IF(AND(OR(D150=0.3,D150=0.6,D150=0.99),G150=0.6,H150=5,I150=7,J150=1,K150=0,L150=30,M150=2,O150=0,P150=0,R150=0,S150=0,T150=0),AEP!$A$28,IF(AND(OR(D150=0.3,D150=0.6,D150=0.99),G150=0.6,H150=5,I150=7,J150=1,K150=0,L150=30,M150=0.5,O150=0,P150=0,R150=0,S150=0,T150=0),AEP!$A$29,IF(AND(OR(D150=0.3,D150=0.6,D150=0.99),G150=0.6,H150=10,I150=7,J150=1,K150=0,L150=30,M150=0,O150=0,P150=0,R150=0,S150=0,T150=0),AEP!$A$35,IF(AND(OR(D150=0.3,D150=0.6,D150=0.99),G150=0.6,H150=5,I150=7,J150=1,K150=0,L150=30,M150=0,O150=1,P150=0,R150=0,S150=0,T150=0),AEP!$A$36,IF(AND(OR(D150=0.3,D150=0.6,D150=0.99),G150=0.6,H150=5,I150=7,J150=1,K150=0,L150=30,M150=0,O150=0,P150=0.5,R150=0,S150=0,T150=0),AEP!$A$38,IF(AND(OR(D150=0.3,D150=0.6,D150=0.99),G150=0.6,H150=5,I150=7,J150=1,K150=0,L150=30,M150=0,O150=0,P150=2,R150=0,S150=0,T150=0),AEP!$A$39,IF(AND(OR(D150=0.3,D150=0.6,D150=0.99),G150=0.6,H150=5,I150=7,J150=1,K150=0,L150=30,M150=0.5,O150=0,P150=0.5,R150=0,S150=0,T150=0),AEP!$A$40,IF(AND(OR(D150=0.3,D150=0.6,D150=0.99),G150=0.2,H150=5,I150=7,J150=1,K150=0,L150=30,M150=0,O150=0,P150=0,R150=0,S150=0,T150=0),AEP!$A$43,IF(AND(OR(D150=0.3,D150=0.6,D150=0.99),G150=0.4,H150=5,I150=7,J150=1,K150=0,L150=30,M150=0,O150=0,P150=0,R150=0,S150=0,T150=0),AEP!$A$44,IF(AND(OR(D150=0.3,D150=0.6,D150=0.99),G150=0.6,H150=5,I150=7,J150=0.5,K150=0,L150=30,M150=0,O150=1,P150=0,R150=0,S150=0,T150=0),AEP!$A$36,IF(AND(OR(D150=0.3,D150=0.6,D150=0.99),G150=0.6,H150=5,I150=7,J150=1.5,K150=0,L150=30,M150=0,O150=0,P150=0,R150=0.02,S150=0,T150=0),AEP!$A$41,Y150))))))))))))))))))))</f>
        <v>T12B</v>
      </c>
      <c r="V150" s="3" t="str">
        <f t="shared" si="8"/>
        <v>S4</v>
      </c>
      <c r="W150" s="3" t="str">
        <f t="shared" si="6"/>
        <v>F1</v>
      </c>
      <c r="X150" s="3" t="str">
        <f t="shared" si="7"/>
        <v>F1-T12B-S4</v>
      </c>
      <c r="Z150" s="3" t="s">
        <v>422</v>
      </c>
    </row>
    <row r="151" spans="1:26" x14ac:dyDescent="0.25">
      <c r="A151" s="3">
        <v>300</v>
      </c>
      <c r="B151" s="3">
        <v>0</v>
      </c>
      <c r="C151" s="3">
        <v>400</v>
      </c>
      <c r="D151" s="3">
        <v>0.99</v>
      </c>
      <c r="E151" s="3">
        <v>1</v>
      </c>
      <c r="F151" s="3">
        <v>0.04</v>
      </c>
      <c r="G151" s="3">
        <v>0.6</v>
      </c>
      <c r="H151" s="3">
        <v>5</v>
      </c>
      <c r="I151" s="4">
        <v>7</v>
      </c>
      <c r="J151" s="4">
        <v>1</v>
      </c>
      <c r="K151" s="3">
        <v>0</v>
      </c>
      <c r="L151" s="3">
        <v>30</v>
      </c>
      <c r="M151" s="3">
        <v>0.5</v>
      </c>
      <c r="N151" s="3">
        <v>100</v>
      </c>
      <c r="O151" s="3">
        <v>0</v>
      </c>
      <c r="P151" s="3">
        <v>0</v>
      </c>
      <c r="Q151" s="3" t="s">
        <v>243</v>
      </c>
      <c r="R151" s="3">
        <v>0</v>
      </c>
      <c r="S151" s="3">
        <v>0</v>
      </c>
      <c r="T151" s="3">
        <v>0</v>
      </c>
      <c r="U151" s="3" t="str">
        <f>IF(AND(OR(D151=0.3,D151=0.6,D151=0.99),G151=0.6,H151=5,I151=7,J151=1,K151=0,L151=30,M151=0,O151=0,P151=0,R151=0,S151=0,T151=0),AEP!$A$15,IF(AND(OR(D151=0.3,D151=0.6,D151=0.99),G151=0.6,H151=5,I151=7,J151=0.5,K151=0,L151=30,M151=0,O151=0,P151=0,R151=0,S151=0,T151=0),AEP!$A$16,IF(AND(OR(D151=0.3,D151=0.6,D151=0.99),G151=0.6,H151=5,I151=7,J151=1.5,K151=0,L151=30,M151=0,O151=0,P151=0,R151=0,S151=0,T151=0),AEP!$A$17,IF(AND(D151=0.05,G151=0.6,H151=5,I151=7,J151=1,K151=0,L151=30,M151=0,O151=0,P151=0,R151=0,S151=0,T151=0),AEP!$A$18,IF(AND(OR(D151=0.3,D151=0.6,D151=0.99),G151=0.6,H151=5,I151=7,J151=1,K151=25,L151=30,M151=0,O151=0,P151=0,R151=0,S151=0,T151=0),AEP!$A$19,IF(AND(OR(D151=0.3,D151=0.6,D151=0.99),G151=0.6,H151=5,I151=7,J151=1,K151=0,L151=30,M151=0,O151=0,P151=0,R151=0,S151=0,T151=2),AEP!$A$20,IF(AND(OR(D151=0.3,D151=0.6,D151=0.99),G151=0.6,H151=5,I151=10,J151=1,K151=0,L151=30,M151=0,O151=0,P151=0,R151=0,S151=0,T151=0),AEP!$A$21,IF(AND(OR(D151=0.3,D151=0.6,D151=0.99),G151=0.4,H151=5,I151=7,J151=1,K151=0,L151=30,M151=0,O151=0,P151=0,R151=0,S151=0,T151=0),AEP!$A$25,IF(AND(OR(D151=0.3,D151=0.6,D151=0.99),G151=0.8,H151=5,I151=7,J151=1,K151=0,L151=30,M151=0,O151=0,P151=0,R151=0,S151=0,T151=0),AEP!$A$27,IF(AND(OR(D151=0.3,D151=0.6,D151=0.99),G151=0.6,H151=5,I151=7,J151=1,K151=0,L151=30,M151=2,O151=0,P151=0,R151=0,S151=0,T151=0),AEP!$A$28,IF(AND(OR(D151=0.3,D151=0.6,D151=0.99),G151=0.6,H151=5,I151=7,J151=1,K151=0,L151=30,M151=0.5,O151=0,P151=0,R151=0,S151=0,T151=0),AEP!$A$29,IF(AND(OR(D151=0.3,D151=0.6,D151=0.99),G151=0.6,H151=10,I151=7,J151=1,K151=0,L151=30,M151=0,O151=0,P151=0,R151=0,S151=0,T151=0),AEP!$A$35,IF(AND(OR(D151=0.3,D151=0.6,D151=0.99),G151=0.6,H151=5,I151=7,J151=1,K151=0,L151=30,M151=0,O151=1,P151=0,R151=0,S151=0,T151=0),AEP!$A$36,IF(AND(OR(D151=0.3,D151=0.6,D151=0.99),G151=0.6,H151=5,I151=7,J151=1,K151=0,L151=30,M151=0,O151=0,P151=0.5,R151=0,S151=0,T151=0),AEP!$A$38,IF(AND(OR(D151=0.3,D151=0.6,D151=0.99),G151=0.6,H151=5,I151=7,J151=1,K151=0,L151=30,M151=0,O151=0,P151=2,R151=0,S151=0,T151=0),AEP!$A$39,IF(AND(OR(D151=0.3,D151=0.6,D151=0.99),G151=0.6,H151=5,I151=7,J151=1,K151=0,L151=30,M151=0.5,O151=0,P151=0.5,R151=0,S151=0,T151=0),AEP!$A$40,IF(AND(OR(D151=0.3,D151=0.6,D151=0.99),G151=0.2,H151=5,I151=7,J151=1,K151=0,L151=30,M151=0,O151=0,P151=0,R151=0,S151=0,T151=0),AEP!$A$43,IF(AND(OR(D151=0.3,D151=0.6,D151=0.99),G151=0.4,H151=5,I151=7,J151=1,K151=0,L151=30,M151=0,O151=0,P151=0,R151=0,S151=0,T151=0),AEP!$A$44,IF(AND(OR(D151=0.3,D151=0.6,D151=0.99),G151=0.6,H151=5,I151=7,J151=0.5,K151=0,L151=30,M151=0,O151=1,P151=0,R151=0,S151=0,T151=0),AEP!$A$36,IF(AND(OR(D151=0.3,D151=0.6,D151=0.99),G151=0.6,H151=5,I151=7,J151=1.5,K151=0,L151=30,M151=0,O151=0,P151=0,R151=0.02,S151=0,T151=0),AEP!$A$41,Y151))))))))))))))))))))</f>
        <v>T12B</v>
      </c>
      <c r="V151" s="3" t="str">
        <f t="shared" si="8"/>
        <v>D4</v>
      </c>
      <c r="W151" s="3" t="str">
        <f t="shared" si="6"/>
        <v>F1</v>
      </c>
      <c r="X151" s="3" t="str">
        <f t="shared" si="7"/>
        <v>F1-T12B-D4</v>
      </c>
      <c r="Z151" s="3" t="s">
        <v>423</v>
      </c>
    </row>
    <row r="152" spans="1:26" x14ac:dyDescent="0.25">
      <c r="A152" s="3">
        <v>300</v>
      </c>
      <c r="B152" s="3">
        <v>0</v>
      </c>
      <c r="C152" s="3">
        <v>400</v>
      </c>
      <c r="D152" s="3">
        <v>0.3</v>
      </c>
      <c r="E152" s="3">
        <v>2</v>
      </c>
      <c r="F152" s="3">
        <v>0.01</v>
      </c>
      <c r="G152" s="3">
        <v>0.6</v>
      </c>
      <c r="H152" s="3">
        <v>5</v>
      </c>
      <c r="I152" s="4">
        <v>7</v>
      </c>
      <c r="J152" s="4">
        <v>1</v>
      </c>
      <c r="K152" s="3">
        <v>0</v>
      </c>
      <c r="L152" s="3">
        <v>30</v>
      </c>
      <c r="M152" s="3">
        <v>0.5</v>
      </c>
      <c r="N152" s="3">
        <v>100</v>
      </c>
      <c r="O152" s="3">
        <v>0</v>
      </c>
      <c r="P152" s="3">
        <v>0</v>
      </c>
      <c r="Q152" s="3" t="s">
        <v>243</v>
      </c>
      <c r="R152" s="3">
        <v>0</v>
      </c>
      <c r="S152" s="3">
        <v>0</v>
      </c>
      <c r="T152" s="3">
        <v>0</v>
      </c>
      <c r="U152" s="3" t="str">
        <f>IF(AND(OR(D152=0.3,D152=0.6,D152=0.99),G152=0.6,H152=5,I152=7,J152=1,K152=0,L152=30,M152=0,O152=0,P152=0,R152=0,S152=0,T152=0),AEP!$A$15,IF(AND(OR(D152=0.3,D152=0.6,D152=0.99),G152=0.6,H152=5,I152=7,J152=0.5,K152=0,L152=30,M152=0,O152=0,P152=0,R152=0,S152=0,T152=0),AEP!$A$16,IF(AND(OR(D152=0.3,D152=0.6,D152=0.99),G152=0.6,H152=5,I152=7,J152=1.5,K152=0,L152=30,M152=0,O152=0,P152=0,R152=0,S152=0,T152=0),AEP!$A$17,IF(AND(D152=0.05,G152=0.6,H152=5,I152=7,J152=1,K152=0,L152=30,M152=0,O152=0,P152=0,R152=0,S152=0,T152=0),AEP!$A$18,IF(AND(OR(D152=0.3,D152=0.6,D152=0.99),G152=0.6,H152=5,I152=7,J152=1,K152=25,L152=30,M152=0,O152=0,P152=0,R152=0,S152=0,T152=0),AEP!$A$19,IF(AND(OR(D152=0.3,D152=0.6,D152=0.99),G152=0.6,H152=5,I152=7,J152=1,K152=0,L152=30,M152=0,O152=0,P152=0,R152=0,S152=0,T152=2),AEP!$A$20,IF(AND(OR(D152=0.3,D152=0.6,D152=0.99),G152=0.6,H152=5,I152=10,J152=1,K152=0,L152=30,M152=0,O152=0,P152=0,R152=0,S152=0,T152=0),AEP!$A$21,IF(AND(OR(D152=0.3,D152=0.6,D152=0.99),G152=0.4,H152=5,I152=7,J152=1,K152=0,L152=30,M152=0,O152=0,P152=0,R152=0,S152=0,T152=0),AEP!$A$25,IF(AND(OR(D152=0.3,D152=0.6,D152=0.99),G152=0.8,H152=5,I152=7,J152=1,K152=0,L152=30,M152=0,O152=0,P152=0,R152=0,S152=0,T152=0),AEP!$A$27,IF(AND(OR(D152=0.3,D152=0.6,D152=0.99),G152=0.6,H152=5,I152=7,J152=1,K152=0,L152=30,M152=2,O152=0,P152=0,R152=0,S152=0,T152=0),AEP!$A$28,IF(AND(OR(D152=0.3,D152=0.6,D152=0.99),G152=0.6,H152=5,I152=7,J152=1,K152=0,L152=30,M152=0.5,O152=0,P152=0,R152=0,S152=0,T152=0),AEP!$A$29,IF(AND(OR(D152=0.3,D152=0.6,D152=0.99),G152=0.6,H152=10,I152=7,J152=1,K152=0,L152=30,M152=0,O152=0,P152=0,R152=0,S152=0,T152=0),AEP!$A$35,IF(AND(OR(D152=0.3,D152=0.6,D152=0.99),G152=0.6,H152=5,I152=7,J152=1,K152=0,L152=30,M152=0,O152=1,P152=0,R152=0,S152=0,T152=0),AEP!$A$36,IF(AND(OR(D152=0.3,D152=0.6,D152=0.99),G152=0.6,H152=5,I152=7,J152=1,K152=0,L152=30,M152=0,O152=0,P152=0.5,R152=0,S152=0,T152=0),AEP!$A$38,IF(AND(OR(D152=0.3,D152=0.6,D152=0.99),G152=0.6,H152=5,I152=7,J152=1,K152=0,L152=30,M152=0,O152=0,P152=2,R152=0,S152=0,T152=0),AEP!$A$39,IF(AND(OR(D152=0.3,D152=0.6,D152=0.99),G152=0.6,H152=5,I152=7,J152=1,K152=0,L152=30,M152=0.5,O152=0,P152=0.5,R152=0,S152=0,T152=0),AEP!$A$40,IF(AND(OR(D152=0.3,D152=0.6,D152=0.99),G152=0.2,H152=5,I152=7,J152=1,K152=0,L152=30,M152=0,O152=0,P152=0,R152=0,S152=0,T152=0),AEP!$A$43,IF(AND(OR(D152=0.3,D152=0.6,D152=0.99),G152=0.4,H152=5,I152=7,J152=1,K152=0,L152=30,M152=0,O152=0,P152=0,R152=0,S152=0,T152=0),AEP!$A$44,IF(AND(OR(D152=0.3,D152=0.6,D152=0.99),G152=0.6,H152=5,I152=7,J152=0.5,K152=0,L152=30,M152=0,O152=1,P152=0,R152=0,S152=0,T152=0),AEP!$A$36,IF(AND(OR(D152=0.3,D152=0.6,D152=0.99),G152=0.6,H152=5,I152=7,J152=1.5,K152=0,L152=30,M152=0,O152=0,P152=0,R152=0.02,S152=0,T152=0),AEP!$A$41,Y152))))))))))))))))))))</f>
        <v>T12B</v>
      </c>
      <c r="V152" s="3" t="str">
        <f t="shared" si="8"/>
        <v>R1</v>
      </c>
      <c r="W152" s="3" t="str">
        <f t="shared" si="6"/>
        <v>F2</v>
      </c>
      <c r="X152" s="3" t="str">
        <f t="shared" si="7"/>
        <v>F2-T12B-R1</v>
      </c>
      <c r="Z152" s="3" t="s">
        <v>424</v>
      </c>
    </row>
    <row r="153" spans="1:26" x14ac:dyDescent="0.25">
      <c r="A153" s="3">
        <v>300</v>
      </c>
      <c r="B153" s="3">
        <v>0</v>
      </c>
      <c r="C153" s="3">
        <v>400</v>
      </c>
      <c r="D153" s="3">
        <v>0.6</v>
      </c>
      <c r="E153" s="3">
        <v>2</v>
      </c>
      <c r="F153" s="3">
        <v>0.01</v>
      </c>
      <c r="G153" s="3">
        <v>0.6</v>
      </c>
      <c r="H153" s="3">
        <v>5</v>
      </c>
      <c r="I153" s="4">
        <v>7</v>
      </c>
      <c r="J153" s="4">
        <v>1</v>
      </c>
      <c r="K153" s="3">
        <v>0</v>
      </c>
      <c r="L153" s="3">
        <v>30</v>
      </c>
      <c r="M153" s="3">
        <v>0.5</v>
      </c>
      <c r="N153" s="3">
        <v>100</v>
      </c>
      <c r="O153" s="3">
        <v>0</v>
      </c>
      <c r="P153" s="3">
        <v>0</v>
      </c>
      <c r="Q153" s="3" t="s">
        <v>243</v>
      </c>
      <c r="R153" s="3">
        <v>0</v>
      </c>
      <c r="S153" s="3">
        <v>0</v>
      </c>
      <c r="T153" s="3">
        <v>0</v>
      </c>
      <c r="U153" s="3" t="str">
        <f>IF(AND(OR(D153=0.3,D153=0.6,D153=0.99),G153=0.6,H153=5,I153=7,J153=1,K153=0,L153=30,M153=0,O153=0,P153=0,R153=0,S153=0,T153=0),AEP!$A$15,IF(AND(OR(D153=0.3,D153=0.6,D153=0.99),G153=0.6,H153=5,I153=7,J153=0.5,K153=0,L153=30,M153=0,O153=0,P153=0,R153=0,S153=0,T153=0),AEP!$A$16,IF(AND(OR(D153=0.3,D153=0.6,D153=0.99),G153=0.6,H153=5,I153=7,J153=1.5,K153=0,L153=30,M153=0,O153=0,P153=0,R153=0,S153=0,T153=0),AEP!$A$17,IF(AND(D153=0.05,G153=0.6,H153=5,I153=7,J153=1,K153=0,L153=30,M153=0,O153=0,P153=0,R153=0,S153=0,T153=0),AEP!$A$18,IF(AND(OR(D153=0.3,D153=0.6,D153=0.99),G153=0.6,H153=5,I153=7,J153=1,K153=25,L153=30,M153=0,O153=0,P153=0,R153=0,S153=0,T153=0),AEP!$A$19,IF(AND(OR(D153=0.3,D153=0.6,D153=0.99),G153=0.6,H153=5,I153=7,J153=1,K153=0,L153=30,M153=0,O153=0,P153=0,R153=0,S153=0,T153=2),AEP!$A$20,IF(AND(OR(D153=0.3,D153=0.6,D153=0.99),G153=0.6,H153=5,I153=10,J153=1,K153=0,L153=30,M153=0,O153=0,P153=0,R153=0,S153=0,T153=0),AEP!$A$21,IF(AND(OR(D153=0.3,D153=0.6,D153=0.99),G153=0.4,H153=5,I153=7,J153=1,K153=0,L153=30,M153=0,O153=0,P153=0,R153=0,S153=0,T153=0),AEP!$A$25,IF(AND(OR(D153=0.3,D153=0.6,D153=0.99),G153=0.8,H153=5,I153=7,J153=1,K153=0,L153=30,M153=0,O153=0,P153=0,R153=0,S153=0,T153=0),AEP!$A$27,IF(AND(OR(D153=0.3,D153=0.6,D153=0.99),G153=0.6,H153=5,I153=7,J153=1,K153=0,L153=30,M153=2,O153=0,P153=0,R153=0,S153=0,T153=0),AEP!$A$28,IF(AND(OR(D153=0.3,D153=0.6,D153=0.99),G153=0.6,H153=5,I153=7,J153=1,K153=0,L153=30,M153=0.5,O153=0,P153=0,R153=0,S153=0,T153=0),AEP!$A$29,IF(AND(OR(D153=0.3,D153=0.6,D153=0.99),G153=0.6,H153=10,I153=7,J153=1,K153=0,L153=30,M153=0,O153=0,P153=0,R153=0,S153=0,T153=0),AEP!$A$35,IF(AND(OR(D153=0.3,D153=0.6,D153=0.99),G153=0.6,H153=5,I153=7,J153=1,K153=0,L153=30,M153=0,O153=1,P153=0,R153=0,S153=0,T153=0),AEP!$A$36,IF(AND(OR(D153=0.3,D153=0.6,D153=0.99),G153=0.6,H153=5,I153=7,J153=1,K153=0,L153=30,M153=0,O153=0,P153=0.5,R153=0,S153=0,T153=0),AEP!$A$38,IF(AND(OR(D153=0.3,D153=0.6,D153=0.99),G153=0.6,H153=5,I153=7,J153=1,K153=0,L153=30,M153=0,O153=0,P153=2,R153=0,S153=0,T153=0),AEP!$A$39,IF(AND(OR(D153=0.3,D153=0.6,D153=0.99),G153=0.6,H153=5,I153=7,J153=1,K153=0,L153=30,M153=0.5,O153=0,P153=0.5,R153=0,S153=0,T153=0),AEP!$A$40,IF(AND(OR(D153=0.3,D153=0.6,D153=0.99),G153=0.2,H153=5,I153=7,J153=1,K153=0,L153=30,M153=0,O153=0,P153=0,R153=0,S153=0,T153=0),AEP!$A$43,IF(AND(OR(D153=0.3,D153=0.6,D153=0.99),G153=0.4,H153=5,I153=7,J153=1,K153=0,L153=30,M153=0,O153=0,P153=0,R153=0,S153=0,T153=0),AEP!$A$44,IF(AND(OR(D153=0.3,D153=0.6,D153=0.99),G153=0.6,H153=5,I153=7,J153=0.5,K153=0,L153=30,M153=0,O153=1,P153=0,R153=0,S153=0,T153=0),AEP!$A$36,IF(AND(OR(D153=0.3,D153=0.6,D153=0.99),G153=0.6,H153=5,I153=7,J153=1.5,K153=0,L153=30,M153=0,O153=0,P153=0,R153=0.02,S153=0,T153=0),AEP!$A$41,Y153))))))))))))))))))))</f>
        <v>T12B</v>
      </c>
      <c r="V153" s="3" t="str">
        <f t="shared" si="8"/>
        <v>S1</v>
      </c>
      <c r="W153" s="3" t="str">
        <f t="shared" si="6"/>
        <v>F2</v>
      </c>
      <c r="X153" s="3" t="str">
        <f t="shared" si="7"/>
        <v>F2-T12B-S1</v>
      </c>
      <c r="Z153" s="3" t="s">
        <v>425</v>
      </c>
    </row>
    <row r="154" spans="1:26" x14ac:dyDescent="0.25">
      <c r="A154" s="3">
        <v>300</v>
      </c>
      <c r="B154" s="3">
        <v>0</v>
      </c>
      <c r="C154" s="3">
        <v>400</v>
      </c>
      <c r="D154" s="3">
        <v>0.99</v>
      </c>
      <c r="E154" s="3">
        <v>2</v>
      </c>
      <c r="F154" s="3">
        <v>0.01</v>
      </c>
      <c r="G154" s="3">
        <v>0.6</v>
      </c>
      <c r="H154" s="3">
        <v>5</v>
      </c>
      <c r="I154" s="4">
        <v>7</v>
      </c>
      <c r="J154" s="4">
        <v>1</v>
      </c>
      <c r="K154" s="3">
        <v>0</v>
      </c>
      <c r="L154" s="3">
        <v>30</v>
      </c>
      <c r="M154" s="3">
        <v>0.5</v>
      </c>
      <c r="N154" s="3">
        <v>100</v>
      </c>
      <c r="O154" s="3">
        <v>0</v>
      </c>
      <c r="P154" s="3">
        <v>0</v>
      </c>
      <c r="Q154" s="3" t="s">
        <v>243</v>
      </c>
      <c r="R154" s="3">
        <v>0</v>
      </c>
      <c r="S154" s="3">
        <v>0</v>
      </c>
      <c r="T154" s="3">
        <v>0</v>
      </c>
      <c r="U154" s="3" t="str">
        <f>IF(AND(OR(D154=0.3,D154=0.6,D154=0.99),G154=0.6,H154=5,I154=7,J154=1,K154=0,L154=30,M154=0,O154=0,P154=0,R154=0,S154=0,T154=0),AEP!$A$15,IF(AND(OR(D154=0.3,D154=0.6,D154=0.99),G154=0.6,H154=5,I154=7,J154=0.5,K154=0,L154=30,M154=0,O154=0,P154=0,R154=0,S154=0,T154=0),AEP!$A$16,IF(AND(OR(D154=0.3,D154=0.6,D154=0.99),G154=0.6,H154=5,I154=7,J154=1.5,K154=0,L154=30,M154=0,O154=0,P154=0,R154=0,S154=0,T154=0),AEP!$A$17,IF(AND(D154=0.05,G154=0.6,H154=5,I154=7,J154=1,K154=0,L154=30,M154=0,O154=0,P154=0,R154=0,S154=0,T154=0),AEP!$A$18,IF(AND(OR(D154=0.3,D154=0.6,D154=0.99),G154=0.6,H154=5,I154=7,J154=1,K154=25,L154=30,M154=0,O154=0,P154=0,R154=0,S154=0,T154=0),AEP!$A$19,IF(AND(OR(D154=0.3,D154=0.6,D154=0.99),G154=0.6,H154=5,I154=7,J154=1,K154=0,L154=30,M154=0,O154=0,P154=0,R154=0,S154=0,T154=2),AEP!$A$20,IF(AND(OR(D154=0.3,D154=0.6,D154=0.99),G154=0.6,H154=5,I154=10,J154=1,K154=0,L154=30,M154=0,O154=0,P154=0,R154=0,S154=0,T154=0),AEP!$A$21,IF(AND(OR(D154=0.3,D154=0.6,D154=0.99),G154=0.4,H154=5,I154=7,J154=1,K154=0,L154=30,M154=0,O154=0,P154=0,R154=0,S154=0,T154=0),AEP!$A$25,IF(AND(OR(D154=0.3,D154=0.6,D154=0.99),G154=0.8,H154=5,I154=7,J154=1,K154=0,L154=30,M154=0,O154=0,P154=0,R154=0,S154=0,T154=0),AEP!$A$27,IF(AND(OR(D154=0.3,D154=0.6,D154=0.99),G154=0.6,H154=5,I154=7,J154=1,K154=0,L154=30,M154=2,O154=0,P154=0,R154=0,S154=0,T154=0),AEP!$A$28,IF(AND(OR(D154=0.3,D154=0.6,D154=0.99),G154=0.6,H154=5,I154=7,J154=1,K154=0,L154=30,M154=0.5,O154=0,P154=0,R154=0,S154=0,T154=0),AEP!$A$29,IF(AND(OR(D154=0.3,D154=0.6,D154=0.99),G154=0.6,H154=10,I154=7,J154=1,K154=0,L154=30,M154=0,O154=0,P154=0,R154=0,S154=0,T154=0),AEP!$A$35,IF(AND(OR(D154=0.3,D154=0.6,D154=0.99),G154=0.6,H154=5,I154=7,J154=1,K154=0,L154=30,M154=0,O154=1,P154=0,R154=0,S154=0,T154=0),AEP!$A$36,IF(AND(OR(D154=0.3,D154=0.6,D154=0.99),G154=0.6,H154=5,I154=7,J154=1,K154=0,L154=30,M154=0,O154=0,P154=0.5,R154=0,S154=0,T154=0),AEP!$A$38,IF(AND(OR(D154=0.3,D154=0.6,D154=0.99),G154=0.6,H154=5,I154=7,J154=1,K154=0,L154=30,M154=0,O154=0,P154=2,R154=0,S154=0,T154=0),AEP!$A$39,IF(AND(OR(D154=0.3,D154=0.6,D154=0.99),G154=0.6,H154=5,I154=7,J154=1,K154=0,L154=30,M154=0.5,O154=0,P154=0.5,R154=0,S154=0,T154=0),AEP!$A$40,IF(AND(OR(D154=0.3,D154=0.6,D154=0.99),G154=0.2,H154=5,I154=7,J154=1,K154=0,L154=30,M154=0,O154=0,P154=0,R154=0,S154=0,T154=0),AEP!$A$43,IF(AND(OR(D154=0.3,D154=0.6,D154=0.99),G154=0.4,H154=5,I154=7,J154=1,K154=0,L154=30,M154=0,O154=0,P154=0,R154=0,S154=0,T154=0),AEP!$A$44,IF(AND(OR(D154=0.3,D154=0.6,D154=0.99),G154=0.6,H154=5,I154=7,J154=0.5,K154=0,L154=30,M154=0,O154=1,P154=0,R154=0,S154=0,T154=0),AEP!$A$36,IF(AND(OR(D154=0.3,D154=0.6,D154=0.99),G154=0.6,H154=5,I154=7,J154=1.5,K154=0,L154=30,M154=0,O154=0,P154=0,R154=0.02,S154=0,T154=0),AEP!$A$41,Y154))))))))))))))))))))</f>
        <v>T12B</v>
      </c>
      <c r="V154" s="3" t="str">
        <f t="shared" si="8"/>
        <v>D1</v>
      </c>
      <c r="W154" s="3" t="str">
        <f t="shared" si="6"/>
        <v>F2</v>
      </c>
      <c r="X154" s="3" t="str">
        <f t="shared" si="7"/>
        <v>F2-T12B-D1</v>
      </c>
      <c r="Z154" s="3" t="s">
        <v>426</v>
      </c>
    </row>
    <row r="155" spans="1:26" x14ac:dyDescent="0.25">
      <c r="A155" s="3">
        <v>300</v>
      </c>
      <c r="B155" s="3">
        <v>0</v>
      </c>
      <c r="C155" s="3">
        <v>400</v>
      </c>
      <c r="D155" s="3">
        <v>0.3</v>
      </c>
      <c r="E155" s="3">
        <v>2</v>
      </c>
      <c r="F155" s="3">
        <v>0.04</v>
      </c>
      <c r="G155" s="3">
        <v>0.6</v>
      </c>
      <c r="H155" s="3">
        <v>5</v>
      </c>
      <c r="I155" s="4">
        <v>7</v>
      </c>
      <c r="J155" s="4">
        <v>1</v>
      </c>
      <c r="K155" s="3">
        <v>0</v>
      </c>
      <c r="L155" s="3">
        <v>30</v>
      </c>
      <c r="M155" s="3">
        <v>0.5</v>
      </c>
      <c r="N155" s="3">
        <v>100</v>
      </c>
      <c r="O155" s="3">
        <v>0</v>
      </c>
      <c r="P155" s="3">
        <v>0</v>
      </c>
      <c r="Q155" s="3" t="s">
        <v>243</v>
      </c>
      <c r="R155" s="3">
        <v>0</v>
      </c>
      <c r="S155" s="3">
        <v>0</v>
      </c>
      <c r="T155" s="3">
        <v>0</v>
      </c>
      <c r="U155" s="3" t="str">
        <f>IF(AND(OR(D155=0.3,D155=0.6,D155=0.99),G155=0.6,H155=5,I155=7,J155=1,K155=0,L155=30,M155=0,O155=0,P155=0,R155=0,S155=0,T155=0),AEP!$A$15,IF(AND(OR(D155=0.3,D155=0.6,D155=0.99),G155=0.6,H155=5,I155=7,J155=0.5,K155=0,L155=30,M155=0,O155=0,P155=0,R155=0,S155=0,T155=0),AEP!$A$16,IF(AND(OR(D155=0.3,D155=0.6,D155=0.99),G155=0.6,H155=5,I155=7,J155=1.5,K155=0,L155=30,M155=0,O155=0,P155=0,R155=0,S155=0,T155=0),AEP!$A$17,IF(AND(D155=0.05,G155=0.6,H155=5,I155=7,J155=1,K155=0,L155=30,M155=0,O155=0,P155=0,R155=0,S155=0,T155=0),AEP!$A$18,IF(AND(OR(D155=0.3,D155=0.6,D155=0.99),G155=0.6,H155=5,I155=7,J155=1,K155=25,L155=30,M155=0,O155=0,P155=0,R155=0,S155=0,T155=0),AEP!$A$19,IF(AND(OR(D155=0.3,D155=0.6,D155=0.99),G155=0.6,H155=5,I155=7,J155=1,K155=0,L155=30,M155=0,O155=0,P155=0,R155=0,S155=0,T155=2),AEP!$A$20,IF(AND(OR(D155=0.3,D155=0.6,D155=0.99),G155=0.6,H155=5,I155=10,J155=1,K155=0,L155=30,M155=0,O155=0,P155=0,R155=0,S155=0,T155=0),AEP!$A$21,IF(AND(OR(D155=0.3,D155=0.6,D155=0.99),G155=0.4,H155=5,I155=7,J155=1,K155=0,L155=30,M155=0,O155=0,P155=0,R155=0,S155=0,T155=0),AEP!$A$25,IF(AND(OR(D155=0.3,D155=0.6,D155=0.99),G155=0.8,H155=5,I155=7,J155=1,K155=0,L155=30,M155=0,O155=0,P155=0,R155=0,S155=0,T155=0),AEP!$A$27,IF(AND(OR(D155=0.3,D155=0.6,D155=0.99),G155=0.6,H155=5,I155=7,J155=1,K155=0,L155=30,M155=2,O155=0,P155=0,R155=0,S155=0,T155=0),AEP!$A$28,IF(AND(OR(D155=0.3,D155=0.6,D155=0.99),G155=0.6,H155=5,I155=7,J155=1,K155=0,L155=30,M155=0.5,O155=0,P155=0,R155=0,S155=0,T155=0),AEP!$A$29,IF(AND(OR(D155=0.3,D155=0.6,D155=0.99),G155=0.6,H155=10,I155=7,J155=1,K155=0,L155=30,M155=0,O155=0,P155=0,R155=0,S155=0,T155=0),AEP!$A$35,IF(AND(OR(D155=0.3,D155=0.6,D155=0.99),G155=0.6,H155=5,I155=7,J155=1,K155=0,L155=30,M155=0,O155=1,P155=0,R155=0,S155=0,T155=0),AEP!$A$36,IF(AND(OR(D155=0.3,D155=0.6,D155=0.99),G155=0.6,H155=5,I155=7,J155=1,K155=0,L155=30,M155=0,O155=0,P155=0.5,R155=0,S155=0,T155=0),AEP!$A$38,IF(AND(OR(D155=0.3,D155=0.6,D155=0.99),G155=0.6,H155=5,I155=7,J155=1,K155=0,L155=30,M155=0,O155=0,P155=2,R155=0,S155=0,T155=0),AEP!$A$39,IF(AND(OR(D155=0.3,D155=0.6,D155=0.99),G155=0.6,H155=5,I155=7,J155=1,K155=0,L155=30,M155=0.5,O155=0,P155=0.5,R155=0,S155=0,T155=0),AEP!$A$40,IF(AND(OR(D155=0.3,D155=0.6,D155=0.99),G155=0.2,H155=5,I155=7,J155=1,K155=0,L155=30,M155=0,O155=0,P155=0,R155=0,S155=0,T155=0),AEP!$A$43,IF(AND(OR(D155=0.3,D155=0.6,D155=0.99),G155=0.4,H155=5,I155=7,J155=1,K155=0,L155=30,M155=0,O155=0,P155=0,R155=0,S155=0,T155=0),AEP!$A$44,IF(AND(OR(D155=0.3,D155=0.6,D155=0.99),G155=0.6,H155=5,I155=7,J155=0.5,K155=0,L155=30,M155=0,O155=1,P155=0,R155=0,S155=0,T155=0),AEP!$A$36,IF(AND(OR(D155=0.3,D155=0.6,D155=0.99),G155=0.6,H155=5,I155=7,J155=1.5,K155=0,L155=30,M155=0,O155=0,P155=0,R155=0.02,S155=0,T155=0),AEP!$A$41,Y155))))))))))))))))))))</f>
        <v>T12B</v>
      </c>
      <c r="V155" s="3" t="str">
        <f t="shared" si="8"/>
        <v>R4</v>
      </c>
      <c r="W155" s="3" t="str">
        <f t="shared" si="6"/>
        <v>F2</v>
      </c>
      <c r="X155" s="3" t="str">
        <f t="shared" si="7"/>
        <v>F2-T12B-R4</v>
      </c>
      <c r="Z155" s="3" t="s">
        <v>427</v>
      </c>
    </row>
    <row r="156" spans="1:26" x14ac:dyDescent="0.25">
      <c r="A156" s="3">
        <v>300</v>
      </c>
      <c r="B156" s="3">
        <v>0</v>
      </c>
      <c r="C156" s="3">
        <v>400</v>
      </c>
      <c r="D156" s="3">
        <v>0.6</v>
      </c>
      <c r="E156" s="3">
        <v>2</v>
      </c>
      <c r="F156" s="3">
        <v>0.04</v>
      </c>
      <c r="G156" s="3">
        <v>0.6</v>
      </c>
      <c r="H156" s="3">
        <v>5</v>
      </c>
      <c r="I156" s="4">
        <v>7</v>
      </c>
      <c r="J156" s="4">
        <v>1</v>
      </c>
      <c r="K156" s="3">
        <v>0</v>
      </c>
      <c r="L156" s="3">
        <v>30</v>
      </c>
      <c r="M156" s="3">
        <v>0.5</v>
      </c>
      <c r="N156" s="3">
        <v>100</v>
      </c>
      <c r="O156" s="3">
        <v>0</v>
      </c>
      <c r="P156" s="3">
        <v>0</v>
      </c>
      <c r="Q156" s="3" t="s">
        <v>243</v>
      </c>
      <c r="R156" s="3">
        <v>0</v>
      </c>
      <c r="S156" s="3">
        <v>0</v>
      </c>
      <c r="T156" s="3">
        <v>0</v>
      </c>
      <c r="U156" s="3" t="str">
        <f>IF(AND(OR(D156=0.3,D156=0.6,D156=0.99),G156=0.6,H156=5,I156=7,J156=1,K156=0,L156=30,M156=0,O156=0,P156=0,R156=0,S156=0,T156=0),AEP!$A$15,IF(AND(OR(D156=0.3,D156=0.6,D156=0.99),G156=0.6,H156=5,I156=7,J156=0.5,K156=0,L156=30,M156=0,O156=0,P156=0,R156=0,S156=0,T156=0),AEP!$A$16,IF(AND(OR(D156=0.3,D156=0.6,D156=0.99),G156=0.6,H156=5,I156=7,J156=1.5,K156=0,L156=30,M156=0,O156=0,P156=0,R156=0,S156=0,T156=0),AEP!$A$17,IF(AND(D156=0.05,G156=0.6,H156=5,I156=7,J156=1,K156=0,L156=30,M156=0,O156=0,P156=0,R156=0,S156=0,T156=0),AEP!$A$18,IF(AND(OR(D156=0.3,D156=0.6,D156=0.99),G156=0.6,H156=5,I156=7,J156=1,K156=25,L156=30,M156=0,O156=0,P156=0,R156=0,S156=0,T156=0),AEP!$A$19,IF(AND(OR(D156=0.3,D156=0.6,D156=0.99),G156=0.6,H156=5,I156=7,J156=1,K156=0,L156=30,M156=0,O156=0,P156=0,R156=0,S156=0,T156=2),AEP!$A$20,IF(AND(OR(D156=0.3,D156=0.6,D156=0.99),G156=0.6,H156=5,I156=10,J156=1,K156=0,L156=30,M156=0,O156=0,P156=0,R156=0,S156=0,T156=0),AEP!$A$21,IF(AND(OR(D156=0.3,D156=0.6,D156=0.99),G156=0.4,H156=5,I156=7,J156=1,K156=0,L156=30,M156=0,O156=0,P156=0,R156=0,S156=0,T156=0),AEP!$A$25,IF(AND(OR(D156=0.3,D156=0.6,D156=0.99),G156=0.8,H156=5,I156=7,J156=1,K156=0,L156=30,M156=0,O156=0,P156=0,R156=0,S156=0,T156=0),AEP!$A$27,IF(AND(OR(D156=0.3,D156=0.6,D156=0.99),G156=0.6,H156=5,I156=7,J156=1,K156=0,L156=30,M156=2,O156=0,P156=0,R156=0,S156=0,T156=0),AEP!$A$28,IF(AND(OR(D156=0.3,D156=0.6,D156=0.99),G156=0.6,H156=5,I156=7,J156=1,K156=0,L156=30,M156=0.5,O156=0,P156=0,R156=0,S156=0,T156=0),AEP!$A$29,IF(AND(OR(D156=0.3,D156=0.6,D156=0.99),G156=0.6,H156=10,I156=7,J156=1,K156=0,L156=30,M156=0,O156=0,P156=0,R156=0,S156=0,T156=0),AEP!$A$35,IF(AND(OR(D156=0.3,D156=0.6,D156=0.99),G156=0.6,H156=5,I156=7,J156=1,K156=0,L156=30,M156=0,O156=1,P156=0,R156=0,S156=0,T156=0),AEP!$A$36,IF(AND(OR(D156=0.3,D156=0.6,D156=0.99),G156=0.6,H156=5,I156=7,J156=1,K156=0,L156=30,M156=0,O156=0,P156=0.5,R156=0,S156=0,T156=0),AEP!$A$38,IF(AND(OR(D156=0.3,D156=0.6,D156=0.99),G156=0.6,H156=5,I156=7,J156=1,K156=0,L156=30,M156=0,O156=0,P156=2,R156=0,S156=0,T156=0),AEP!$A$39,IF(AND(OR(D156=0.3,D156=0.6,D156=0.99),G156=0.6,H156=5,I156=7,J156=1,K156=0,L156=30,M156=0.5,O156=0,P156=0.5,R156=0,S156=0,T156=0),AEP!$A$40,IF(AND(OR(D156=0.3,D156=0.6,D156=0.99),G156=0.2,H156=5,I156=7,J156=1,K156=0,L156=30,M156=0,O156=0,P156=0,R156=0,S156=0,T156=0),AEP!$A$43,IF(AND(OR(D156=0.3,D156=0.6,D156=0.99),G156=0.4,H156=5,I156=7,J156=1,K156=0,L156=30,M156=0,O156=0,P156=0,R156=0,S156=0,T156=0),AEP!$A$44,IF(AND(OR(D156=0.3,D156=0.6,D156=0.99),G156=0.6,H156=5,I156=7,J156=0.5,K156=0,L156=30,M156=0,O156=1,P156=0,R156=0,S156=0,T156=0),AEP!$A$36,IF(AND(OR(D156=0.3,D156=0.6,D156=0.99),G156=0.6,H156=5,I156=7,J156=1.5,K156=0,L156=30,M156=0,O156=0,P156=0,R156=0.02,S156=0,T156=0),AEP!$A$41,Y156))))))))))))))))))))</f>
        <v>T12B</v>
      </c>
      <c r="V156" s="3" t="str">
        <f t="shared" si="8"/>
        <v>S4</v>
      </c>
      <c r="W156" s="3" t="str">
        <f t="shared" si="6"/>
        <v>F2</v>
      </c>
      <c r="X156" s="3" t="str">
        <f t="shared" si="7"/>
        <v>F2-T12B-S4</v>
      </c>
      <c r="Z156" s="3" t="s">
        <v>428</v>
      </c>
    </row>
    <row r="157" spans="1:26" x14ac:dyDescent="0.25">
      <c r="A157" s="3">
        <v>300</v>
      </c>
      <c r="B157" s="3">
        <v>0</v>
      </c>
      <c r="C157" s="3">
        <v>400</v>
      </c>
      <c r="D157" s="3">
        <v>0.99</v>
      </c>
      <c r="E157" s="3">
        <v>2</v>
      </c>
      <c r="F157" s="3">
        <v>0.04</v>
      </c>
      <c r="G157" s="3">
        <v>0.6</v>
      </c>
      <c r="H157" s="3">
        <v>5</v>
      </c>
      <c r="I157" s="4">
        <v>7</v>
      </c>
      <c r="J157" s="4">
        <v>1</v>
      </c>
      <c r="K157" s="3">
        <v>0</v>
      </c>
      <c r="L157" s="3">
        <v>30</v>
      </c>
      <c r="M157" s="3">
        <v>0.5</v>
      </c>
      <c r="N157" s="3">
        <v>100</v>
      </c>
      <c r="O157" s="3">
        <v>0</v>
      </c>
      <c r="P157" s="3">
        <v>0</v>
      </c>
      <c r="Q157" s="3" t="s">
        <v>243</v>
      </c>
      <c r="R157" s="3">
        <v>0</v>
      </c>
      <c r="S157" s="3">
        <v>0</v>
      </c>
      <c r="T157" s="3">
        <v>0</v>
      </c>
      <c r="U157" s="3" t="str">
        <f>IF(AND(OR(D157=0.3,D157=0.6,D157=0.99),G157=0.6,H157=5,I157=7,J157=1,K157=0,L157=30,M157=0,O157=0,P157=0,R157=0,S157=0,T157=0),AEP!$A$15,IF(AND(OR(D157=0.3,D157=0.6,D157=0.99),G157=0.6,H157=5,I157=7,J157=0.5,K157=0,L157=30,M157=0,O157=0,P157=0,R157=0,S157=0,T157=0),AEP!$A$16,IF(AND(OR(D157=0.3,D157=0.6,D157=0.99),G157=0.6,H157=5,I157=7,J157=1.5,K157=0,L157=30,M157=0,O157=0,P157=0,R157=0,S157=0,T157=0),AEP!$A$17,IF(AND(D157=0.05,G157=0.6,H157=5,I157=7,J157=1,K157=0,L157=30,M157=0,O157=0,P157=0,R157=0,S157=0,T157=0),AEP!$A$18,IF(AND(OR(D157=0.3,D157=0.6,D157=0.99),G157=0.6,H157=5,I157=7,J157=1,K157=25,L157=30,M157=0,O157=0,P157=0,R157=0,S157=0,T157=0),AEP!$A$19,IF(AND(OR(D157=0.3,D157=0.6,D157=0.99),G157=0.6,H157=5,I157=7,J157=1,K157=0,L157=30,M157=0,O157=0,P157=0,R157=0,S157=0,T157=2),AEP!$A$20,IF(AND(OR(D157=0.3,D157=0.6,D157=0.99),G157=0.6,H157=5,I157=10,J157=1,K157=0,L157=30,M157=0,O157=0,P157=0,R157=0,S157=0,T157=0),AEP!$A$21,IF(AND(OR(D157=0.3,D157=0.6,D157=0.99),G157=0.4,H157=5,I157=7,J157=1,K157=0,L157=30,M157=0,O157=0,P157=0,R157=0,S157=0,T157=0),AEP!$A$25,IF(AND(OR(D157=0.3,D157=0.6,D157=0.99),G157=0.8,H157=5,I157=7,J157=1,K157=0,L157=30,M157=0,O157=0,P157=0,R157=0,S157=0,T157=0),AEP!$A$27,IF(AND(OR(D157=0.3,D157=0.6,D157=0.99),G157=0.6,H157=5,I157=7,J157=1,K157=0,L157=30,M157=2,O157=0,P157=0,R157=0,S157=0,T157=0),AEP!$A$28,IF(AND(OR(D157=0.3,D157=0.6,D157=0.99),G157=0.6,H157=5,I157=7,J157=1,K157=0,L157=30,M157=0.5,O157=0,P157=0,R157=0,S157=0,T157=0),AEP!$A$29,IF(AND(OR(D157=0.3,D157=0.6,D157=0.99),G157=0.6,H157=10,I157=7,J157=1,K157=0,L157=30,M157=0,O157=0,P157=0,R157=0,S157=0,T157=0),AEP!$A$35,IF(AND(OR(D157=0.3,D157=0.6,D157=0.99),G157=0.6,H157=5,I157=7,J157=1,K157=0,L157=30,M157=0,O157=1,P157=0,R157=0,S157=0,T157=0),AEP!$A$36,IF(AND(OR(D157=0.3,D157=0.6,D157=0.99),G157=0.6,H157=5,I157=7,J157=1,K157=0,L157=30,M157=0,O157=0,P157=0.5,R157=0,S157=0,T157=0),AEP!$A$38,IF(AND(OR(D157=0.3,D157=0.6,D157=0.99),G157=0.6,H157=5,I157=7,J157=1,K157=0,L157=30,M157=0,O157=0,P157=2,R157=0,S157=0,T157=0),AEP!$A$39,IF(AND(OR(D157=0.3,D157=0.6,D157=0.99),G157=0.6,H157=5,I157=7,J157=1,K157=0,L157=30,M157=0.5,O157=0,P157=0.5,R157=0,S157=0,T157=0),AEP!$A$40,IF(AND(OR(D157=0.3,D157=0.6,D157=0.99),G157=0.2,H157=5,I157=7,J157=1,K157=0,L157=30,M157=0,O157=0,P157=0,R157=0,S157=0,T157=0),AEP!$A$43,IF(AND(OR(D157=0.3,D157=0.6,D157=0.99),G157=0.4,H157=5,I157=7,J157=1,K157=0,L157=30,M157=0,O157=0,P157=0,R157=0,S157=0,T157=0),AEP!$A$44,IF(AND(OR(D157=0.3,D157=0.6,D157=0.99),G157=0.6,H157=5,I157=7,J157=0.5,K157=0,L157=30,M157=0,O157=1,P157=0,R157=0,S157=0,T157=0),AEP!$A$36,IF(AND(OR(D157=0.3,D157=0.6,D157=0.99),G157=0.6,H157=5,I157=7,J157=1.5,K157=0,L157=30,M157=0,O157=0,P157=0,R157=0.02,S157=0,T157=0),AEP!$A$41,Y157))))))))))))))))))))</f>
        <v>T12B</v>
      </c>
      <c r="V157" s="3" t="str">
        <f t="shared" si="8"/>
        <v>D4</v>
      </c>
      <c r="W157" s="3" t="str">
        <f t="shared" si="6"/>
        <v>F2</v>
      </c>
      <c r="X157" s="3" t="str">
        <f t="shared" si="7"/>
        <v>F2-T12B-D4</v>
      </c>
      <c r="Z157" s="3" t="s">
        <v>429</v>
      </c>
    </row>
    <row r="158" spans="1:26" x14ac:dyDescent="0.25">
      <c r="A158" s="3">
        <v>300</v>
      </c>
      <c r="B158" s="3">
        <v>1</v>
      </c>
      <c r="C158" s="3">
        <v>400</v>
      </c>
      <c r="D158" s="3">
        <v>0.3</v>
      </c>
      <c r="E158" s="3">
        <v>1</v>
      </c>
      <c r="F158" s="3">
        <v>0.01</v>
      </c>
      <c r="G158" s="3">
        <v>0.6</v>
      </c>
      <c r="H158" s="3">
        <v>5</v>
      </c>
      <c r="I158" s="4">
        <v>7</v>
      </c>
      <c r="J158" s="4">
        <v>1</v>
      </c>
      <c r="K158" s="3">
        <v>0</v>
      </c>
      <c r="L158" s="3">
        <v>30</v>
      </c>
      <c r="M158" s="3">
        <v>0.5</v>
      </c>
      <c r="N158" s="3">
        <v>100</v>
      </c>
      <c r="O158" s="3">
        <v>0</v>
      </c>
      <c r="P158" s="3">
        <v>0</v>
      </c>
      <c r="Q158" s="3" t="s">
        <v>243</v>
      </c>
      <c r="R158" s="3">
        <v>0</v>
      </c>
      <c r="S158" s="3">
        <v>0</v>
      </c>
      <c r="T158" s="3">
        <v>0</v>
      </c>
      <c r="U158" s="3" t="str">
        <f>IF(AND(OR(D158=0.3,D158=0.6,D158=0.99),G158=0.6,H158=5,I158=7,J158=1,K158=0,L158=30,M158=0,O158=0,P158=0,R158=0,S158=0,T158=0),AEP!$A$15,IF(AND(OR(D158=0.3,D158=0.6,D158=0.99),G158=0.6,H158=5,I158=7,J158=0.5,K158=0,L158=30,M158=0,O158=0,P158=0,R158=0,S158=0,T158=0),AEP!$A$16,IF(AND(OR(D158=0.3,D158=0.6,D158=0.99),G158=0.6,H158=5,I158=7,J158=1.5,K158=0,L158=30,M158=0,O158=0,P158=0,R158=0,S158=0,T158=0),AEP!$A$17,IF(AND(D158=0.05,G158=0.6,H158=5,I158=7,J158=1,K158=0,L158=30,M158=0,O158=0,P158=0,R158=0,S158=0,T158=0),AEP!$A$18,IF(AND(OR(D158=0.3,D158=0.6,D158=0.99),G158=0.6,H158=5,I158=7,J158=1,K158=25,L158=30,M158=0,O158=0,P158=0,R158=0,S158=0,T158=0),AEP!$A$19,IF(AND(OR(D158=0.3,D158=0.6,D158=0.99),G158=0.6,H158=5,I158=7,J158=1,K158=0,L158=30,M158=0,O158=0,P158=0,R158=0,S158=0,T158=2),AEP!$A$20,IF(AND(OR(D158=0.3,D158=0.6,D158=0.99),G158=0.6,H158=5,I158=10,J158=1,K158=0,L158=30,M158=0,O158=0,P158=0,R158=0,S158=0,T158=0),AEP!$A$21,IF(AND(OR(D158=0.3,D158=0.6,D158=0.99),G158=0.4,H158=5,I158=7,J158=1,K158=0,L158=30,M158=0,O158=0,P158=0,R158=0,S158=0,T158=0),AEP!$A$25,IF(AND(OR(D158=0.3,D158=0.6,D158=0.99),G158=0.8,H158=5,I158=7,J158=1,K158=0,L158=30,M158=0,O158=0,P158=0,R158=0,S158=0,T158=0),AEP!$A$27,IF(AND(OR(D158=0.3,D158=0.6,D158=0.99),G158=0.6,H158=5,I158=7,J158=1,K158=0,L158=30,M158=2,O158=0,P158=0,R158=0,S158=0,T158=0),AEP!$A$28,IF(AND(OR(D158=0.3,D158=0.6,D158=0.99),G158=0.6,H158=5,I158=7,J158=1,K158=0,L158=30,M158=0.5,O158=0,P158=0,R158=0,S158=0,T158=0),AEP!$A$29,IF(AND(OR(D158=0.3,D158=0.6,D158=0.99),G158=0.6,H158=10,I158=7,J158=1,K158=0,L158=30,M158=0,O158=0,P158=0,R158=0,S158=0,T158=0),AEP!$A$35,IF(AND(OR(D158=0.3,D158=0.6,D158=0.99),G158=0.6,H158=5,I158=7,J158=1,K158=0,L158=30,M158=0,O158=1,P158=0,R158=0,S158=0,T158=0),AEP!$A$36,IF(AND(OR(D158=0.3,D158=0.6,D158=0.99),G158=0.6,H158=5,I158=7,J158=1,K158=0,L158=30,M158=0,O158=0,P158=0.5,R158=0,S158=0,T158=0),AEP!$A$38,IF(AND(OR(D158=0.3,D158=0.6,D158=0.99),G158=0.6,H158=5,I158=7,J158=1,K158=0,L158=30,M158=0,O158=0,P158=2,R158=0,S158=0,T158=0),AEP!$A$39,IF(AND(OR(D158=0.3,D158=0.6,D158=0.99),G158=0.6,H158=5,I158=7,J158=1,K158=0,L158=30,M158=0.5,O158=0,P158=0.5,R158=0,S158=0,T158=0),AEP!$A$40,IF(AND(OR(D158=0.3,D158=0.6,D158=0.99),G158=0.2,H158=5,I158=7,J158=1,K158=0,L158=30,M158=0,O158=0,P158=0,R158=0,S158=0,T158=0),AEP!$A$43,IF(AND(OR(D158=0.3,D158=0.6,D158=0.99),G158=0.4,H158=5,I158=7,J158=1,K158=0,L158=30,M158=0,O158=0,P158=0,R158=0,S158=0,T158=0),AEP!$A$44,IF(AND(OR(D158=0.3,D158=0.6,D158=0.99),G158=0.6,H158=5,I158=7,J158=0.5,K158=0,L158=30,M158=0,O158=1,P158=0,R158=0,S158=0,T158=0),AEP!$A$36,IF(AND(OR(D158=0.3,D158=0.6,D158=0.99),G158=0.6,H158=5,I158=7,J158=1.5,K158=0,L158=30,M158=0,O158=0,P158=0,R158=0.02,S158=0,T158=0),AEP!$A$41,Y158))))))))))))))))))))</f>
        <v>T12B</v>
      </c>
      <c r="V158" s="3" t="str">
        <f t="shared" si="8"/>
        <v>R1</v>
      </c>
      <c r="W158" s="3" t="str">
        <f t="shared" si="6"/>
        <v>M1</v>
      </c>
      <c r="X158" s="3" t="str">
        <f t="shared" si="7"/>
        <v>M1-T12B-R1</v>
      </c>
      <c r="Z158" s="3" t="s">
        <v>430</v>
      </c>
    </row>
    <row r="159" spans="1:26" x14ac:dyDescent="0.25">
      <c r="A159" s="3">
        <v>300</v>
      </c>
      <c r="B159" s="3">
        <v>1</v>
      </c>
      <c r="C159" s="3">
        <v>400</v>
      </c>
      <c r="D159" s="3">
        <v>0.6</v>
      </c>
      <c r="E159" s="3">
        <v>1</v>
      </c>
      <c r="F159" s="3">
        <v>0.01</v>
      </c>
      <c r="G159" s="3">
        <v>0.6</v>
      </c>
      <c r="H159" s="3">
        <v>5</v>
      </c>
      <c r="I159" s="4">
        <v>7</v>
      </c>
      <c r="J159" s="4">
        <v>1</v>
      </c>
      <c r="K159" s="3">
        <v>0</v>
      </c>
      <c r="L159" s="3">
        <v>30</v>
      </c>
      <c r="M159" s="3">
        <v>0.5</v>
      </c>
      <c r="N159" s="3">
        <v>100</v>
      </c>
      <c r="O159" s="3">
        <v>0</v>
      </c>
      <c r="P159" s="3">
        <v>0</v>
      </c>
      <c r="Q159" s="3" t="s">
        <v>243</v>
      </c>
      <c r="R159" s="3">
        <v>0</v>
      </c>
      <c r="S159" s="3">
        <v>0</v>
      </c>
      <c r="T159" s="3">
        <v>0</v>
      </c>
      <c r="U159" s="3" t="str">
        <f>IF(AND(OR(D159=0.3,D159=0.6,D159=0.99),G159=0.6,H159=5,I159=7,J159=1,K159=0,L159=30,M159=0,O159=0,P159=0,R159=0,S159=0,T159=0),AEP!$A$15,IF(AND(OR(D159=0.3,D159=0.6,D159=0.99),G159=0.6,H159=5,I159=7,J159=0.5,K159=0,L159=30,M159=0,O159=0,P159=0,R159=0,S159=0,T159=0),AEP!$A$16,IF(AND(OR(D159=0.3,D159=0.6,D159=0.99),G159=0.6,H159=5,I159=7,J159=1.5,K159=0,L159=30,M159=0,O159=0,P159=0,R159=0,S159=0,T159=0),AEP!$A$17,IF(AND(D159=0.05,G159=0.6,H159=5,I159=7,J159=1,K159=0,L159=30,M159=0,O159=0,P159=0,R159=0,S159=0,T159=0),AEP!$A$18,IF(AND(OR(D159=0.3,D159=0.6,D159=0.99),G159=0.6,H159=5,I159=7,J159=1,K159=25,L159=30,M159=0,O159=0,P159=0,R159=0,S159=0,T159=0),AEP!$A$19,IF(AND(OR(D159=0.3,D159=0.6,D159=0.99),G159=0.6,H159=5,I159=7,J159=1,K159=0,L159=30,M159=0,O159=0,P159=0,R159=0,S159=0,T159=2),AEP!$A$20,IF(AND(OR(D159=0.3,D159=0.6,D159=0.99),G159=0.6,H159=5,I159=10,J159=1,K159=0,L159=30,M159=0,O159=0,P159=0,R159=0,S159=0,T159=0),AEP!$A$21,IF(AND(OR(D159=0.3,D159=0.6,D159=0.99),G159=0.4,H159=5,I159=7,J159=1,K159=0,L159=30,M159=0,O159=0,P159=0,R159=0,S159=0,T159=0),AEP!$A$25,IF(AND(OR(D159=0.3,D159=0.6,D159=0.99),G159=0.8,H159=5,I159=7,J159=1,K159=0,L159=30,M159=0,O159=0,P159=0,R159=0,S159=0,T159=0),AEP!$A$27,IF(AND(OR(D159=0.3,D159=0.6,D159=0.99),G159=0.6,H159=5,I159=7,J159=1,K159=0,L159=30,M159=2,O159=0,P159=0,R159=0,S159=0,T159=0),AEP!$A$28,IF(AND(OR(D159=0.3,D159=0.6,D159=0.99),G159=0.6,H159=5,I159=7,J159=1,K159=0,L159=30,M159=0.5,O159=0,P159=0,R159=0,S159=0,T159=0),AEP!$A$29,IF(AND(OR(D159=0.3,D159=0.6,D159=0.99),G159=0.6,H159=10,I159=7,J159=1,K159=0,L159=30,M159=0,O159=0,P159=0,R159=0,S159=0,T159=0),AEP!$A$35,IF(AND(OR(D159=0.3,D159=0.6,D159=0.99),G159=0.6,H159=5,I159=7,J159=1,K159=0,L159=30,M159=0,O159=1,P159=0,R159=0,S159=0,T159=0),AEP!$A$36,IF(AND(OR(D159=0.3,D159=0.6,D159=0.99),G159=0.6,H159=5,I159=7,J159=1,K159=0,L159=30,M159=0,O159=0,P159=0.5,R159=0,S159=0,T159=0),AEP!$A$38,IF(AND(OR(D159=0.3,D159=0.6,D159=0.99),G159=0.6,H159=5,I159=7,J159=1,K159=0,L159=30,M159=0,O159=0,P159=2,R159=0,S159=0,T159=0),AEP!$A$39,IF(AND(OR(D159=0.3,D159=0.6,D159=0.99),G159=0.6,H159=5,I159=7,J159=1,K159=0,L159=30,M159=0.5,O159=0,P159=0.5,R159=0,S159=0,T159=0),AEP!$A$40,IF(AND(OR(D159=0.3,D159=0.6,D159=0.99),G159=0.2,H159=5,I159=7,J159=1,K159=0,L159=30,M159=0,O159=0,P159=0,R159=0,S159=0,T159=0),AEP!$A$43,IF(AND(OR(D159=0.3,D159=0.6,D159=0.99),G159=0.4,H159=5,I159=7,J159=1,K159=0,L159=30,M159=0,O159=0,P159=0,R159=0,S159=0,T159=0),AEP!$A$44,IF(AND(OR(D159=0.3,D159=0.6,D159=0.99),G159=0.6,H159=5,I159=7,J159=0.5,K159=0,L159=30,M159=0,O159=1,P159=0,R159=0,S159=0,T159=0),AEP!$A$36,IF(AND(OR(D159=0.3,D159=0.6,D159=0.99),G159=0.6,H159=5,I159=7,J159=1.5,K159=0,L159=30,M159=0,O159=0,P159=0,R159=0.02,S159=0,T159=0),AEP!$A$41,Y159))))))))))))))))))))</f>
        <v>T12B</v>
      </c>
      <c r="V159" s="3" t="str">
        <f t="shared" si="8"/>
        <v>S1</v>
      </c>
      <c r="W159" s="3" t="str">
        <f t="shared" si="6"/>
        <v>M1</v>
      </c>
      <c r="X159" s="3" t="str">
        <f t="shared" si="7"/>
        <v>M1-T12B-S1</v>
      </c>
      <c r="Z159" s="3" t="s">
        <v>431</v>
      </c>
    </row>
    <row r="160" spans="1:26" x14ac:dyDescent="0.25">
      <c r="A160" s="3">
        <v>300</v>
      </c>
      <c r="B160" s="3">
        <v>1</v>
      </c>
      <c r="C160" s="3">
        <v>400</v>
      </c>
      <c r="D160" s="3">
        <v>0.99</v>
      </c>
      <c r="E160" s="3">
        <v>1</v>
      </c>
      <c r="F160" s="3">
        <v>0.01</v>
      </c>
      <c r="G160" s="3">
        <v>0.6</v>
      </c>
      <c r="H160" s="3">
        <v>5</v>
      </c>
      <c r="I160" s="4">
        <v>7</v>
      </c>
      <c r="J160" s="4">
        <v>1</v>
      </c>
      <c r="K160" s="3">
        <v>0</v>
      </c>
      <c r="L160" s="3">
        <v>30</v>
      </c>
      <c r="M160" s="3">
        <v>0.5</v>
      </c>
      <c r="N160" s="3">
        <v>100</v>
      </c>
      <c r="O160" s="3">
        <v>0</v>
      </c>
      <c r="P160" s="3">
        <v>0</v>
      </c>
      <c r="Q160" s="3" t="s">
        <v>243</v>
      </c>
      <c r="R160" s="3">
        <v>0</v>
      </c>
      <c r="S160" s="3">
        <v>0</v>
      </c>
      <c r="T160" s="3">
        <v>0</v>
      </c>
      <c r="U160" s="3" t="str">
        <f>IF(AND(OR(D160=0.3,D160=0.6,D160=0.99),G160=0.6,H160=5,I160=7,J160=1,K160=0,L160=30,M160=0,O160=0,P160=0,R160=0,S160=0,T160=0),AEP!$A$15,IF(AND(OR(D160=0.3,D160=0.6,D160=0.99),G160=0.6,H160=5,I160=7,J160=0.5,K160=0,L160=30,M160=0,O160=0,P160=0,R160=0,S160=0,T160=0),AEP!$A$16,IF(AND(OR(D160=0.3,D160=0.6,D160=0.99),G160=0.6,H160=5,I160=7,J160=1.5,K160=0,L160=30,M160=0,O160=0,P160=0,R160=0,S160=0,T160=0),AEP!$A$17,IF(AND(D160=0.05,G160=0.6,H160=5,I160=7,J160=1,K160=0,L160=30,M160=0,O160=0,P160=0,R160=0,S160=0,T160=0),AEP!$A$18,IF(AND(OR(D160=0.3,D160=0.6,D160=0.99),G160=0.6,H160=5,I160=7,J160=1,K160=25,L160=30,M160=0,O160=0,P160=0,R160=0,S160=0,T160=0),AEP!$A$19,IF(AND(OR(D160=0.3,D160=0.6,D160=0.99),G160=0.6,H160=5,I160=7,J160=1,K160=0,L160=30,M160=0,O160=0,P160=0,R160=0,S160=0,T160=2),AEP!$A$20,IF(AND(OR(D160=0.3,D160=0.6,D160=0.99),G160=0.6,H160=5,I160=10,J160=1,K160=0,L160=30,M160=0,O160=0,P160=0,R160=0,S160=0,T160=0),AEP!$A$21,IF(AND(OR(D160=0.3,D160=0.6,D160=0.99),G160=0.4,H160=5,I160=7,J160=1,K160=0,L160=30,M160=0,O160=0,P160=0,R160=0,S160=0,T160=0),AEP!$A$25,IF(AND(OR(D160=0.3,D160=0.6,D160=0.99),G160=0.8,H160=5,I160=7,J160=1,K160=0,L160=30,M160=0,O160=0,P160=0,R160=0,S160=0,T160=0),AEP!$A$27,IF(AND(OR(D160=0.3,D160=0.6,D160=0.99),G160=0.6,H160=5,I160=7,J160=1,K160=0,L160=30,M160=2,O160=0,P160=0,R160=0,S160=0,T160=0),AEP!$A$28,IF(AND(OR(D160=0.3,D160=0.6,D160=0.99),G160=0.6,H160=5,I160=7,J160=1,K160=0,L160=30,M160=0.5,O160=0,P160=0,R160=0,S160=0,T160=0),AEP!$A$29,IF(AND(OR(D160=0.3,D160=0.6,D160=0.99),G160=0.6,H160=10,I160=7,J160=1,K160=0,L160=30,M160=0,O160=0,P160=0,R160=0,S160=0,T160=0),AEP!$A$35,IF(AND(OR(D160=0.3,D160=0.6,D160=0.99),G160=0.6,H160=5,I160=7,J160=1,K160=0,L160=30,M160=0,O160=1,P160=0,R160=0,S160=0,T160=0),AEP!$A$36,IF(AND(OR(D160=0.3,D160=0.6,D160=0.99),G160=0.6,H160=5,I160=7,J160=1,K160=0,L160=30,M160=0,O160=0,P160=0.5,R160=0,S160=0,T160=0),AEP!$A$38,IF(AND(OR(D160=0.3,D160=0.6,D160=0.99),G160=0.6,H160=5,I160=7,J160=1,K160=0,L160=30,M160=0,O160=0,P160=2,R160=0,S160=0,T160=0),AEP!$A$39,IF(AND(OR(D160=0.3,D160=0.6,D160=0.99),G160=0.6,H160=5,I160=7,J160=1,K160=0,L160=30,M160=0.5,O160=0,P160=0.5,R160=0,S160=0,T160=0),AEP!$A$40,IF(AND(OR(D160=0.3,D160=0.6,D160=0.99),G160=0.2,H160=5,I160=7,J160=1,K160=0,L160=30,M160=0,O160=0,P160=0,R160=0,S160=0,T160=0),AEP!$A$43,IF(AND(OR(D160=0.3,D160=0.6,D160=0.99),G160=0.4,H160=5,I160=7,J160=1,K160=0,L160=30,M160=0,O160=0,P160=0,R160=0,S160=0,T160=0),AEP!$A$44,IF(AND(OR(D160=0.3,D160=0.6,D160=0.99),G160=0.6,H160=5,I160=7,J160=0.5,K160=0,L160=30,M160=0,O160=1,P160=0,R160=0,S160=0,T160=0),AEP!$A$36,IF(AND(OR(D160=0.3,D160=0.6,D160=0.99),G160=0.6,H160=5,I160=7,J160=1.5,K160=0,L160=30,M160=0,O160=0,P160=0,R160=0.02,S160=0,T160=0),AEP!$A$41,Y160))))))))))))))))))))</f>
        <v>T12B</v>
      </c>
      <c r="V160" s="3" t="str">
        <f t="shared" si="8"/>
        <v>D1</v>
      </c>
      <c r="W160" s="3" t="str">
        <f t="shared" si="6"/>
        <v>M1</v>
      </c>
      <c r="X160" s="3" t="str">
        <f t="shared" si="7"/>
        <v>M1-T12B-D1</v>
      </c>
      <c r="Z160" s="3" t="s">
        <v>432</v>
      </c>
    </row>
    <row r="161" spans="1:26" x14ac:dyDescent="0.25">
      <c r="A161" s="3">
        <v>300</v>
      </c>
      <c r="B161" s="3">
        <v>1</v>
      </c>
      <c r="C161" s="3">
        <v>400</v>
      </c>
      <c r="D161" s="3">
        <v>0.3</v>
      </c>
      <c r="E161" s="3">
        <v>1</v>
      </c>
      <c r="F161" s="3">
        <v>0.04</v>
      </c>
      <c r="G161" s="3">
        <v>0.6</v>
      </c>
      <c r="H161" s="3">
        <v>5</v>
      </c>
      <c r="I161" s="4">
        <v>7</v>
      </c>
      <c r="J161" s="4">
        <v>1</v>
      </c>
      <c r="K161" s="3">
        <v>0</v>
      </c>
      <c r="L161" s="3">
        <v>30</v>
      </c>
      <c r="M161" s="3">
        <v>0.5</v>
      </c>
      <c r="N161" s="3">
        <v>100</v>
      </c>
      <c r="O161" s="3">
        <v>0</v>
      </c>
      <c r="P161" s="3">
        <v>0</v>
      </c>
      <c r="Q161" s="3" t="s">
        <v>243</v>
      </c>
      <c r="R161" s="3">
        <v>0</v>
      </c>
      <c r="S161" s="3">
        <v>0</v>
      </c>
      <c r="T161" s="3">
        <v>0</v>
      </c>
      <c r="U161" s="3" t="str">
        <f>IF(AND(OR(D161=0.3,D161=0.6,D161=0.99),G161=0.6,H161=5,I161=7,J161=1,K161=0,L161=30,M161=0,O161=0,P161=0,R161=0,S161=0,T161=0),AEP!$A$15,IF(AND(OR(D161=0.3,D161=0.6,D161=0.99),G161=0.6,H161=5,I161=7,J161=0.5,K161=0,L161=30,M161=0,O161=0,P161=0,R161=0,S161=0,T161=0),AEP!$A$16,IF(AND(OR(D161=0.3,D161=0.6,D161=0.99),G161=0.6,H161=5,I161=7,J161=1.5,K161=0,L161=30,M161=0,O161=0,P161=0,R161=0,S161=0,T161=0),AEP!$A$17,IF(AND(D161=0.05,G161=0.6,H161=5,I161=7,J161=1,K161=0,L161=30,M161=0,O161=0,P161=0,R161=0,S161=0,T161=0),AEP!$A$18,IF(AND(OR(D161=0.3,D161=0.6,D161=0.99),G161=0.6,H161=5,I161=7,J161=1,K161=25,L161=30,M161=0,O161=0,P161=0,R161=0,S161=0,T161=0),AEP!$A$19,IF(AND(OR(D161=0.3,D161=0.6,D161=0.99),G161=0.6,H161=5,I161=7,J161=1,K161=0,L161=30,M161=0,O161=0,P161=0,R161=0,S161=0,T161=2),AEP!$A$20,IF(AND(OR(D161=0.3,D161=0.6,D161=0.99),G161=0.6,H161=5,I161=10,J161=1,K161=0,L161=30,M161=0,O161=0,P161=0,R161=0,S161=0,T161=0),AEP!$A$21,IF(AND(OR(D161=0.3,D161=0.6,D161=0.99),G161=0.4,H161=5,I161=7,J161=1,K161=0,L161=30,M161=0,O161=0,P161=0,R161=0,S161=0,T161=0),AEP!$A$25,IF(AND(OR(D161=0.3,D161=0.6,D161=0.99),G161=0.8,H161=5,I161=7,J161=1,K161=0,L161=30,M161=0,O161=0,P161=0,R161=0,S161=0,T161=0),AEP!$A$27,IF(AND(OR(D161=0.3,D161=0.6,D161=0.99),G161=0.6,H161=5,I161=7,J161=1,K161=0,L161=30,M161=2,O161=0,P161=0,R161=0,S161=0,T161=0),AEP!$A$28,IF(AND(OR(D161=0.3,D161=0.6,D161=0.99),G161=0.6,H161=5,I161=7,J161=1,K161=0,L161=30,M161=0.5,O161=0,P161=0,R161=0,S161=0,T161=0),AEP!$A$29,IF(AND(OR(D161=0.3,D161=0.6,D161=0.99),G161=0.6,H161=10,I161=7,J161=1,K161=0,L161=30,M161=0,O161=0,P161=0,R161=0,S161=0,T161=0),AEP!$A$35,IF(AND(OR(D161=0.3,D161=0.6,D161=0.99),G161=0.6,H161=5,I161=7,J161=1,K161=0,L161=30,M161=0,O161=1,P161=0,R161=0,S161=0,T161=0),AEP!$A$36,IF(AND(OR(D161=0.3,D161=0.6,D161=0.99),G161=0.6,H161=5,I161=7,J161=1,K161=0,L161=30,M161=0,O161=0,P161=0.5,R161=0,S161=0,T161=0),AEP!$A$38,IF(AND(OR(D161=0.3,D161=0.6,D161=0.99),G161=0.6,H161=5,I161=7,J161=1,K161=0,L161=30,M161=0,O161=0,P161=2,R161=0,S161=0,T161=0),AEP!$A$39,IF(AND(OR(D161=0.3,D161=0.6,D161=0.99),G161=0.6,H161=5,I161=7,J161=1,K161=0,L161=30,M161=0.5,O161=0,P161=0.5,R161=0,S161=0,T161=0),AEP!$A$40,IF(AND(OR(D161=0.3,D161=0.6,D161=0.99),G161=0.2,H161=5,I161=7,J161=1,K161=0,L161=30,M161=0,O161=0,P161=0,R161=0,S161=0,T161=0),AEP!$A$43,IF(AND(OR(D161=0.3,D161=0.6,D161=0.99),G161=0.4,H161=5,I161=7,J161=1,K161=0,L161=30,M161=0,O161=0,P161=0,R161=0,S161=0,T161=0),AEP!$A$44,IF(AND(OR(D161=0.3,D161=0.6,D161=0.99),G161=0.6,H161=5,I161=7,J161=0.5,K161=0,L161=30,M161=0,O161=1,P161=0,R161=0,S161=0,T161=0),AEP!$A$36,IF(AND(OR(D161=0.3,D161=0.6,D161=0.99),G161=0.6,H161=5,I161=7,J161=1.5,K161=0,L161=30,M161=0,O161=0,P161=0,R161=0.02,S161=0,T161=0),AEP!$A$41,Y161))))))))))))))))))))</f>
        <v>T12B</v>
      </c>
      <c r="V161" s="3" t="str">
        <f t="shared" si="8"/>
        <v>R4</v>
      </c>
      <c r="W161" s="3" t="str">
        <f t="shared" si="6"/>
        <v>M1</v>
      </c>
      <c r="X161" s="3" t="str">
        <f t="shared" si="7"/>
        <v>M1-T12B-R4</v>
      </c>
      <c r="Z161" s="3" t="s">
        <v>433</v>
      </c>
    </row>
    <row r="162" spans="1:26" x14ac:dyDescent="0.25">
      <c r="A162" s="3">
        <v>300</v>
      </c>
      <c r="B162" s="3">
        <v>1</v>
      </c>
      <c r="C162" s="3">
        <v>400</v>
      </c>
      <c r="D162" s="3">
        <v>0.6</v>
      </c>
      <c r="E162" s="3">
        <v>1</v>
      </c>
      <c r="F162" s="3">
        <v>0.04</v>
      </c>
      <c r="G162" s="3">
        <v>0.6</v>
      </c>
      <c r="H162" s="3">
        <v>5</v>
      </c>
      <c r="I162" s="4">
        <v>7</v>
      </c>
      <c r="J162" s="4">
        <v>1</v>
      </c>
      <c r="K162" s="3">
        <v>0</v>
      </c>
      <c r="L162" s="3">
        <v>30</v>
      </c>
      <c r="M162" s="3">
        <v>0.5</v>
      </c>
      <c r="N162" s="3">
        <v>100</v>
      </c>
      <c r="O162" s="3">
        <v>0</v>
      </c>
      <c r="P162" s="3">
        <v>0</v>
      </c>
      <c r="Q162" s="3" t="s">
        <v>243</v>
      </c>
      <c r="R162" s="3">
        <v>0</v>
      </c>
      <c r="S162" s="3">
        <v>0</v>
      </c>
      <c r="T162" s="3">
        <v>0</v>
      </c>
      <c r="U162" s="3" t="str">
        <f>IF(AND(OR(D162=0.3,D162=0.6,D162=0.99),G162=0.6,H162=5,I162=7,J162=1,K162=0,L162=30,M162=0,O162=0,P162=0,R162=0,S162=0,T162=0),AEP!$A$15,IF(AND(OR(D162=0.3,D162=0.6,D162=0.99),G162=0.6,H162=5,I162=7,J162=0.5,K162=0,L162=30,M162=0,O162=0,P162=0,R162=0,S162=0,T162=0),AEP!$A$16,IF(AND(OR(D162=0.3,D162=0.6,D162=0.99),G162=0.6,H162=5,I162=7,J162=1.5,K162=0,L162=30,M162=0,O162=0,P162=0,R162=0,S162=0,T162=0),AEP!$A$17,IF(AND(D162=0.05,G162=0.6,H162=5,I162=7,J162=1,K162=0,L162=30,M162=0,O162=0,P162=0,R162=0,S162=0,T162=0),AEP!$A$18,IF(AND(OR(D162=0.3,D162=0.6,D162=0.99),G162=0.6,H162=5,I162=7,J162=1,K162=25,L162=30,M162=0,O162=0,P162=0,R162=0,S162=0,T162=0),AEP!$A$19,IF(AND(OR(D162=0.3,D162=0.6,D162=0.99),G162=0.6,H162=5,I162=7,J162=1,K162=0,L162=30,M162=0,O162=0,P162=0,R162=0,S162=0,T162=2),AEP!$A$20,IF(AND(OR(D162=0.3,D162=0.6,D162=0.99),G162=0.6,H162=5,I162=10,J162=1,K162=0,L162=30,M162=0,O162=0,P162=0,R162=0,S162=0,T162=0),AEP!$A$21,IF(AND(OR(D162=0.3,D162=0.6,D162=0.99),G162=0.4,H162=5,I162=7,J162=1,K162=0,L162=30,M162=0,O162=0,P162=0,R162=0,S162=0,T162=0),AEP!$A$25,IF(AND(OR(D162=0.3,D162=0.6,D162=0.99),G162=0.8,H162=5,I162=7,J162=1,K162=0,L162=30,M162=0,O162=0,P162=0,R162=0,S162=0,T162=0),AEP!$A$27,IF(AND(OR(D162=0.3,D162=0.6,D162=0.99),G162=0.6,H162=5,I162=7,J162=1,K162=0,L162=30,M162=2,O162=0,P162=0,R162=0,S162=0,T162=0),AEP!$A$28,IF(AND(OR(D162=0.3,D162=0.6,D162=0.99),G162=0.6,H162=5,I162=7,J162=1,K162=0,L162=30,M162=0.5,O162=0,P162=0,R162=0,S162=0,T162=0),AEP!$A$29,IF(AND(OR(D162=0.3,D162=0.6,D162=0.99),G162=0.6,H162=10,I162=7,J162=1,K162=0,L162=30,M162=0,O162=0,P162=0,R162=0,S162=0,T162=0),AEP!$A$35,IF(AND(OR(D162=0.3,D162=0.6,D162=0.99),G162=0.6,H162=5,I162=7,J162=1,K162=0,L162=30,M162=0,O162=1,P162=0,R162=0,S162=0,T162=0),AEP!$A$36,IF(AND(OR(D162=0.3,D162=0.6,D162=0.99),G162=0.6,H162=5,I162=7,J162=1,K162=0,L162=30,M162=0,O162=0,P162=0.5,R162=0,S162=0,T162=0),AEP!$A$38,IF(AND(OR(D162=0.3,D162=0.6,D162=0.99),G162=0.6,H162=5,I162=7,J162=1,K162=0,L162=30,M162=0,O162=0,P162=2,R162=0,S162=0,T162=0),AEP!$A$39,IF(AND(OR(D162=0.3,D162=0.6,D162=0.99),G162=0.6,H162=5,I162=7,J162=1,K162=0,L162=30,M162=0.5,O162=0,P162=0.5,R162=0,S162=0,T162=0),AEP!$A$40,IF(AND(OR(D162=0.3,D162=0.6,D162=0.99),G162=0.2,H162=5,I162=7,J162=1,K162=0,L162=30,M162=0,O162=0,P162=0,R162=0,S162=0,T162=0),AEP!$A$43,IF(AND(OR(D162=0.3,D162=0.6,D162=0.99),G162=0.4,H162=5,I162=7,J162=1,K162=0,L162=30,M162=0,O162=0,P162=0,R162=0,S162=0,T162=0),AEP!$A$44,IF(AND(OR(D162=0.3,D162=0.6,D162=0.99),G162=0.6,H162=5,I162=7,J162=0.5,K162=0,L162=30,M162=0,O162=1,P162=0,R162=0,S162=0,T162=0),AEP!$A$36,IF(AND(OR(D162=0.3,D162=0.6,D162=0.99),G162=0.6,H162=5,I162=7,J162=1.5,K162=0,L162=30,M162=0,O162=0,P162=0,R162=0.02,S162=0,T162=0),AEP!$A$41,Y162))))))))))))))))))))</f>
        <v>T12B</v>
      </c>
      <c r="V162" s="3" t="str">
        <f t="shared" si="8"/>
        <v>S4</v>
      </c>
      <c r="W162" s="3" t="str">
        <f t="shared" si="6"/>
        <v>M1</v>
      </c>
      <c r="X162" s="3" t="str">
        <f t="shared" si="7"/>
        <v>M1-T12B-S4</v>
      </c>
      <c r="Z162" s="3" t="s">
        <v>434</v>
      </c>
    </row>
    <row r="163" spans="1:26" x14ac:dyDescent="0.25">
      <c r="A163" s="3">
        <v>300</v>
      </c>
      <c r="B163" s="3">
        <v>1</v>
      </c>
      <c r="C163" s="3">
        <v>400</v>
      </c>
      <c r="D163" s="3">
        <v>0.99</v>
      </c>
      <c r="E163" s="3">
        <v>1</v>
      </c>
      <c r="F163" s="3">
        <v>0.04</v>
      </c>
      <c r="G163" s="3">
        <v>0.6</v>
      </c>
      <c r="H163" s="3">
        <v>5</v>
      </c>
      <c r="I163" s="4">
        <v>7</v>
      </c>
      <c r="J163" s="4">
        <v>1</v>
      </c>
      <c r="K163" s="3">
        <v>0</v>
      </c>
      <c r="L163" s="3">
        <v>30</v>
      </c>
      <c r="M163" s="3">
        <v>0.5</v>
      </c>
      <c r="N163" s="3">
        <v>100</v>
      </c>
      <c r="O163" s="3">
        <v>0</v>
      </c>
      <c r="P163" s="3">
        <v>0</v>
      </c>
      <c r="Q163" s="3" t="s">
        <v>243</v>
      </c>
      <c r="R163" s="3">
        <v>0</v>
      </c>
      <c r="S163" s="3">
        <v>0</v>
      </c>
      <c r="T163" s="3">
        <v>0</v>
      </c>
      <c r="U163" s="3" t="str">
        <f>IF(AND(OR(D163=0.3,D163=0.6,D163=0.99),G163=0.6,H163=5,I163=7,J163=1,K163=0,L163=30,M163=0,O163=0,P163=0,R163=0,S163=0,T163=0),AEP!$A$15,IF(AND(OR(D163=0.3,D163=0.6,D163=0.99),G163=0.6,H163=5,I163=7,J163=0.5,K163=0,L163=30,M163=0,O163=0,P163=0,R163=0,S163=0,T163=0),AEP!$A$16,IF(AND(OR(D163=0.3,D163=0.6,D163=0.99),G163=0.6,H163=5,I163=7,J163=1.5,K163=0,L163=30,M163=0,O163=0,P163=0,R163=0,S163=0,T163=0),AEP!$A$17,IF(AND(D163=0.05,G163=0.6,H163=5,I163=7,J163=1,K163=0,L163=30,M163=0,O163=0,P163=0,R163=0,S163=0,T163=0),AEP!$A$18,IF(AND(OR(D163=0.3,D163=0.6,D163=0.99),G163=0.6,H163=5,I163=7,J163=1,K163=25,L163=30,M163=0,O163=0,P163=0,R163=0,S163=0,T163=0),AEP!$A$19,IF(AND(OR(D163=0.3,D163=0.6,D163=0.99),G163=0.6,H163=5,I163=7,J163=1,K163=0,L163=30,M163=0,O163=0,P163=0,R163=0,S163=0,T163=2),AEP!$A$20,IF(AND(OR(D163=0.3,D163=0.6,D163=0.99),G163=0.6,H163=5,I163=10,J163=1,K163=0,L163=30,M163=0,O163=0,P163=0,R163=0,S163=0,T163=0),AEP!$A$21,IF(AND(OR(D163=0.3,D163=0.6,D163=0.99),G163=0.4,H163=5,I163=7,J163=1,K163=0,L163=30,M163=0,O163=0,P163=0,R163=0,S163=0,T163=0),AEP!$A$25,IF(AND(OR(D163=0.3,D163=0.6,D163=0.99),G163=0.8,H163=5,I163=7,J163=1,K163=0,L163=30,M163=0,O163=0,P163=0,R163=0,S163=0,T163=0),AEP!$A$27,IF(AND(OR(D163=0.3,D163=0.6,D163=0.99),G163=0.6,H163=5,I163=7,J163=1,K163=0,L163=30,M163=2,O163=0,P163=0,R163=0,S163=0,T163=0),AEP!$A$28,IF(AND(OR(D163=0.3,D163=0.6,D163=0.99),G163=0.6,H163=5,I163=7,J163=1,K163=0,L163=30,M163=0.5,O163=0,P163=0,R163=0,S163=0,T163=0),AEP!$A$29,IF(AND(OR(D163=0.3,D163=0.6,D163=0.99),G163=0.6,H163=10,I163=7,J163=1,K163=0,L163=30,M163=0,O163=0,P163=0,R163=0,S163=0,T163=0),AEP!$A$35,IF(AND(OR(D163=0.3,D163=0.6,D163=0.99),G163=0.6,H163=5,I163=7,J163=1,K163=0,L163=30,M163=0,O163=1,P163=0,R163=0,S163=0,T163=0),AEP!$A$36,IF(AND(OR(D163=0.3,D163=0.6,D163=0.99),G163=0.6,H163=5,I163=7,J163=1,K163=0,L163=30,M163=0,O163=0,P163=0.5,R163=0,S163=0,T163=0),AEP!$A$38,IF(AND(OR(D163=0.3,D163=0.6,D163=0.99),G163=0.6,H163=5,I163=7,J163=1,K163=0,L163=30,M163=0,O163=0,P163=2,R163=0,S163=0,T163=0),AEP!$A$39,IF(AND(OR(D163=0.3,D163=0.6,D163=0.99),G163=0.6,H163=5,I163=7,J163=1,K163=0,L163=30,M163=0.5,O163=0,P163=0.5,R163=0,S163=0,T163=0),AEP!$A$40,IF(AND(OR(D163=0.3,D163=0.6,D163=0.99),G163=0.2,H163=5,I163=7,J163=1,K163=0,L163=30,M163=0,O163=0,P163=0,R163=0,S163=0,T163=0),AEP!$A$43,IF(AND(OR(D163=0.3,D163=0.6,D163=0.99),G163=0.4,H163=5,I163=7,J163=1,K163=0,L163=30,M163=0,O163=0,P163=0,R163=0,S163=0,T163=0),AEP!$A$44,IF(AND(OR(D163=0.3,D163=0.6,D163=0.99),G163=0.6,H163=5,I163=7,J163=0.5,K163=0,L163=30,M163=0,O163=1,P163=0,R163=0,S163=0,T163=0),AEP!$A$36,IF(AND(OR(D163=0.3,D163=0.6,D163=0.99),G163=0.6,H163=5,I163=7,J163=1.5,K163=0,L163=30,M163=0,O163=0,P163=0,R163=0.02,S163=0,T163=0),AEP!$A$41,Y163))))))))))))))))))))</f>
        <v>T12B</v>
      </c>
      <c r="V163" s="3" t="str">
        <f t="shared" si="8"/>
        <v>D4</v>
      </c>
      <c r="W163" s="3" t="str">
        <f t="shared" si="6"/>
        <v>M1</v>
      </c>
      <c r="X163" s="3" t="str">
        <f t="shared" si="7"/>
        <v>M1-T12B-D4</v>
      </c>
      <c r="Z163" s="3" t="s">
        <v>435</v>
      </c>
    </row>
    <row r="164" spans="1:26" x14ac:dyDescent="0.25">
      <c r="A164" s="3">
        <v>300</v>
      </c>
      <c r="B164" s="3">
        <v>1</v>
      </c>
      <c r="C164" s="3">
        <v>400</v>
      </c>
      <c r="D164" s="3">
        <v>0.3</v>
      </c>
      <c r="E164" s="3">
        <v>2</v>
      </c>
      <c r="F164" s="3">
        <v>0.01</v>
      </c>
      <c r="G164" s="3">
        <v>0.6</v>
      </c>
      <c r="H164" s="3">
        <v>5</v>
      </c>
      <c r="I164" s="4">
        <v>7</v>
      </c>
      <c r="J164" s="4">
        <v>1</v>
      </c>
      <c r="K164" s="3">
        <v>0</v>
      </c>
      <c r="L164" s="3">
        <v>30</v>
      </c>
      <c r="M164" s="3">
        <v>0.5</v>
      </c>
      <c r="N164" s="3">
        <v>100</v>
      </c>
      <c r="O164" s="3">
        <v>0</v>
      </c>
      <c r="P164" s="3">
        <v>0</v>
      </c>
      <c r="Q164" s="3" t="s">
        <v>243</v>
      </c>
      <c r="R164" s="3">
        <v>0</v>
      </c>
      <c r="S164" s="3">
        <v>0</v>
      </c>
      <c r="T164" s="3">
        <v>0</v>
      </c>
      <c r="U164" s="3" t="str">
        <f>IF(AND(OR(D164=0.3,D164=0.6,D164=0.99),G164=0.6,H164=5,I164=7,J164=1,K164=0,L164=30,M164=0,O164=0,P164=0,R164=0,S164=0,T164=0),AEP!$A$15,IF(AND(OR(D164=0.3,D164=0.6,D164=0.99),G164=0.6,H164=5,I164=7,J164=0.5,K164=0,L164=30,M164=0,O164=0,P164=0,R164=0,S164=0,T164=0),AEP!$A$16,IF(AND(OR(D164=0.3,D164=0.6,D164=0.99),G164=0.6,H164=5,I164=7,J164=1.5,K164=0,L164=30,M164=0,O164=0,P164=0,R164=0,S164=0,T164=0),AEP!$A$17,IF(AND(D164=0.05,G164=0.6,H164=5,I164=7,J164=1,K164=0,L164=30,M164=0,O164=0,P164=0,R164=0,S164=0,T164=0),AEP!$A$18,IF(AND(OR(D164=0.3,D164=0.6,D164=0.99),G164=0.6,H164=5,I164=7,J164=1,K164=25,L164=30,M164=0,O164=0,P164=0,R164=0,S164=0,T164=0),AEP!$A$19,IF(AND(OR(D164=0.3,D164=0.6,D164=0.99),G164=0.6,H164=5,I164=7,J164=1,K164=0,L164=30,M164=0,O164=0,P164=0,R164=0,S164=0,T164=2),AEP!$A$20,IF(AND(OR(D164=0.3,D164=0.6,D164=0.99),G164=0.6,H164=5,I164=10,J164=1,K164=0,L164=30,M164=0,O164=0,P164=0,R164=0,S164=0,T164=0),AEP!$A$21,IF(AND(OR(D164=0.3,D164=0.6,D164=0.99),G164=0.4,H164=5,I164=7,J164=1,K164=0,L164=30,M164=0,O164=0,P164=0,R164=0,S164=0,T164=0),AEP!$A$25,IF(AND(OR(D164=0.3,D164=0.6,D164=0.99),G164=0.8,H164=5,I164=7,J164=1,K164=0,L164=30,M164=0,O164=0,P164=0,R164=0,S164=0,T164=0),AEP!$A$27,IF(AND(OR(D164=0.3,D164=0.6,D164=0.99),G164=0.6,H164=5,I164=7,J164=1,K164=0,L164=30,M164=2,O164=0,P164=0,R164=0,S164=0,T164=0),AEP!$A$28,IF(AND(OR(D164=0.3,D164=0.6,D164=0.99),G164=0.6,H164=5,I164=7,J164=1,K164=0,L164=30,M164=0.5,O164=0,P164=0,R164=0,S164=0,T164=0),AEP!$A$29,IF(AND(OR(D164=0.3,D164=0.6,D164=0.99),G164=0.6,H164=10,I164=7,J164=1,K164=0,L164=30,M164=0,O164=0,P164=0,R164=0,S164=0,T164=0),AEP!$A$35,IF(AND(OR(D164=0.3,D164=0.6,D164=0.99),G164=0.6,H164=5,I164=7,J164=1,K164=0,L164=30,M164=0,O164=1,P164=0,R164=0,S164=0,T164=0),AEP!$A$36,IF(AND(OR(D164=0.3,D164=0.6,D164=0.99),G164=0.6,H164=5,I164=7,J164=1,K164=0,L164=30,M164=0,O164=0,P164=0.5,R164=0,S164=0,T164=0),AEP!$A$38,IF(AND(OR(D164=0.3,D164=0.6,D164=0.99),G164=0.6,H164=5,I164=7,J164=1,K164=0,L164=30,M164=0,O164=0,P164=2,R164=0,S164=0,T164=0),AEP!$A$39,IF(AND(OR(D164=0.3,D164=0.6,D164=0.99),G164=0.6,H164=5,I164=7,J164=1,K164=0,L164=30,M164=0.5,O164=0,P164=0.5,R164=0,S164=0,T164=0),AEP!$A$40,IF(AND(OR(D164=0.3,D164=0.6,D164=0.99),G164=0.2,H164=5,I164=7,J164=1,K164=0,L164=30,M164=0,O164=0,P164=0,R164=0,S164=0,T164=0),AEP!$A$43,IF(AND(OR(D164=0.3,D164=0.6,D164=0.99),G164=0.4,H164=5,I164=7,J164=1,K164=0,L164=30,M164=0,O164=0,P164=0,R164=0,S164=0,T164=0),AEP!$A$44,IF(AND(OR(D164=0.3,D164=0.6,D164=0.99),G164=0.6,H164=5,I164=7,J164=0.5,K164=0,L164=30,M164=0,O164=1,P164=0,R164=0,S164=0,T164=0),AEP!$A$36,IF(AND(OR(D164=0.3,D164=0.6,D164=0.99),G164=0.6,H164=5,I164=7,J164=1.5,K164=0,L164=30,M164=0,O164=0,P164=0,R164=0.02,S164=0,T164=0),AEP!$A$41,Y164))))))))))))))))))))</f>
        <v>T12B</v>
      </c>
      <c r="V164" s="3" t="str">
        <f t="shared" si="8"/>
        <v>R1</v>
      </c>
      <c r="W164" s="3" t="str">
        <f t="shared" si="6"/>
        <v>M2</v>
      </c>
      <c r="X164" s="3" t="str">
        <f t="shared" si="7"/>
        <v>M2-T12B-R1</v>
      </c>
      <c r="Z164" s="3" t="s">
        <v>436</v>
      </c>
    </row>
    <row r="165" spans="1:26" x14ac:dyDescent="0.25">
      <c r="A165" s="3">
        <v>300</v>
      </c>
      <c r="B165" s="3">
        <v>1</v>
      </c>
      <c r="C165" s="3">
        <v>400</v>
      </c>
      <c r="D165" s="3">
        <v>0.6</v>
      </c>
      <c r="E165" s="3">
        <v>2</v>
      </c>
      <c r="F165" s="3">
        <v>0.01</v>
      </c>
      <c r="G165" s="3">
        <v>0.6</v>
      </c>
      <c r="H165" s="3">
        <v>5</v>
      </c>
      <c r="I165" s="4">
        <v>7</v>
      </c>
      <c r="J165" s="4">
        <v>1</v>
      </c>
      <c r="K165" s="3">
        <v>0</v>
      </c>
      <c r="L165" s="3">
        <v>30</v>
      </c>
      <c r="M165" s="3">
        <v>0.5</v>
      </c>
      <c r="N165" s="3">
        <v>100</v>
      </c>
      <c r="O165" s="3">
        <v>0</v>
      </c>
      <c r="P165" s="3">
        <v>0</v>
      </c>
      <c r="Q165" s="3" t="s">
        <v>243</v>
      </c>
      <c r="R165" s="3">
        <v>0</v>
      </c>
      <c r="S165" s="3">
        <v>0</v>
      </c>
      <c r="T165" s="3">
        <v>0</v>
      </c>
      <c r="U165" s="3" t="str">
        <f>IF(AND(OR(D165=0.3,D165=0.6,D165=0.99),G165=0.6,H165=5,I165=7,J165=1,K165=0,L165=30,M165=0,O165=0,P165=0,R165=0,S165=0,T165=0),AEP!$A$15,IF(AND(OR(D165=0.3,D165=0.6,D165=0.99),G165=0.6,H165=5,I165=7,J165=0.5,K165=0,L165=30,M165=0,O165=0,P165=0,R165=0,S165=0,T165=0),AEP!$A$16,IF(AND(OR(D165=0.3,D165=0.6,D165=0.99),G165=0.6,H165=5,I165=7,J165=1.5,K165=0,L165=30,M165=0,O165=0,P165=0,R165=0,S165=0,T165=0),AEP!$A$17,IF(AND(D165=0.05,G165=0.6,H165=5,I165=7,J165=1,K165=0,L165=30,M165=0,O165=0,P165=0,R165=0,S165=0,T165=0),AEP!$A$18,IF(AND(OR(D165=0.3,D165=0.6,D165=0.99),G165=0.6,H165=5,I165=7,J165=1,K165=25,L165=30,M165=0,O165=0,P165=0,R165=0,S165=0,T165=0),AEP!$A$19,IF(AND(OR(D165=0.3,D165=0.6,D165=0.99),G165=0.6,H165=5,I165=7,J165=1,K165=0,L165=30,M165=0,O165=0,P165=0,R165=0,S165=0,T165=2),AEP!$A$20,IF(AND(OR(D165=0.3,D165=0.6,D165=0.99),G165=0.6,H165=5,I165=10,J165=1,K165=0,L165=30,M165=0,O165=0,P165=0,R165=0,S165=0,T165=0),AEP!$A$21,IF(AND(OR(D165=0.3,D165=0.6,D165=0.99),G165=0.4,H165=5,I165=7,J165=1,K165=0,L165=30,M165=0,O165=0,P165=0,R165=0,S165=0,T165=0),AEP!$A$25,IF(AND(OR(D165=0.3,D165=0.6,D165=0.99),G165=0.8,H165=5,I165=7,J165=1,K165=0,L165=30,M165=0,O165=0,P165=0,R165=0,S165=0,T165=0),AEP!$A$27,IF(AND(OR(D165=0.3,D165=0.6,D165=0.99),G165=0.6,H165=5,I165=7,J165=1,K165=0,L165=30,M165=2,O165=0,P165=0,R165=0,S165=0,T165=0),AEP!$A$28,IF(AND(OR(D165=0.3,D165=0.6,D165=0.99),G165=0.6,H165=5,I165=7,J165=1,K165=0,L165=30,M165=0.5,O165=0,P165=0,R165=0,S165=0,T165=0),AEP!$A$29,IF(AND(OR(D165=0.3,D165=0.6,D165=0.99),G165=0.6,H165=10,I165=7,J165=1,K165=0,L165=30,M165=0,O165=0,P165=0,R165=0,S165=0,T165=0),AEP!$A$35,IF(AND(OR(D165=0.3,D165=0.6,D165=0.99),G165=0.6,H165=5,I165=7,J165=1,K165=0,L165=30,M165=0,O165=1,P165=0,R165=0,S165=0,T165=0),AEP!$A$36,IF(AND(OR(D165=0.3,D165=0.6,D165=0.99),G165=0.6,H165=5,I165=7,J165=1,K165=0,L165=30,M165=0,O165=0,P165=0.5,R165=0,S165=0,T165=0),AEP!$A$38,IF(AND(OR(D165=0.3,D165=0.6,D165=0.99),G165=0.6,H165=5,I165=7,J165=1,K165=0,L165=30,M165=0,O165=0,P165=2,R165=0,S165=0,T165=0),AEP!$A$39,IF(AND(OR(D165=0.3,D165=0.6,D165=0.99),G165=0.6,H165=5,I165=7,J165=1,K165=0,L165=30,M165=0.5,O165=0,P165=0.5,R165=0,S165=0,T165=0),AEP!$A$40,IF(AND(OR(D165=0.3,D165=0.6,D165=0.99),G165=0.2,H165=5,I165=7,J165=1,K165=0,L165=30,M165=0,O165=0,P165=0,R165=0,S165=0,T165=0),AEP!$A$43,IF(AND(OR(D165=0.3,D165=0.6,D165=0.99),G165=0.4,H165=5,I165=7,J165=1,K165=0,L165=30,M165=0,O165=0,P165=0,R165=0,S165=0,T165=0),AEP!$A$44,IF(AND(OR(D165=0.3,D165=0.6,D165=0.99),G165=0.6,H165=5,I165=7,J165=0.5,K165=0,L165=30,M165=0,O165=1,P165=0,R165=0,S165=0,T165=0),AEP!$A$36,IF(AND(OR(D165=0.3,D165=0.6,D165=0.99),G165=0.6,H165=5,I165=7,J165=1.5,K165=0,L165=30,M165=0,O165=0,P165=0,R165=0.02,S165=0,T165=0),AEP!$A$41,Y165))))))))))))))))))))</f>
        <v>T12B</v>
      </c>
      <c r="V165" s="3" t="str">
        <f t="shared" si="8"/>
        <v>S1</v>
      </c>
      <c r="W165" s="3" t="str">
        <f t="shared" si="6"/>
        <v>M2</v>
      </c>
      <c r="X165" s="3" t="str">
        <f t="shared" si="7"/>
        <v>M2-T12B-S1</v>
      </c>
      <c r="Z165" s="3" t="s">
        <v>437</v>
      </c>
    </row>
    <row r="166" spans="1:26" x14ac:dyDescent="0.25">
      <c r="A166" s="3">
        <v>300</v>
      </c>
      <c r="B166" s="3">
        <v>1</v>
      </c>
      <c r="C166" s="3">
        <v>400</v>
      </c>
      <c r="D166" s="3">
        <v>0.99</v>
      </c>
      <c r="E166" s="3">
        <v>2</v>
      </c>
      <c r="F166" s="3">
        <v>0.01</v>
      </c>
      <c r="G166" s="3">
        <v>0.6</v>
      </c>
      <c r="H166" s="3">
        <v>5</v>
      </c>
      <c r="I166" s="4">
        <v>7</v>
      </c>
      <c r="J166" s="4">
        <v>1</v>
      </c>
      <c r="K166" s="3">
        <v>0</v>
      </c>
      <c r="L166" s="3">
        <v>30</v>
      </c>
      <c r="M166" s="3">
        <v>0.5</v>
      </c>
      <c r="N166" s="3">
        <v>100</v>
      </c>
      <c r="O166" s="3">
        <v>0</v>
      </c>
      <c r="P166" s="3">
        <v>0</v>
      </c>
      <c r="Q166" s="3" t="s">
        <v>243</v>
      </c>
      <c r="R166" s="3">
        <v>0</v>
      </c>
      <c r="S166" s="3">
        <v>0</v>
      </c>
      <c r="T166" s="3">
        <v>0</v>
      </c>
      <c r="U166" s="3" t="str">
        <f>IF(AND(OR(D166=0.3,D166=0.6,D166=0.99),G166=0.6,H166=5,I166=7,J166=1,K166=0,L166=30,M166=0,O166=0,P166=0,R166=0,S166=0,T166=0),AEP!$A$15,IF(AND(OR(D166=0.3,D166=0.6,D166=0.99),G166=0.6,H166=5,I166=7,J166=0.5,K166=0,L166=30,M166=0,O166=0,P166=0,R166=0,S166=0,T166=0),AEP!$A$16,IF(AND(OR(D166=0.3,D166=0.6,D166=0.99),G166=0.6,H166=5,I166=7,J166=1.5,K166=0,L166=30,M166=0,O166=0,P166=0,R166=0,S166=0,T166=0),AEP!$A$17,IF(AND(D166=0.05,G166=0.6,H166=5,I166=7,J166=1,K166=0,L166=30,M166=0,O166=0,P166=0,R166=0,S166=0,T166=0),AEP!$A$18,IF(AND(OR(D166=0.3,D166=0.6,D166=0.99),G166=0.6,H166=5,I166=7,J166=1,K166=25,L166=30,M166=0,O166=0,P166=0,R166=0,S166=0,T166=0),AEP!$A$19,IF(AND(OR(D166=0.3,D166=0.6,D166=0.99),G166=0.6,H166=5,I166=7,J166=1,K166=0,L166=30,M166=0,O166=0,P166=0,R166=0,S166=0,T166=2),AEP!$A$20,IF(AND(OR(D166=0.3,D166=0.6,D166=0.99),G166=0.6,H166=5,I166=10,J166=1,K166=0,L166=30,M166=0,O166=0,P166=0,R166=0,S166=0,T166=0),AEP!$A$21,IF(AND(OR(D166=0.3,D166=0.6,D166=0.99),G166=0.4,H166=5,I166=7,J166=1,K166=0,L166=30,M166=0,O166=0,P166=0,R166=0,S166=0,T166=0),AEP!$A$25,IF(AND(OR(D166=0.3,D166=0.6,D166=0.99),G166=0.8,H166=5,I166=7,J166=1,K166=0,L166=30,M166=0,O166=0,P166=0,R166=0,S166=0,T166=0),AEP!$A$27,IF(AND(OR(D166=0.3,D166=0.6,D166=0.99),G166=0.6,H166=5,I166=7,J166=1,K166=0,L166=30,M166=2,O166=0,P166=0,R166=0,S166=0,T166=0),AEP!$A$28,IF(AND(OR(D166=0.3,D166=0.6,D166=0.99),G166=0.6,H166=5,I166=7,J166=1,K166=0,L166=30,M166=0.5,O166=0,P166=0,R166=0,S166=0,T166=0),AEP!$A$29,IF(AND(OR(D166=0.3,D166=0.6,D166=0.99),G166=0.6,H166=10,I166=7,J166=1,K166=0,L166=30,M166=0,O166=0,P166=0,R166=0,S166=0,T166=0),AEP!$A$35,IF(AND(OR(D166=0.3,D166=0.6,D166=0.99),G166=0.6,H166=5,I166=7,J166=1,K166=0,L166=30,M166=0,O166=1,P166=0,R166=0,S166=0,T166=0),AEP!$A$36,IF(AND(OR(D166=0.3,D166=0.6,D166=0.99),G166=0.6,H166=5,I166=7,J166=1,K166=0,L166=30,M166=0,O166=0,P166=0.5,R166=0,S166=0,T166=0),AEP!$A$38,IF(AND(OR(D166=0.3,D166=0.6,D166=0.99),G166=0.6,H166=5,I166=7,J166=1,K166=0,L166=30,M166=0,O166=0,P166=2,R166=0,S166=0,T166=0),AEP!$A$39,IF(AND(OR(D166=0.3,D166=0.6,D166=0.99),G166=0.6,H166=5,I166=7,J166=1,K166=0,L166=30,M166=0.5,O166=0,P166=0.5,R166=0,S166=0,T166=0),AEP!$A$40,IF(AND(OR(D166=0.3,D166=0.6,D166=0.99),G166=0.2,H166=5,I166=7,J166=1,K166=0,L166=30,M166=0,O166=0,P166=0,R166=0,S166=0,T166=0),AEP!$A$43,IF(AND(OR(D166=0.3,D166=0.6,D166=0.99),G166=0.4,H166=5,I166=7,J166=1,K166=0,L166=30,M166=0,O166=0,P166=0,R166=0,S166=0,T166=0),AEP!$A$44,IF(AND(OR(D166=0.3,D166=0.6,D166=0.99),G166=0.6,H166=5,I166=7,J166=0.5,K166=0,L166=30,M166=0,O166=1,P166=0,R166=0,S166=0,T166=0),AEP!$A$36,IF(AND(OR(D166=0.3,D166=0.6,D166=0.99),G166=0.6,H166=5,I166=7,J166=1.5,K166=0,L166=30,M166=0,O166=0,P166=0,R166=0.02,S166=0,T166=0),AEP!$A$41,Y166))))))))))))))))))))</f>
        <v>T12B</v>
      </c>
      <c r="V166" s="3" t="str">
        <f t="shared" si="8"/>
        <v>D1</v>
      </c>
      <c r="W166" s="3" t="str">
        <f t="shared" si="6"/>
        <v>M2</v>
      </c>
      <c r="X166" s="3" t="str">
        <f t="shared" si="7"/>
        <v>M2-T12B-D1</v>
      </c>
      <c r="Z166" s="3" t="s">
        <v>438</v>
      </c>
    </row>
    <row r="167" spans="1:26" x14ac:dyDescent="0.25">
      <c r="A167" s="3">
        <v>300</v>
      </c>
      <c r="B167" s="3">
        <v>1</v>
      </c>
      <c r="C167" s="3">
        <v>400</v>
      </c>
      <c r="D167" s="3">
        <v>0.3</v>
      </c>
      <c r="E167" s="3">
        <v>2</v>
      </c>
      <c r="F167" s="3">
        <v>0.04</v>
      </c>
      <c r="G167" s="3">
        <v>0.6</v>
      </c>
      <c r="H167" s="3">
        <v>5</v>
      </c>
      <c r="I167" s="4">
        <v>7</v>
      </c>
      <c r="J167" s="4">
        <v>1</v>
      </c>
      <c r="K167" s="3">
        <v>0</v>
      </c>
      <c r="L167" s="3">
        <v>30</v>
      </c>
      <c r="M167" s="3">
        <v>0.5</v>
      </c>
      <c r="N167" s="3">
        <v>100</v>
      </c>
      <c r="O167" s="3">
        <v>0</v>
      </c>
      <c r="P167" s="3">
        <v>0</v>
      </c>
      <c r="Q167" s="3" t="s">
        <v>243</v>
      </c>
      <c r="R167" s="3">
        <v>0</v>
      </c>
      <c r="S167" s="3">
        <v>0</v>
      </c>
      <c r="T167" s="3">
        <v>0</v>
      </c>
      <c r="U167" s="3" t="str">
        <f>IF(AND(OR(D167=0.3,D167=0.6,D167=0.99),G167=0.6,H167=5,I167=7,J167=1,K167=0,L167=30,M167=0,O167=0,P167=0,R167=0,S167=0,T167=0),AEP!$A$15,IF(AND(OR(D167=0.3,D167=0.6,D167=0.99),G167=0.6,H167=5,I167=7,J167=0.5,K167=0,L167=30,M167=0,O167=0,P167=0,R167=0,S167=0,T167=0),AEP!$A$16,IF(AND(OR(D167=0.3,D167=0.6,D167=0.99),G167=0.6,H167=5,I167=7,J167=1.5,K167=0,L167=30,M167=0,O167=0,P167=0,R167=0,S167=0,T167=0),AEP!$A$17,IF(AND(D167=0.05,G167=0.6,H167=5,I167=7,J167=1,K167=0,L167=30,M167=0,O167=0,P167=0,R167=0,S167=0,T167=0),AEP!$A$18,IF(AND(OR(D167=0.3,D167=0.6,D167=0.99),G167=0.6,H167=5,I167=7,J167=1,K167=25,L167=30,M167=0,O167=0,P167=0,R167=0,S167=0,T167=0),AEP!$A$19,IF(AND(OR(D167=0.3,D167=0.6,D167=0.99),G167=0.6,H167=5,I167=7,J167=1,K167=0,L167=30,M167=0,O167=0,P167=0,R167=0,S167=0,T167=2),AEP!$A$20,IF(AND(OR(D167=0.3,D167=0.6,D167=0.99),G167=0.6,H167=5,I167=10,J167=1,K167=0,L167=30,M167=0,O167=0,P167=0,R167=0,S167=0,T167=0),AEP!$A$21,IF(AND(OR(D167=0.3,D167=0.6,D167=0.99),G167=0.4,H167=5,I167=7,J167=1,K167=0,L167=30,M167=0,O167=0,P167=0,R167=0,S167=0,T167=0),AEP!$A$25,IF(AND(OR(D167=0.3,D167=0.6,D167=0.99),G167=0.8,H167=5,I167=7,J167=1,K167=0,L167=30,M167=0,O167=0,P167=0,R167=0,S167=0,T167=0),AEP!$A$27,IF(AND(OR(D167=0.3,D167=0.6,D167=0.99),G167=0.6,H167=5,I167=7,J167=1,K167=0,L167=30,M167=2,O167=0,P167=0,R167=0,S167=0,T167=0),AEP!$A$28,IF(AND(OR(D167=0.3,D167=0.6,D167=0.99),G167=0.6,H167=5,I167=7,J167=1,K167=0,L167=30,M167=0.5,O167=0,P167=0,R167=0,S167=0,T167=0),AEP!$A$29,IF(AND(OR(D167=0.3,D167=0.6,D167=0.99),G167=0.6,H167=10,I167=7,J167=1,K167=0,L167=30,M167=0,O167=0,P167=0,R167=0,S167=0,T167=0),AEP!$A$35,IF(AND(OR(D167=0.3,D167=0.6,D167=0.99),G167=0.6,H167=5,I167=7,J167=1,K167=0,L167=30,M167=0,O167=1,P167=0,R167=0,S167=0,T167=0),AEP!$A$36,IF(AND(OR(D167=0.3,D167=0.6,D167=0.99),G167=0.6,H167=5,I167=7,J167=1,K167=0,L167=30,M167=0,O167=0,P167=0.5,R167=0,S167=0,T167=0),AEP!$A$38,IF(AND(OR(D167=0.3,D167=0.6,D167=0.99),G167=0.6,H167=5,I167=7,J167=1,K167=0,L167=30,M167=0,O167=0,P167=2,R167=0,S167=0,T167=0),AEP!$A$39,IF(AND(OR(D167=0.3,D167=0.6,D167=0.99),G167=0.6,H167=5,I167=7,J167=1,K167=0,L167=30,M167=0.5,O167=0,P167=0.5,R167=0,S167=0,T167=0),AEP!$A$40,IF(AND(OR(D167=0.3,D167=0.6,D167=0.99),G167=0.2,H167=5,I167=7,J167=1,K167=0,L167=30,M167=0,O167=0,P167=0,R167=0,S167=0,T167=0),AEP!$A$43,IF(AND(OR(D167=0.3,D167=0.6,D167=0.99),G167=0.4,H167=5,I167=7,J167=1,K167=0,L167=30,M167=0,O167=0,P167=0,R167=0,S167=0,T167=0),AEP!$A$44,IF(AND(OR(D167=0.3,D167=0.6,D167=0.99),G167=0.6,H167=5,I167=7,J167=0.5,K167=0,L167=30,M167=0,O167=1,P167=0,R167=0,S167=0,T167=0),AEP!$A$36,IF(AND(OR(D167=0.3,D167=0.6,D167=0.99),G167=0.6,H167=5,I167=7,J167=1.5,K167=0,L167=30,M167=0,O167=0,P167=0,R167=0.02,S167=0,T167=0),AEP!$A$41,Y167))))))))))))))))))))</f>
        <v>T12B</v>
      </c>
      <c r="V167" s="3" t="str">
        <f t="shared" si="8"/>
        <v>R4</v>
      </c>
      <c r="W167" s="3" t="str">
        <f t="shared" si="6"/>
        <v>M2</v>
      </c>
      <c r="X167" s="3" t="str">
        <f t="shared" si="7"/>
        <v>M2-T12B-R4</v>
      </c>
      <c r="Z167" s="3" t="s">
        <v>439</v>
      </c>
    </row>
    <row r="168" spans="1:26" x14ac:dyDescent="0.25">
      <c r="A168" s="3">
        <v>300</v>
      </c>
      <c r="B168" s="3">
        <v>1</v>
      </c>
      <c r="C168" s="3">
        <v>400</v>
      </c>
      <c r="D168" s="3">
        <v>0.6</v>
      </c>
      <c r="E168" s="3">
        <v>2</v>
      </c>
      <c r="F168" s="3">
        <v>0.04</v>
      </c>
      <c r="G168" s="3">
        <v>0.6</v>
      </c>
      <c r="H168" s="3">
        <v>5</v>
      </c>
      <c r="I168" s="4">
        <v>7</v>
      </c>
      <c r="J168" s="4">
        <v>1</v>
      </c>
      <c r="K168" s="3">
        <v>0</v>
      </c>
      <c r="L168" s="3">
        <v>30</v>
      </c>
      <c r="M168" s="3">
        <v>0.5</v>
      </c>
      <c r="N168" s="3">
        <v>100</v>
      </c>
      <c r="O168" s="3">
        <v>0</v>
      </c>
      <c r="P168" s="3">
        <v>0</v>
      </c>
      <c r="Q168" s="3" t="s">
        <v>243</v>
      </c>
      <c r="R168" s="3">
        <v>0</v>
      </c>
      <c r="S168" s="3">
        <v>0</v>
      </c>
      <c r="T168" s="3">
        <v>0</v>
      </c>
      <c r="U168" s="3" t="str">
        <f>IF(AND(OR(D168=0.3,D168=0.6,D168=0.99),G168=0.6,H168=5,I168=7,J168=1,K168=0,L168=30,M168=0,O168=0,P168=0,R168=0,S168=0,T168=0),AEP!$A$15,IF(AND(OR(D168=0.3,D168=0.6,D168=0.99),G168=0.6,H168=5,I168=7,J168=0.5,K168=0,L168=30,M168=0,O168=0,P168=0,R168=0,S168=0,T168=0),AEP!$A$16,IF(AND(OR(D168=0.3,D168=0.6,D168=0.99),G168=0.6,H168=5,I168=7,J168=1.5,K168=0,L168=30,M168=0,O168=0,P168=0,R168=0,S168=0,T168=0),AEP!$A$17,IF(AND(D168=0.05,G168=0.6,H168=5,I168=7,J168=1,K168=0,L168=30,M168=0,O168=0,P168=0,R168=0,S168=0,T168=0),AEP!$A$18,IF(AND(OR(D168=0.3,D168=0.6,D168=0.99),G168=0.6,H168=5,I168=7,J168=1,K168=25,L168=30,M168=0,O168=0,P168=0,R168=0,S168=0,T168=0),AEP!$A$19,IF(AND(OR(D168=0.3,D168=0.6,D168=0.99),G168=0.6,H168=5,I168=7,J168=1,K168=0,L168=30,M168=0,O168=0,P168=0,R168=0,S168=0,T168=2),AEP!$A$20,IF(AND(OR(D168=0.3,D168=0.6,D168=0.99),G168=0.6,H168=5,I168=10,J168=1,K168=0,L168=30,M168=0,O168=0,P168=0,R168=0,S168=0,T168=0),AEP!$A$21,IF(AND(OR(D168=0.3,D168=0.6,D168=0.99),G168=0.4,H168=5,I168=7,J168=1,K168=0,L168=30,M168=0,O168=0,P168=0,R168=0,S168=0,T168=0),AEP!$A$25,IF(AND(OR(D168=0.3,D168=0.6,D168=0.99),G168=0.8,H168=5,I168=7,J168=1,K168=0,L168=30,M168=0,O168=0,P168=0,R168=0,S168=0,T168=0),AEP!$A$27,IF(AND(OR(D168=0.3,D168=0.6,D168=0.99),G168=0.6,H168=5,I168=7,J168=1,K168=0,L168=30,M168=2,O168=0,P168=0,R168=0,S168=0,T168=0),AEP!$A$28,IF(AND(OR(D168=0.3,D168=0.6,D168=0.99),G168=0.6,H168=5,I168=7,J168=1,K168=0,L168=30,M168=0.5,O168=0,P168=0,R168=0,S168=0,T168=0),AEP!$A$29,IF(AND(OR(D168=0.3,D168=0.6,D168=0.99),G168=0.6,H168=10,I168=7,J168=1,K168=0,L168=30,M168=0,O168=0,P168=0,R168=0,S168=0,T168=0),AEP!$A$35,IF(AND(OR(D168=0.3,D168=0.6,D168=0.99),G168=0.6,H168=5,I168=7,J168=1,K168=0,L168=30,M168=0,O168=1,P168=0,R168=0,S168=0,T168=0),AEP!$A$36,IF(AND(OR(D168=0.3,D168=0.6,D168=0.99),G168=0.6,H168=5,I168=7,J168=1,K168=0,L168=30,M168=0,O168=0,P168=0.5,R168=0,S168=0,T168=0),AEP!$A$38,IF(AND(OR(D168=0.3,D168=0.6,D168=0.99),G168=0.6,H168=5,I168=7,J168=1,K168=0,L168=30,M168=0,O168=0,P168=2,R168=0,S168=0,T168=0),AEP!$A$39,IF(AND(OR(D168=0.3,D168=0.6,D168=0.99),G168=0.6,H168=5,I168=7,J168=1,K168=0,L168=30,M168=0.5,O168=0,P168=0.5,R168=0,S168=0,T168=0),AEP!$A$40,IF(AND(OR(D168=0.3,D168=0.6,D168=0.99),G168=0.2,H168=5,I168=7,J168=1,K168=0,L168=30,M168=0,O168=0,P168=0,R168=0,S168=0,T168=0),AEP!$A$43,IF(AND(OR(D168=0.3,D168=0.6,D168=0.99),G168=0.4,H168=5,I168=7,J168=1,K168=0,L168=30,M168=0,O168=0,P168=0,R168=0,S168=0,T168=0),AEP!$A$44,IF(AND(OR(D168=0.3,D168=0.6,D168=0.99),G168=0.6,H168=5,I168=7,J168=0.5,K168=0,L168=30,M168=0,O168=1,P168=0,R168=0,S168=0,T168=0),AEP!$A$36,IF(AND(OR(D168=0.3,D168=0.6,D168=0.99),G168=0.6,H168=5,I168=7,J168=1.5,K168=0,L168=30,M168=0,O168=0,P168=0,R168=0.02,S168=0,T168=0),AEP!$A$41,Y168))))))))))))))))))))</f>
        <v>T12B</v>
      </c>
      <c r="V168" s="3" t="str">
        <f t="shared" si="8"/>
        <v>S4</v>
      </c>
      <c r="W168" s="3" t="str">
        <f t="shared" si="6"/>
        <v>M2</v>
      </c>
      <c r="X168" s="3" t="str">
        <f t="shared" si="7"/>
        <v>M2-T12B-S4</v>
      </c>
      <c r="Z168" s="3" t="s">
        <v>440</v>
      </c>
    </row>
    <row r="169" spans="1:26" x14ac:dyDescent="0.25">
      <c r="A169" s="3">
        <v>300</v>
      </c>
      <c r="B169" s="3">
        <v>1</v>
      </c>
      <c r="C169" s="3">
        <v>400</v>
      </c>
      <c r="D169" s="3">
        <v>0.99</v>
      </c>
      <c r="E169" s="3">
        <v>2</v>
      </c>
      <c r="F169" s="3">
        <v>0.04</v>
      </c>
      <c r="G169" s="3">
        <v>0.6</v>
      </c>
      <c r="H169" s="3">
        <v>5</v>
      </c>
      <c r="I169" s="4">
        <v>7</v>
      </c>
      <c r="J169" s="4">
        <v>1</v>
      </c>
      <c r="K169" s="3">
        <v>0</v>
      </c>
      <c r="L169" s="3">
        <v>30</v>
      </c>
      <c r="M169" s="3">
        <v>0.5</v>
      </c>
      <c r="N169" s="3">
        <v>100</v>
      </c>
      <c r="O169" s="3">
        <v>0</v>
      </c>
      <c r="P169" s="3">
        <v>0</v>
      </c>
      <c r="Q169" s="3" t="s">
        <v>243</v>
      </c>
      <c r="R169" s="3">
        <v>0</v>
      </c>
      <c r="S169" s="3">
        <v>0</v>
      </c>
      <c r="T169" s="3">
        <v>0</v>
      </c>
      <c r="U169" s="3" t="str">
        <f>IF(AND(OR(D169=0.3,D169=0.6,D169=0.99),G169=0.6,H169=5,I169=7,J169=1,K169=0,L169=30,M169=0,O169=0,P169=0,R169=0,S169=0,T169=0),AEP!$A$15,IF(AND(OR(D169=0.3,D169=0.6,D169=0.99),G169=0.6,H169=5,I169=7,J169=0.5,K169=0,L169=30,M169=0,O169=0,P169=0,R169=0,S169=0,T169=0),AEP!$A$16,IF(AND(OR(D169=0.3,D169=0.6,D169=0.99),G169=0.6,H169=5,I169=7,J169=1.5,K169=0,L169=30,M169=0,O169=0,P169=0,R169=0,S169=0,T169=0),AEP!$A$17,IF(AND(D169=0.05,G169=0.6,H169=5,I169=7,J169=1,K169=0,L169=30,M169=0,O169=0,P169=0,R169=0,S169=0,T169=0),AEP!$A$18,IF(AND(OR(D169=0.3,D169=0.6,D169=0.99),G169=0.6,H169=5,I169=7,J169=1,K169=25,L169=30,M169=0,O169=0,P169=0,R169=0,S169=0,T169=0),AEP!$A$19,IF(AND(OR(D169=0.3,D169=0.6,D169=0.99),G169=0.6,H169=5,I169=7,J169=1,K169=0,L169=30,M169=0,O169=0,P169=0,R169=0,S169=0,T169=2),AEP!$A$20,IF(AND(OR(D169=0.3,D169=0.6,D169=0.99),G169=0.6,H169=5,I169=10,J169=1,K169=0,L169=30,M169=0,O169=0,P169=0,R169=0,S169=0,T169=0),AEP!$A$21,IF(AND(OR(D169=0.3,D169=0.6,D169=0.99),G169=0.4,H169=5,I169=7,J169=1,K169=0,L169=30,M169=0,O169=0,P169=0,R169=0,S169=0,T169=0),AEP!$A$25,IF(AND(OR(D169=0.3,D169=0.6,D169=0.99),G169=0.8,H169=5,I169=7,J169=1,K169=0,L169=30,M169=0,O169=0,P169=0,R169=0,S169=0,T169=0),AEP!$A$27,IF(AND(OR(D169=0.3,D169=0.6,D169=0.99),G169=0.6,H169=5,I169=7,J169=1,K169=0,L169=30,M169=2,O169=0,P169=0,R169=0,S169=0,T169=0),AEP!$A$28,IF(AND(OR(D169=0.3,D169=0.6,D169=0.99),G169=0.6,H169=5,I169=7,J169=1,K169=0,L169=30,M169=0.5,O169=0,P169=0,R169=0,S169=0,T169=0),AEP!$A$29,IF(AND(OR(D169=0.3,D169=0.6,D169=0.99),G169=0.6,H169=10,I169=7,J169=1,K169=0,L169=30,M169=0,O169=0,P169=0,R169=0,S169=0,T169=0),AEP!$A$35,IF(AND(OR(D169=0.3,D169=0.6,D169=0.99),G169=0.6,H169=5,I169=7,J169=1,K169=0,L169=30,M169=0,O169=1,P169=0,R169=0,S169=0,T169=0),AEP!$A$36,IF(AND(OR(D169=0.3,D169=0.6,D169=0.99),G169=0.6,H169=5,I169=7,J169=1,K169=0,L169=30,M169=0,O169=0,P169=0.5,R169=0,S169=0,T169=0),AEP!$A$38,IF(AND(OR(D169=0.3,D169=0.6,D169=0.99),G169=0.6,H169=5,I169=7,J169=1,K169=0,L169=30,M169=0,O169=0,P169=2,R169=0,S169=0,T169=0),AEP!$A$39,IF(AND(OR(D169=0.3,D169=0.6,D169=0.99),G169=0.6,H169=5,I169=7,J169=1,K169=0,L169=30,M169=0.5,O169=0,P169=0.5,R169=0,S169=0,T169=0),AEP!$A$40,IF(AND(OR(D169=0.3,D169=0.6,D169=0.99),G169=0.2,H169=5,I169=7,J169=1,K169=0,L169=30,M169=0,O169=0,P169=0,R169=0,S169=0,T169=0),AEP!$A$43,IF(AND(OR(D169=0.3,D169=0.6,D169=0.99),G169=0.4,H169=5,I169=7,J169=1,K169=0,L169=30,M169=0,O169=0,P169=0,R169=0,S169=0,T169=0),AEP!$A$44,IF(AND(OR(D169=0.3,D169=0.6,D169=0.99),G169=0.6,H169=5,I169=7,J169=0.5,K169=0,L169=30,M169=0,O169=1,P169=0,R169=0,S169=0,T169=0),AEP!$A$36,IF(AND(OR(D169=0.3,D169=0.6,D169=0.99),G169=0.6,H169=5,I169=7,J169=1.5,K169=0,L169=30,M169=0,O169=0,P169=0,R169=0.02,S169=0,T169=0),AEP!$A$41,Y169))))))))))))))))))))</f>
        <v>T12B</v>
      </c>
      <c r="V169" s="3" t="str">
        <f t="shared" si="8"/>
        <v>D4</v>
      </c>
      <c r="W169" s="3" t="str">
        <f t="shared" si="6"/>
        <v>M2</v>
      </c>
      <c r="X169" s="3" t="str">
        <f t="shared" si="7"/>
        <v>M2-T12B-D4</v>
      </c>
      <c r="Z169" s="3" t="s">
        <v>441</v>
      </c>
    </row>
    <row r="170" spans="1:26" x14ac:dyDescent="0.25">
      <c r="A170" s="3">
        <v>300</v>
      </c>
      <c r="B170" s="3">
        <v>0</v>
      </c>
      <c r="C170" s="3">
        <v>400</v>
      </c>
      <c r="D170" s="3">
        <v>0.3</v>
      </c>
      <c r="E170" s="3">
        <v>1</v>
      </c>
      <c r="F170" s="3">
        <v>0.01</v>
      </c>
      <c r="G170" s="3">
        <v>0.6</v>
      </c>
      <c r="H170" s="3">
        <v>5</v>
      </c>
      <c r="I170" s="4">
        <v>7</v>
      </c>
      <c r="J170" s="4">
        <v>1</v>
      </c>
      <c r="K170" s="3">
        <v>0</v>
      </c>
      <c r="L170" s="3">
        <v>30</v>
      </c>
      <c r="M170" s="3">
        <v>2</v>
      </c>
      <c r="N170" s="3">
        <v>100</v>
      </c>
      <c r="O170" s="3">
        <v>0</v>
      </c>
      <c r="P170" s="3">
        <v>0</v>
      </c>
      <c r="Q170" s="3" t="s">
        <v>243</v>
      </c>
      <c r="R170" s="3">
        <v>0</v>
      </c>
      <c r="S170" s="3">
        <v>0</v>
      </c>
      <c r="T170" s="3">
        <v>0</v>
      </c>
      <c r="U170" s="3" t="str">
        <f>IF(AND(OR(D170=0.3,D170=0.6,D170=0.99),G170=0.6,H170=5,I170=7,J170=1,K170=0,L170=30,M170=0,O170=0,P170=0,R170=0,S170=0,T170=0),AEP!$A$15,IF(AND(OR(D170=0.3,D170=0.6,D170=0.99),G170=0.6,H170=5,I170=7,J170=0.5,K170=0,L170=30,M170=0,O170=0,P170=0,R170=0,S170=0,T170=0),AEP!$A$16,IF(AND(OR(D170=0.3,D170=0.6,D170=0.99),G170=0.6,H170=5,I170=7,J170=1.5,K170=0,L170=30,M170=0,O170=0,P170=0,R170=0,S170=0,T170=0),AEP!$A$17,IF(AND(D170=0.05,G170=0.6,H170=5,I170=7,J170=1,K170=0,L170=30,M170=0,O170=0,P170=0,R170=0,S170=0,T170=0),AEP!$A$18,IF(AND(OR(D170=0.3,D170=0.6,D170=0.99),G170=0.6,H170=5,I170=7,J170=1,K170=25,L170=30,M170=0,O170=0,P170=0,R170=0,S170=0,T170=0),AEP!$A$19,IF(AND(OR(D170=0.3,D170=0.6,D170=0.99),G170=0.6,H170=5,I170=7,J170=1,K170=0,L170=30,M170=0,O170=0,P170=0,R170=0,S170=0,T170=2),AEP!$A$20,IF(AND(OR(D170=0.3,D170=0.6,D170=0.99),G170=0.6,H170=5,I170=10,J170=1,K170=0,L170=30,M170=0,O170=0,P170=0,R170=0,S170=0,T170=0),AEP!$A$21,IF(AND(OR(D170=0.3,D170=0.6,D170=0.99),G170=0.4,H170=5,I170=7,J170=1,K170=0,L170=30,M170=0,O170=0,P170=0,R170=0,S170=0,T170=0),AEP!$A$25,IF(AND(OR(D170=0.3,D170=0.6,D170=0.99),G170=0.8,H170=5,I170=7,J170=1,K170=0,L170=30,M170=0,O170=0,P170=0,R170=0,S170=0,T170=0),AEP!$A$27,IF(AND(OR(D170=0.3,D170=0.6,D170=0.99),G170=0.6,H170=5,I170=7,J170=1,K170=0,L170=30,M170=2,O170=0,P170=0,R170=0,S170=0,T170=0),AEP!$A$28,IF(AND(OR(D170=0.3,D170=0.6,D170=0.99),G170=0.6,H170=5,I170=7,J170=1,K170=0,L170=30,M170=0.5,O170=0,P170=0,R170=0,S170=0,T170=0),AEP!$A$29,IF(AND(OR(D170=0.3,D170=0.6,D170=0.99),G170=0.6,H170=10,I170=7,J170=1,K170=0,L170=30,M170=0,O170=0,P170=0,R170=0,S170=0,T170=0),AEP!$A$35,IF(AND(OR(D170=0.3,D170=0.6,D170=0.99),G170=0.6,H170=5,I170=7,J170=1,K170=0,L170=30,M170=0,O170=1,P170=0,R170=0,S170=0,T170=0),AEP!$A$36,IF(AND(OR(D170=0.3,D170=0.6,D170=0.99),G170=0.6,H170=5,I170=7,J170=1,K170=0,L170=30,M170=0,O170=0,P170=0.5,R170=0,S170=0,T170=0),AEP!$A$38,IF(AND(OR(D170=0.3,D170=0.6,D170=0.99),G170=0.6,H170=5,I170=7,J170=1,K170=0,L170=30,M170=0,O170=0,P170=2,R170=0,S170=0,T170=0),AEP!$A$39,IF(AND(OR(D170=0.3,D170=0.6,D170=0.99),G170=0.6,H170=5,I170=7,J170=1,K170=0,L170=30,M170=0.5,O170=0,P170=0.5,R170=0,S170=0,T170=0),AEP!$A$40,IF(AND(OR(D170=0.3,D170=0.6,D170=0.99),G170=0.2,H170=5,I170=7,J170=1,K170=0,L170=30,M170=0,O170=0,P170=0,R170=0,S170=0,T170=0),AEP!$A$43,IF(AND(OR(D170=0.3,D170=0.6,D170=0.99),G170=0.4,H170=5,I170=7,J170=1,K170=0,L170=30,M170=0,O170=0,P170=0,R170=0,S170=0,T170=0),AEP!$A$44,IF(AND(OR(D170=0.3,D170=0.6,D170=0.99),G170=0.6,H170=5,I170=7,J170=0.5,K170=0,L170=30,M170=0,O170=1,P170=0,R170=0,S170=0,T170=0),AEP!$A$36,IF(AND(OR(D170=0.3,D170=0.6,D170=0.99),G170=0.6,H170=5,I170=7,J170=1.5,K170=0,L170=30,M170=0,O170=0,P170=0,R170=0.02,S170=0,T170=0),AEP!$A$41,Y170))))))))))))))))))))</f>
        <v>T12A</v>
      </c>
      <c r="V170" s="3" t="str">
        <f t="shared" si="8"/>
        <v>R1</v>
      </c>
      <c r="W170" s="3" t="str">
        <f t="shared" si="6"/>
        <v>F1</v>
      </c>
      <c r="X170" s="3" t="str">
        <f t="shared" si="7"/>
        <v>F1-T12A-R1</v>
      </c>
      <c r="Z170" s="3" t="s">
        <v>442</v>
      </c>
    </row>
    <row r="171" spans="1:26" x14ac:dyDescent="0.25">
      <c r="A171" s="3">
        <v>300</v>
      </c>
      <c r="B171" s="3">
        <v>0</v>
      </c>
      <c r="C171" s="3">
        <v>400</v>
      </c>
      <c r="D171" s="3">
        <v>0.6</v>
      </c>
      <c r="E171" s="3">
        <v>1</v>
      </c>
      <c r="F171" s="3">
        <v>0.01</v>
      </c>
      <c r="G171" s="3">
        <v>0.6</v>
      </c>
      <c r="H171" s="3">
        <v>5</v>
      </c>
      <c r="I171" s="4">
        <v>7</v>
      </c>
      <c r="J171" s="4">
        <v>1</v>
      </c>
      <c r="K171" s="3">
        <v>0</v>
      </c>
      <c r="L171" s="3">
        <v>30</v>
      </c>
      <c r="M171" s="3">
        <v>2</v>
      </c>
      <c r="N171" s="3">
        <v>100</v>
      </c>
      <c r="O171" s="3">
        <v>0</v>
      </c>
      <c r="P171" s="3">
        <v>0</v>
      </c>
      <c r="Q171" s="3" t="s">
        <v>243</v>
      </c>
      <c r="R171" s="3">
        <v>0</v>
      </c>
      <c r="S171" s="3">
        <v>0</v>
      </c>
      <c r="T171" s="3">
        <v>0</v>
      </c>
      <c r="U171" s="3" t="str">
        <f>IF(AND(OR(D171=0.3,D171=0.6,D171=0.99),G171=0.6,H171=5,I171=7,J171=1,K171=0,L171=30,M171=0,O171=0,P171=0,R171=0,S171=0,T171=0),AEP!$A$15,IF(AND(OR(D171=0.3,D171=0.6,D171=0.99),G171=0.6,H171=5,I171=7,J171=0.5,K171=0,L171=30,M171=0,O171=0,P171=0,R171=0,S171=0,T171=0),AEP!$A$16,IF(AND(OR(D171=0.3,D171=0.6,D171=0.99),G171=0.6,H171=5,I171=7,J171=1.5,K171=0,L171=30,M171=0,O171=0,P171=0,R171=0,S171=0,T171=0),AEP!$A$17,IF(AND(D171=0.05,G171=0.6,H171=5,I171=7,J171=1,K171=0,L171=30,M171=0,O171=0,P171=0,R171=0,S171=0,T171=0),AEP!$A$18,IF(AND(OR(D171=0.3,D171=0.6,D171=0.99),G171=0.6,H171=5,I171=7,J171=1,K171=25,L171=30,M171=0,O171=0,P171=0,R171=0,S171=0,T171=0),AEP!$A$19,IF(AND(OR(D171=0.3,D171=0.6,D171=0.99),G171=0.6,H171=5,I171=7,J171=1,K171=0,L171=30,M171=0,O171=0,P171=0,R171=0,S171=0,T171=2),AEP!$A$20,IF(AND(OR(D171=0.3,D171=0.6,D171=0.99),G171=0.6,H171=5,I171=10,J171=1,K171=0,L171=30,M171=0,O171=0,P171=0,R171=0,S171=0,T171=0),AEP!$A$21,IF(AND(OR(D171=0.3,D171=0.6,D171=0.99),G171=0.4,H171=5,I171=7,J171=1,K171=0,L171=30,M171=0,O171=0,P171=0,R171=0,S171=0,T171=0),AEP!$A$25,IF(AND(OR(D171=0.3,D171=0.6,D171=0.99),G171=0.8,H171=5,I171=7,J171=1,K171=0,L171=30,M171=0,O171=0,P171=0,R171=0,S171=0,T171=0),AEP!$A$27,IF(AND(OR(D171=0.3,D171=0.6,D171=0.99),G171=0.6,H171=5,I171=7,J171=1,K171=0,L171=30,M171=2,O171=0,P171=0,R171=0,S171=0,T171=0),AEP!$A$28,IF(AND(OR(D171=0.3,D171=0.6,D171=0.99),G171=0.6,H171=5,I171=7,J171=1,K171=0,L171=30,M171=0.5,O171=0,P171=0,R171=0,S171=0,T171=0),AEP!$A$29,IF(AND(OR(D171=0.3,D171=0.6,D171=0.99),G171=0.6,H171=10,I171=7,J171=1,K171=0,L171=30,M171=0,O171=0,P171=0,R171=0,S171=0,T171=0),AEP!$A$35,IF(AND(OR(D171=0.3,D171=0.6,D171=0.99),G171=0.6,H171=5,I171=7,J171=1,K171=0,L171=30,M171=0,O171=1,P171=0,R171=0,S171=0,T171=0),AEP!$A$36,IF(AND(OR(D171=0.3,D171=0.6,D171=0.99),G171=0.6,H171=5,I171=7,J171=1,K171=0,L171=30,M171=0,O171=0,P171=0.5,R171=0,S171=0,T171=0),AEP!$A$38,IF(AND(OR(D171=0.3,D171=0.6,D171=0.99),G171=0.6,H171=5,I171=7,J171=1,K171=0,L171=30,M171=0,O171=0,P171=2,R171=0,S171=0,T171=0),AEP!$A$39,IF(AND(OR(D171=0.3,D171=0.6,D171=0.99),G171=0.6,H171=5,I171=7,J171=1,K171=0,L171=30,M171=0.5,O171=0,P171=0.5,R171=0,S171=0,T171=0),AEP!$A$40,IF(AND(OR(D171=0.3,D171=0.6,D171=0.99),G171=0.2,H171=5,I171=7,J171=1,K171=0,L171=30,M171=0,O171=0,P171=0,R171=0,S171=0,T171=0),AEP!$A$43,IF(AND(OR(D171=0.3,D171=0.6,D171=0.99),G171=0.4,H171=5,I171=7,J171=1,K171=0,L171=30,M171=0,O171=0,P171=0,R171=0,S171=0,T171=0),AEP!$A$44,IF(AND(OR(D171=0.3,D171=0.6,D171=0.99),G171=0.6,H171=5,I171=7,J171=0.5,K171=0,L171=30,M171=0,O171=1,P171=0,R171=0,S171=0,T171=0),AEP!$A$36,IF(AND(OR(D171=0.3,D171=0.6,D171=0.99),G171=0.6,H171=5,I171=7,J171=1.5,K171=0,L171=30,M171=0,O171=0,P171=0,R171=0.02,S171=0,T171=0),AEP!$A$41,Y171))))))))))))))))))))</f>
        <v>T12A</v>
      </c>
      <c r="V171" s="3" t="str">
        <f t="shared" si="8"/>
        <v>S1</v>
      </c>
      <c r="W171" s="3" t="str">
        <f t="shared" si="6"/>
        <v>F1</v>
      </c>
      <c r="X171" s="3" t="str">
        <f t="shared" si="7"/>
        <v>F1-T12A-S1</v>
      </c>
      <c r="Z171" s="3" t="s">
        <v>443</v>
      </c>
    </row>
    <row r="172" spans="1:26" x14ac:dyDescent="0.25">
      <c r="A172" s="3">
        <v>300</v>
      </c>
      <c r="B172" s="3">
        <v>0</v>
      </c>
      <c r="C172" s="3">
        <v>400</v>
      </c>
      <c r="D172" s="3">
        <v>0.99</v>
      </c>
      <c r="E172" s="3">
        <v>1</v>
      </c>
      <c r="F172" s="3">
        <v>0.01</v>
      </c>
      <c r="G172" s="3">
        <v>0.6</v>
      </c>
      <c r="H172" s="3">
        <v>5</v>
      </c>
      <c r="I172" s="4">
        <v>7</v>
      </c>
      <c r="J172" s="4">
        <v>1</v>
      </c>
      <c r="K172" s="3">
        <v>0</v>
      </c>
      <c r="L172" s="3">
        <v>30</v>
      </c>
      <c r="M172" s="3">
        <v>2</v>
      </c>
      <c r="N172" s="3">
        <v>100</v>
      </c>
      <c r="O172" s="3">
        <v>0</v>
      </c>
      <c r="P172" s="3">
        <v>0</v>
      </c>
      <c r="Q172" s="3" t="s">
        <v>243</v>
      </c>
      <c r="R172" s="3">
        <v>0</v>
      </c>
      <c r="S172" s="3">
        <v>0</v>
      </c>
      <c r="T172" s="3">
        <v>0</v>
      </c>
      <c r="U172" s="3" t="str">
        <f>IF(AND(OR(D172=0.3,D172=0.6,D172=0.99),G172=0.6,H172=5,I172=7,J172=1,K172=0,L172=30,M172=0,O172=0,P172=0,R172=0,S172=0,T172=0),AEP!$A$15,IF(AND(OR(D172=0.3,D172=0.6,D172=0.99),G172=0.6,H172=5,I172=7,J172=0.5,K172=0,L172=30,M172=0,O172=0,P172=0,R172=0,S172=0,T172=0),AEP!$A$16,IF(AND(OR(D172=0.3,D172=0.6,D172=0.99),G172=0.6,H172=5,I172=7,J172=1.5,K172=0,L172=30,M172=0,O172=0,P172=0,R172=0,S172=0,T172=0),AEP!$A$17,IF(AND(D172=0.05,G172=0.6,H172=5,I172=7,J172=1,K172=0,L172=30,M172=0,O172=0,P172=0,R172=0,S172=0,T172=0),AEP!$A$18,IF(AND(OR(D172=0.3,D172=0.6,D172=0.99),G172=0.6,H172=5,I172=7,J172=1,K172=25,L172=30,M172=0,O172=0,P172=0,R172=0,S172=0,T172=0),AEP!$A$19,IF(AND(OR(D172=0.3,D172=0.6,D172=0.99),G172=0.6,H172=5,I172=7,J172=1,K172=0,L172=30,M172=0,O172=0,P172=0,R172=0,S172=0,T172=2),AEP!$A$20,IF(AND(OR(D172=0.3,D172=0.6,D172=0.99),G172=0.6,H172=5,I172=10,J172=1,K172=0,L172=30,M172=0,O172=0,P172=0,R172=0,S172=0,T172=0),AEP!$A$21,IF(AND(OR(D172=0.3,D172=0.6,D172=0.99),G172=0.4,H172=5,I172=7,J172=1,K172=0,L172=30,M172=0,O172=0,P172=0,R172=0,S172=0,T172=0),AEP!$A$25,IF(AND(OR(D172=0.3,D172=0.6,D172=0.99),G172=0.8,H172=5,I172=7,J172=1,K172=0,L172=30,M172=0,O172=0,P172=0,R172=0,S172=0,T172=0),AEP!$A$27,IF(AND(OR(D172=0.3,D172=0.6,D172=0.99),G172=0.6,H172=5,I172=7,J172=1,K172=0,L172=30,M172=2,O172=0,P172=0,R172=0,S172=0,T172=0),AEP!$A$28,IF(AND(OR(D172=0.3,D172=0.6,D172=0.99),G172=0.6,H172=5,I172=7,J172=1,K172=0,L172=30,M172=0.5,O172=0,P172=0,R172=0,S172=0,T172=0),AEP!$A$29,IF(AND(OR(D172=0.3,D172=0.6,D172=0.99),G172=0.6,H172=10,I172=7,J172=1,K172=0,L172=30,M172=0,O172=0,P172=0,R172=0,S172=0,T172=0),AEP!$A$35,IF(AND(OR(D172=0.3,D172=0.6,D172=0.99),G172=0.6,H172=5,I172=7,J172=1,K172=0,L172=30,M172=0,O172=1,P172=0,R172=0,S172=0,T172=0),AEP!$A$36,IF(AND(OR(D172=0.3,D172=0.6,D172=0.99),G172=0.6,H172=5,I172=7,J172=1,K172=0,L172=30,M172=0,O172=0,P172=0.5,R172=0,S172=0,T172=0),AEP!$A$38,IF(AND(OR(D172=0.3,D172=0.6,D172=0.99),G172=0.6,H172=5,I172=7,J172=1,K172=0,L172=30,M172=0,O172=0,P172=2,R172=0,S172=0,T172=0),AEP!$A$39,IF(AND(OR(D172=0.3,D172=0.6,D172=0.99),G172=0.6,H172=5,I172=7,J172=1,K172=0,L172=30,M172=0.5,O172=0,P172=0.5,R172=0,S172=0,T172=0),AEP!$A$40,IF(AND(OR(D172=0.3,D172=0.6,D172=0.99),G172=0.2,H172=5,I172=7,J172=1,K172=0,L172=30,M172=0,O172=0,P172=0,R172=0,S172=0,T172=0),AEP!$A$43,IF(AND(OR(D172=0.3,D172=0.6,D172=0.99),G172=0.4,H172=5,I172=7,J172=1,K172=0,L172=30,M172=0,O172=0,P172=0,R172=0,S172=0,T172=0),AEP!$A$44,IF(AND(OR(D172=0.3,D172=0.6,D172=0.99),G172=0.6,H172=5,I172=7,J172=0.5,K172=0,L172=30,M172=0,O172=1,P172=0,R172=0,S172=0,T172=0),AEP!$A$36,IF(AND(OR(D172=0.3,D172=0.6,D172=0.99),G172=0.6,H172=5,I172=7,J172=1.5,K172=0,L172=30,M172=0,O172=0,P172=0,R172=0.02,S172=0,T172=0),AEP!$A$41,Y172))))))))))))))))))))</f>
        <v>T12A</v>
      </c>
      <c r="V172" s="3" t="str">
        <f t="shared" si="8"/>
        <v>D1</v>
      </c>
      <c r="W172" s="3" t="str">
        <f t="shared" si="6"/>
        <v>F1</v>
      </c>
      <c r="X172" s="3" t="str">
        <f t="shared" si="7"/>
        <v>F1-T12A-D1</v>
      </c>
      <c r="Z172" s="3" t="s">
        <v>444</v>
      </c>
    </row>
    <row r="173" spans="1:26" x14ac:dyDescent="0.25">
      <c r="A173" s="3">
        <v>300</v>
      </c>
      <c r="B173" s="3">
        <v>0</v>
      </c>
      <c r="C173" s="3">
        <v>400</v>
      </c>
      <c r="D173" s="3">
        <v>0.3</v>
      </c>
      <c r="E173" s="3">
        <v>1</v>
      </c>
      <c r="F173" s="3">
        <v>0.04</v>
      </c>
      <c r="G173" s="3">
        <v>0.6</v>
      </c>
      <c r="H173" s="3">
        <v>5</v>
      </c>
      <c r="I173" s="4">
        <v>7</v>
      </c>
      <c r="J173" s="4">
        <v>1</v>
      </c>
      <c r="K173" s="3">
        <v>0</v>
      </c>
      <c r="L173" s="3">
        <v>30</v>
      </c>
      <c r="M173" s="3">
        <v>2</v>
      </c>
      <c r="N173" s="3">
        <v>100</v>
      </c>
      <c r="O173" s="3">
        <v>0</v>
      </c>
      <c r="P173" s="3">
        <v>0</v>
      </c>
      <c r="Q173" s="3" t="s">
        <v>243</v>
      </c>
      <c r="R173" s="3">
        <v>0</v>
      </c>
      <c r="S173" s="3">
        <v>0</v>
      </c>
      <c r="T173" s="3">
        <v>0</v>
      </c>
      <c r="U173" s="3" t="str">
        <f>IF(AND(OR(D173=0.3,D173=0.6,D173=0.99),G173=0.6,H173=5,I173=7,J173=1,K173=0,L173=30,M173=0,O173=0,P173=0,R173=0,S173=0,T173=0),AEP!$A$15,IF(AND(OR(D173=0.3,D173=0.6,D173=0.99),G173=0.6,H173=5,I173=7,J173=0.5,K173=0,L173=30,M173=0,O173=0,P173=0,R173=0,S173=0,T173=0),AEP!$A$16,IF(AND(OR(D173=0.3,D173=0.6,D173=0.99),G173=0.6,H173=5,I173=7,J173=1.5,K173=0,L173=30,M173=0,O173=0,P173=0,R173=0,S173=0,T173=0),AEP!$A$17,IF(AND(D173=0.05,G173=0.6,H173=5,I173=7,J173=1,K173=0,L173=30,M173=0,O173=0,P173=0,R173=0,S173=0,T173=0),AEP!$A$18,IF(AND(OR(D173=0.3,D173=0.6,D173=0.99),G173=0.6,H173=5,I173=7,J173=1,K173=25,L173=30,M173=0,O173=0,P173=0,R173=0,S173=0,T173=0),AEP!$A$19,IF(AND(OR(D173=0.3,D173=0.6,D173=0.99),G173=0.6,H173=5,I173=7,J173=1,K173=0,L173=30,M173=0,O173=0,P173=0,R173=0,S173=0,T173=2),AEP!$A$20,IF(AND(OR(D173=0.3,D173=0.6,D173=0.99),G173=0.6,H173=5,I173=10,J173=1,K173=0,L173=30,M173=0,O173=0,P173=0,R173=0,S173=0,T173=0),AEP!$A$21,IF(AND(OR(D173=0.3,D173=0.6,D173=0.99),G173=0.4,H173=5,I173=7,J173=1,K173=0,L173=30,M173=0,O173=0,P173=0,R173=0,S173=0,T173=0),AEP!$A$25,IF(AND(OR(D173=0.3,D173=0.6,D173=0.99),G173=0.8,H173=5,I173=7,J173=1,K173=0,L173=30,M173=0,O173=0,P173=0,R173=0,S173=0,T173=0),AEP!$A$27,IF(AND(OR(D173=0.3,D173=0.6,D173=0.99),G173=0.6,H173=5,I173=7,J173=1,K173=0,L173=30,M173=2,O173=0,P173=0,R173=0,S173=0,T173=0),AEP!$A$28,IF(AND(OR(D173=0.3,D173=0.6,D173=0.99),G173=0.6,H173=5,I173=7,J173=1,K173=0,L173=30,M173=0.5,O173=0,P173=0,R173=0,S173=0,T173=0),AEP!$A$29,IF(AND(OR(D173=0.3,D173=0.6,D173=0.99),G173=0.6,H173=10,I173=7,J173=1,K173=0,L173=30,M173=0,O173=0,P173=0,R173=0,S173=0,T173=0),AEP!$A$35,IF(AND(OR(D173=0.3,D173=0.6,D173=0.99),G173=0.6,H173=5,I173=7,J173=1,K173=0,L173=30,M173=0,O173=1,P173=0,R173=0,S173=0,T173=0),AEP!$A$36,IF(AND(OR(D173=0.3,D173=0.6,D173=0.99),G173=0.6,H173=5,I173=7,J173=1,K173=0,L173=30,M173=0,O173=0,P173=0.5,R173=0,S173=0,T173=0),AEP!$A$38,IF(AND(OR(D173=0.3,D173=0.6,D173=0.99),G173=0.6,H173=5,I173=7,J173=1,K173=0,L173=30,M173=0,O173=0,P173=2,R173=0,S173=0,T173=0),AEP!$A$39,IF(AND(OR(D173=0.3,D173=0.6,D173=0.99),G173=0.6,H173=5,I173=7,J173=1,K173=0,L173=30,M173=0.5,O173=0,P173=0.5,R173=0,S173=0,T173=0),AEP!$A$40,IF(AND(OR(D173=0.3,D173=0.6,D173=0.99),G173=0.2,H173=5,I173=7,J173=1,K173=0,L173=30,M173=0,O173=0,P173=0,R173=0,S173=0,T173=0),AEP!$A$43,IF(AND(OR(D173=0.3,D173=0.6,D173=0.99),G173=0.4,H173=5,I173=7,J173=1,K173=0,L173=30,M173=0,O173=0,P173=0,R173=0,S173=0,T173=0),AEP!$A$44,IF(AND(OR(D173=0.3,D173=0.6,D173=0.99),G173=0.6,H173=5,I173=7,J173=0.5,K173=0,L173=30,M173=0,O173=1,P173=0,R173=0,S173=0,T173=0),AEP!$A$36,IF(AND(OR(D173=0.3,D173=0.6,D173=0.99),G173=0.6,H173=5,I173=7,J173=1.5,K173=0,L173=30,M173=0,O173=0,P173=0,R173=0.02,S173=0,T173=0),AEP!$A$41,Y173))))))))))))))))))))</f>
        <v>T12A</v>
      </c>
      <c r="V173" s="3" t="str">
        <f t="shared" si="8"/>
        <v>R4</v>
      </c>
      <c r="W173" s="3" t="str">
        <f t="shared" si="6"/>
        <v>F1</v>
      </c>
      <c r="X173" s="3" t="str">
        <f t="shared" si="7"/>
        <v>F1-T12A-R4</v>
      </c>
      <c r="Z173" s="3" t="s">
        <v>445</v>
      </c>
    </row>
    <row r="174" spans="1:26" x14ac:dyDescent="0.25">
      <c r="A174" s="3">
        <v>300</v>
      </c>
      <c r="B174" s="3">
        <v>0</v>
      </c>
      <c r="C174" s="3">
        <v>400</v>
      </c>
      <c r="D174" s="3">
        <v>0.6</v>
      </c>
      <c r="E174" s="3">
        <v>1</v>
      </c>
      <c r="F174" s="3">
        <v>0.04</v>
      </c>
      <c r="G174" s="3">
        <v>0.6</v>
      </c>
      <c r="H174" s="3">
        <v>5</v>
      </c>
      <c r="I174" s="4">
        <v>7</v>
      </c>
      <c r="J174" s="4">
        <v>1</v>
      </c>
      <c r="K174" s="3">
        <v>0</v>
      </c>
      <c r="L174" s="3">
        <v>30</v>
      </c>
      <c r="M174" s="3">
        <v>2</v>
      </c>
      <c r="N174" s="3">
        <v>100</v>
      </c>
      <c r="O174" s="3">
        <v>0</v>
      </c>
      <c r="P174" s="3">
        <v>0</v>
      </c>
      <c r="Q174" s="3" t="s">
        <v>243</v>
      </c>
      <c r="R174" s="3">
        <v>0</v>
      </c>
      <c r="S174" s="3">
        <v>0</v>
      </c>
      <c r="T174" s="3">
        <v>0</v>
      </c>
      <c r="U174" s="3" t="str">
        <f>IF(AND(OR(D174=0.3,D174=0.6,D174=0.99),G174=0.6,H174=5,I174=7,J174=1,K174=0,L174=30,M174=0,O174=0,P174=0,R174=0,S174=0,T174=0),AEP!$A$15,IF(AND(OR(D174=0.3,D174=0.6,D174=0.99),G174=0.6,H174=5,I174=7,J174=0.5,K174=0,L174=30,M174=0,O174=0,P174=0,R174=0,S174=0,T174=0),AEP!$A$16,IF(AND(OR(D174=0.3,D174=0.6,D174=0.99),G174=0.6,H174=5,I174=7,J174=1.5,K174=0,L174=30,M174=0,O174=0,P174=0,R174=0,S174=0,T174=0),AEP!$A$17,IF(AND(D174=0.05,G174=0.6,H174=5,I174=7,J174=1,K174=0,L174=30,M174=0,O174=0,P174=0,R174=0,S174=0,T174=0),AEP!$A$18,IF(AND(OR(D174=0.3,D174=0.6,D174=0.99),G174=0.6,H174=5,I174=7,J174=1,K174=25,L174=30,M174=0,O174=0,P174=0,R174=0,S174=0,T174=0),AEP!$A$19,IF(AND(OR(D174=0.3,D174=0.6,D174=0.99),G174=0.6,H174=5,I174=7,J174=1,K174=0,L174=30,M174=0,O174=0,P174=0,R174=0,S174=0,T174=2),AEP!$A$20,IF(AND(OR(D174=0.3,D174=0.6,D174=0.99),G174=0.6,H174=5,I174=10,J174=1,K174=0,L174=30,M174=0,O174=0,P174=0,R174=0,S174=0,T174=0),AEP!$A$21,IF(AND(OR(D174=0.3,D174=0.6,D174=0.99),G174=0.4,H174=5,I174=7,J174=1,K174=0,L174=30,M174=0,O174=0,P174=0,R174=0,S174=0,T174=0),AEP!$A$25,IF(AND(OR(D174=0.3,D174=0.6,D174=0.99),G174=0.8,H174=5,I174=7,J174=1,K174=0,L174=30,M174=0,O174=0,P174=0,R174=0,S174=0,T174=0),AEP!$A$27,IF(AND(OR(D174=0.3,D174=0.6,D174=0.99),G174=0.6,H174=5,I174=7,J174=1,K174=0,L174=30,M174=2,O174=0,P174=0,R174=0,S174=0,T174=0),AEP!$A$28,IF(AND(OR(D174=0.3,D174=0.6,D174=0.99),G174=0.6,H174=5,I174=7,J174=1,K174=0,L174=30,M174=0.5,O174=0,P174=0,R174=0,S174=0,T174=0),AEP!$A$29,IF(AND(OR(D174=0.3,D174=0.6,D174=0.99),G174=0.6,H174=10,I174=7,J174=1,K174=0,L174=30,M174=0,O174=0,P174=0,R174=0,S174=0,T174=0),AEP!$A$35,IF(AND(OR(D174=0.3,D174=0.6,D174=0.99),G174=0.6,H174=5,I174=7,J174=1,K174=0,L174=30,M174=0,O174=1,P174=0,R174=0,S174=0,T174=0),AEP!$A$36,IF(AND(OR(D174=0.3,D174=0.6,D174=0.99),G174=0.6,H174=5,I174=7,J174=1,K174=0,L174=30,M174=0,O174=0,P174=0.5,R174=0,S174=0,T174=0),AEP!$A$38,IF(AND(OR(D174=0.3,D174=0.6,D174=0.99),G174=0.6,H174=5,I174=7,J174=1,K174=0,L174=30,M174=0,O174=0,P174=2,R174=0,S174=0,T174=0),AEP!$A$39,IF(AND(OR(D174=0.3,D174=0.6,D174=0.99),G174=0.6,H174=5,I174=7,J174=1,K174=0,L174=30,M174=0.5,O174=0,P174=0.5,R174=0,S174=0,T174=0),AEP!$A$40,IF(AND(OR(D174=0.3,D174=0.6,D174=0.99),G174=0.2,H174=5,I174=7,J174=1,K174=0,L174=30,M174=0,O174=0,P174=0,R174=0,S174=0,T174=0),AEP!$A$43,IF(AND(OR(D174=0.3,D174=0.6,D174=0.99),G174=0.4,H174=5,I174=7,J174=1,K174=0,L174=30,M174=0,O174=0,P174=0,R174=0,S174=0,T174=0),AEP!$A$44,IF(AND(OR(D174=0.3,D174=0.6,D174=0.99),G174=0.6,H174=5,I174=7,J174=0.5,K174=0,L174=30,M174=0,O174=1,P174=0,R174=0,S174=0,T174=0),AEP!$A$36,IF(AND(OR(D174=0.3,D174=0.6,D174=0.99),G174=0.6,H174=5,I174=7,J174=1.5,K174=0,L174=30,M174=0,O174=0,P174=0,R174=0.02,S174=0,T174=0),AEP!$A$41,Y174))))))))))))))))))))</f>
        <v>T12A</v>
      </c>
      <c r="V174" s="3" t="str">
        <f t="shared" si="8"/>
        <v>S4</v>
      </c>
      <c r="W174" s="3" t="str">
        <f t="shared" si="6"/>
        <v>F1</v>
      </c>
      <c r="X174" s="3" t="str">
        <f t="shared" si="7"/>
        <v>F1-T12A-S4</v>
      </c>
      <c r="Z174" s="3" t="s">
        <v>446</v>
      </c>
    </row>
    <row r="175" spans="1:26" x14ac:dyDescent="0.25">
      <c r="A175" s="3">
        <v>300</v>
      </c>
      <c r="B175" s="3">
        <v>0</v>
      </c>
      <c r="C175" s="3">
        <v>400</v>
      </c>
      <c r="D175" s="3">
        <v>0.99</v>
      </c>
      <c r="E175" s="3">
        <v>1</v>
      </c>
      <c r="F175" s="3">
        <v>0.04</v>
      </c>
      <c r="G175" s="3">
        <v>0.6</v>
      </c>
      <c r="H175" s="3">
        <v>5</v>
      </c>
      <c r="I175" s="4">
        <v>7</v>
      </c>
      <c r="J175" s="4">
        <v>1</v>
      </c>
      <c r="K175" s="3">
        <v>0</v>
      </c>
      <c r="L175" s="3">
        <v>30</v>
      </c>
      <c r="M175" s="3">
        <v>2</v>
      </c>
      <c r="N175" s="3">
        <v>100</v>
      </c>
      <c r="O175" s="3">
        <v>0</v>
      </c>
      <c r="P175" s="3">
        <v>0</v>
      </c>
      <c r="Q175" s="3" t="s">
        <v>243</v>
      </c>
      <c r="R175" s="3">
        <v>0</v>
      </c>
      <c r="S175" s="3">
        <v>0</v>
      </c>
      <c r="T175" s="3">
        <v>0</v>
      </c>
      <c r="U175" s="3" t="str">
        <f>IF(AND(OR(D175=0.3,D175=0.6,D175=0.99),G175=0.6,H175=5,I175=7,J175=1,K175=0,L175=30,M175=0,O175=0,P175=0,R175=0,S175=0,T175=0),AEP!$A$15,IF(AND(OR(D175=0.3,D175=0.6,D175=0.99),G175=0.6,H175=5,I175=7,J175=0.5,K175=0,L175=30,M175=0,O175=0,P175=0,R175=0,S175=0,T175=0),AEP!$A$16,IF(AND(OR(D175=0.3,D175=0.6,D175=0.99),G175=0.6,H175=5,I175=7,J175=1.5,K175=0,L175=30,M175=0,O175=0,P175=0,R175=0,S175=0,T175=0),AEP!$A$17,IF(AND(D175=0.05,G175=0.6,H175=5,I175=7,J175=1,K175=0,L175=30,M175=0,O175=0,P175=0,R175=0,S175=0,T175=0),AEP!$A$18,IF(AND(OR(D175=0.3,D175=0.6,D175=0.99),G175=0.6,H175=5,I175=7,J175=1,K175=25,L175=30,M175=0,O175=0,P175=0,R175=0,S175=0,T175=0),AEP!$A$19,IF(AND(OR(D175=0.3,D175=0.6,D175=0.99),G175=0.6,H175=5,I175=7,J175=1,K175=0,L175=30,M175=0,O175=0,P175=0,R175=0,S175=0,T175=2),AEP!$A$20,IF(AND(OR(D175=0.3,D175=0.6,D175=0.99),G175=0.6,H175=5,I175=10,J175=1,K175=0,L175=30,M175=0,O175=0,P175=0,R175=0,S175=0,T175=0),AEP!$A$21,IF(AND(OR(D175=0.3,D175=0.6,D175=0.99),G175=0.4,H175=5,I175=7,J175=1,K175=0,L175=30,M175=0,O175=0,P175=0,R175=0,S175=0,T175=0),AEP!$A$25,IF(AND(OR(D175=0.3,D175=0.6,D175=0.99),G175=0.8,H175=5,I175=7,J175=1,K175=0,L175=30,M175=0,O175=0,P175=0,R175=0,S175=0,T175=0),AEP!$A$27,IF(AND(OR(D175=0.3,D175=0.6,D175=0.99),G175=0.6,H175=5,I175=7,J175=1,K175=0,L175=30,M175=2,O175=0,P175=0,R175=0,S175=0,T175=0),AEP!$A$28,IF(AND(OR(D175=0.3,D175=0.6,D175=0.99),G175=0.6,H175=5,I175=7,J175=1,K175=0,L175=30,M175=0.5,O175=0,P175=0,R175=0,S175=0,T175=0),AEP!$A$29,IF(AND(OR(D175=0.3,D175=0.6,D175=0.99),G175=0.6,H175=10,I175=7,J175=1,K175=0,L175=30,M175=0,O175=0,P175=0,R175=0,S175=0,T175=0),AEP!$A$35,IF(AND(OR(D175=0.3,D175=0.6,D175=0.99),G175=0.6,H175=5,I175=7,J175=1,K175=0,L175=30,M175=0,O175=1,P175=0,R175=0,S175=0,T175=0),AEP!$A$36,IF(AND(OR(D175=0.3,D175=0.6,D175=0.99),G175=0.6,H175=5,I175=7,J175=1,K175=0,L175=30,M175=0,O175=0,P175=0.5,R175=0,S175=0,T175=0),AEP!$A$38,IF(AND(OR(D175=0.3,D175=0.6,D175=0.99),G175=0.6,H175=5,I175=7,J175=1,K175=0,L175=30,M175=0,O175=0,P175=2,R175=0,S175=0,T175=0),AEP!$A$39,IF(AND(OR(D175=0.3,D175=0.6,D175=0.99),G175=0.6,H175=5,I175=7,J175=1,K175=0,L175=30,M175=0.5,O175=0,P175=0.5,R175=0,S175=0,T175=0),AEP!$A$40,IF(AND(OR(D175=0.3,D175=0.6,D175=0.99),G175=0.2,H175=5,I175=7,J175=1,K175=0,L175=30,M175=0,O175=0,P175=0,R175=0,S175=0,T175=0),AEP!$A$43,IF(AND(OR(D175=0.3,D175=0.6,D175=0.99),G175=0.4,H175=5,I175=7,J175=1,K175=0,L175=30,M175=0,O175=0,P175=0,R175=0,S175=0,T175=0),AEP!$A$44,IF(AND(OR(D175=0.3,D175=0.6,D175=0.99),G175=0.6,H175=5,I175=7,J175=0.5,K175=0,L175=30,M175=0,O175=1,P175=0,R175=0,S175=0,T175=0),AEP!$A$36,IF(AND(OR(D175=0.3,D175=0.6,D175=0.99),G175=0.6,H175=5,I175=7,J175=1.5,K175=0,L175=30,M175=0,O175=0,P175=0,R175=0.02,S175=0,T175=0),AEP!$A$41,Y175))))))))))))))))))))</f>
        <v>T12A</v>
      </c>
      <c r="V175" s="3" t="str">
        <f t="shared" si="8"/>
        <v>D4</v>
      </c>
      <c r="W175" s="3" t="str">
        <f t="shared" si="6"/>
        <v>F1</v>
      </c>
      <c r="X175" s="3" t="str">
        <f t="shared" si="7"/>
        <v>F1-T12A-D4</v>
      </c>
      <c r="Z175" s="3" t="s">
        <v>447</v>
      </c>
    </row>
    <row r="176" spans="1:26" x14ac:dyDescent="0.25">
      <c r="A176" s="3">
        <v>300</v>
      </c>
      <c r="B176" s="3">
        <v>0</v>
      </c>
      <c r="C176" s="3">
        <v>400</v>
      </c>
      <c r="D176" s="3">
        <v>0.3</v>
      </c>
      <c r="E176" s="3">
        <v>2</v>
      </c>
      <c r="F176" s="3">
        <v>0.01</v>
      </c>
      <c r="G176" s="3">
        <v>0.6</v>
      </c>
      <c r="H176" s="3">
        <v>5</v>
      </c>
      <c r="I176" s="4">
        <v>7</v>
      </c>
      <c r="J176" s="4">
        <v>1</v>
      </c>
      <c r="K176" s="3">
        <v>0</v>
      </c>
      <c r="L176" s="3">
        <v>30</v>
      </c>
      <c r="M176" s="3">
        <v>2</v>
      </c>
      <c r="N176" s="3">
        <v>100</v>
      </c>
      <c r="O176" s="3">
        <v>0</v>
      </c>
      <c r="P176" s="3">
        <v>0</v>
      </c>
      <c r="Q176" s="3" t="s">
        <v>243</v>
      </c>
      <c r="R176" s="3">
        <v>0</v>
      </c>
      <c r="S176" s="3">
        <v>0</v>
      </c>
      <c r="T176" s="3">
        <v>0</v>
      </c>
      <c r="U176" s="3" t="str">
        <f>IF(AND(OR(D176=0.3,D176=0.6,D176=0.99),G176=0.6,H176=5,I176=7,J176=1,K176=0,L176=30,M176=0,O176=0,P176=0,R176=0,S176=0,T176=0),AEP!$A$15,IF(AND(OR(D176=0.3,D176=0.6,D176=0.99),G176=0.6,H176=5,I176=7,J176=0.5,K176=0,L176=30,M176=0,O176=0,P176=0,R176=0,S176=0,T176=0),AEP!$A$16,IF(AND(OR(D176=0.3,D176=0.6,D176=0.99),G176=0.6,H176=5,I176=7,J176=1.5,K176=0,L176=30,M176=0,O176=0,P176=0,R176=0,S176=0,T176=0),AEP!$A$17,IF(AND(D176=0.05,G176=0.6,H176=5,I176=7,J176=1,K176=0,L176=30,M176=0,O176=0,P176=0,R176=0,S176=0,T176=0),AEP!$A$18,IF(AND(OR(D176=0.3,D176=0.6,D176=0.99),G176=0.6,H176=5,I176=7,J176=1,K176=25,L176=30,M176=0,O176=0,P176=0,R176=0,S176=0,T176=0),AEP!$A$19,IF(AND(OR(D176=0.3,D176=0.6,D176=0.99),G176=0.6,H176=5,I176=7,J176=1,K176=0,L176=30,M176=0,O176=0,P176=0,R176=0,S176=0,T176=2),AEP!$A$20,IF(AND(OR(D176=0.3,D176=0.6,D176=0.99),G176=0.6,H176=5,I176=10,J176=1,K176=0,L176=30,M176=0,O176=0,P176=0,R176=0,S176=0,T176=0),AEP!$A$21,IF(AND(OR(D176=0.3,D176=0.6,D176=0.99),G176=0.4,H176=5,I176=7,J176=1,K176=0,L176=30,M176=0,O176=0,P176=0,R176=0,S176=0,T176=0),AEP!$A$25,IF(AND(OR(D176=0.3,D176=0.6,D176=0.99),G176=0.8,H176=5,I176=7,J176=1,K176=0,L176=30,M176=0,O176=0,P176=0,R176=0,S176=0,T176=0),AEP!$A$27,IF(AND(OR(D176=0.3,D176=0.6,D176=0.99),G176=0.6,H176=5,I176=7,J176=1,K176=0,L176=30,M176=2,O176=0,P176=0,R176=0,S176=0,T176=0),AEP!$A$28,IF(AND(OR(D176=0.3,D176=0.6,D176=0.99),G176=0.6,H176=5,I176=7,J176=1,K176=0,L176=30,M176=0.5,O176=0,P176=0,R176=0,S176=0,T176=0),AEP!$A$29,IF(AND(OR(D176=0.3,D176=0.6,D176=0.99),G176=0.6,H176=10,I176=7,J176=1,K176=0,L176=30,M176=0,O176=0,P176=0,R176=0,S176=0,T176=0),AEP!$A$35,IF(AND(OR(D176=0.3,D176=0.6,D176=0.99),G176=0.6,H176=5,I176=7,J176=1,K176=0,L176=30,M176=0,O176=1,P176=0,R176=0,S176=0,T176=0),AEP!$A$36,IF(AND(OR(D176=0.3,D176=0.6,D176=0.99),G176=0.6,H176=5,I176=7,J176=1,K176=0,L176=30,M176=0,O176=0,P176=0.5,R176=0,S176=0,T176=0),AEP!$A$38,IF(AND(OR(D176=0.3,D176=0.6,D176=0.99),G176=0.6,H176=5,I176=7,J176=1,K176=0,L176=30,M176=0,O176=0,P176=2,R176=0,S176=0,T176=0),AEP!$A$39,IF(AND(OR(D176=0.3,D176=0.6,D176=0.99),G176=0.6,H176=5,I176=7,J176=1,K176=0,L176=30,M176=0.5,O176=0,P176=0.5,R176=0,S176=0,T176=0),AEP!$A$40,IF(AND(OR(D176=0.3,D176=0.6,D176=0.99),G176=0.2,H176=5,I176=7,J176=1,K176=0,L176=30,M176=0,O176=0,P176=0,R176=0,S176=0,T176=0),AEP!$A$43,IF(AND(OR(D176=0.3,D176=0.6,D176=0.99),G176=0.4,H176=5,I176=7,J176=1,K176=0,L176=30,M176=0,O176=0,P176=0,R176=0,S176=0,T176=0),AEP!$A$44,IF(AND(OR(D176=0.3,D176=0.6,D176=0.99),G176=0.6,H176=5,I176=7,J176=0.5,K176=0,L176=30,M176=0,O176=1,P176=0,R176=0,S176=0,T176=0),AEP!$A$36,IF(AND(OR(D176=0.3,D176=0.6,D176=0.99),G176=0.6,H176=5,I176=7,J176=1.5,K176=0,L176=30,M176=0,O176=0,P176=0,R176=0.02,S176=0,T176=0),AEP!$A$41,Y176))))))))))))))))))))</f>
        <v>T12A</v>
      </c>
      <c r="V176" s="3" t="str">
        <f t="shared" si="8"/>
        <v>R1</v>
      </c>
      <c r="W176" s="3" t="str">
        <f t="shared" si="6"/>
        <v>F2</v>
      </c>
      <c r="X176" s="3" t="str">
        <f t="shared" si="7"/>
        <v>F2-T12A-R1</v>
      </c>
      <c r="Z176" s="3" t="s">
        <v>448</v>
      </c>
    </row>
    <row r="177" spans="1:26" x14ac:dyDescent="0.25">
      <c r="A177" s="3">
        <v>300</v>
      </c>
      <c r="B177" s="3">
        <v>0</v>
      </c>
      <c r="C177" s="3">
        <v>400</v>
      </c>
      <c r="D177" s="3">
        <v>0.6</v>
      </c>
      <c r="E177" s="3">
        <v>2</v>
      </c>
      <c r="F177" s="3">
        <v>0.01</v>
      </c>
      <c r="G177" s="3">
        <v>0.6</v>
      </c>
      <c r="H177" s="3">
        <v>5</v>
      </c>
      <c r="I177" s="4">
        <v>7</v>
      </c>
      <c r="J177" s="4">
        <v>1</v>
      </c>
      <c r="K177" s="3">
        <v>0</v>
      </c>
      <c r="L177" s="3">
        <v>30</v>
      </c>
      <c r="M177" s="3">
        <v>2</v>
      </c>
      <c r="N177" s="3">
        <v>100</v>
      </c>
      <c r="O177" s="3">
        <v>0</v>
      </c>
      <c r="P177" s="3">
        <v>0</v>
      </c>
      <c r="Q177" s="3" t="s">
        <v>243</v>
      </c>
      <c r="R177" s="3">
        <v>0</v>
      </c>
      <c r="S177" s="3">
        <v>0</v>
      </c>
      <c r="T177" s="3">
        <v>0</v>
      </c>
      <c r="U177" s="3" t="str">
        <f>IF(AND(OR(D177=0.3,D177=0.6,D177=0.99),G177=0.6,H177=5,I177=7,J177=1,K177=0,L177=30,M177=0,O177=0,P177=0,R177=0,S177=0,T177=0),AEP!$A$15,IF(AND(OR(D177=0.3,D177=0.6,D177=0.99),G177=0.6,H177=5,I177=7,J177=0.5,K177=0,L177=30,M177=0,O177=0,P177=0,R177=0,S177=0,T177=0),AEP!$A$16,IF(AND(OR(D177=0.3,D177=0.6,D177=0.99),G177=0.6,H177=5,I177=7,J177=1.5,K177=0,L177=30,M177=0,O177=0,P177=0,R177=0,S177=0,T177=0),AEP!$A$17,IF(AND(D177=0.05,G177=0.6,H177=5,I177=7,J177=1,K177=0,L177=30,M177=0,O177=0,P177=0,R177=0,S177=0,T177=0),AEP!$A$18,IF(AND(OR(D177=0.3,D177=0.6,D177=0.99),G177=0.6,H177=5,I177=7,J177=1,K177=25,L177=30,M177=0,O177=0,P177=0,R177=0,S177=0,T177=0),AEP!$A$19,IF(AND(OR(D177=0.3,D177=0.6,D177=0.99),G177=0.6,H177=5,I177=7,J177=1,K177=0,L177=30,M177=0,O177=0,P177=0,R177=0,S177=0,T177=2),AEP!$A$20,IF(AND(OR(D177=0.3,D177=0.6,D177=0.99),G177=0.6,H177=5,I177=10,J177=1,K177=0,L177=30,M177=0,O177=0,P177=0,R177=0,S177=0,T177=0),AEP!$A$21,IF(AND(OR(D177=0.3,D177=0.6,D177=0.99),G177=0.4,H177=5,I177=7,J177=1,K177=0,L177=30,M177=0,O177=0,P177=0,R177=0,S177=0,T177=0),AEP!$A$25,IF(AND(OR(D177=0.3,D177=0.6,D177=0.99),G177=0.8,H177=5,I177=7,J177=1,K177=0,L177=30,M177=0,O177=0,P177=0,R177=0,S177=0,T177=0),AEP!$A$27,IF(AND(OR(D177=0.3,D177=0.6,D177=0.99),G177=0.6,H177=5,I177=7,J177=1,K177=0,L177=30,M177=2,O177=0,P177=0,R177=0,S177=0,T177=0),AEP!$A$28,IF(AND(OR(D177=0.3,D177=0.6,D177=0.99),G177=0.6,H177=5,I177=7,J177=1,K177=0,L177=30,M177=0.5,O177=0,P177=0,R177=0,S177=0,T177=0),AEP!$A$29,IF(AND(OR(D177=0.3,D177=0.6,D177=0.99),G177=0.6,H177=10,I177=7,J177=1,K177=0,L177=30,M177=0,O177=0,P177=0,R177=0,S177=0,T177=0),AEP!$A$35,IF(AND(OR(D177=0.3,D177=0.6,D177=0.99),G177=0.6,H177=5,I177=7,J177=1,K177=0,L177=30,M177=0,O177=1,P177=0,R177=0,S177=0,T177=0),AEP!$A$36,IF(AND(OR(D177=0.3,D177=0.6,D177=0.99),G177=0.6,H177=5,I177=7,J177=1,K177=0,L177=30,M177=0,O177=0,P177=0.5,R177=0,S177=0,T177=0),AEP!$A$38,IF(AND(OR(D177=0.3,D177=0.6,D177=0.99),G177=0.6,H177=5,I177=7,J177=1,K177=0,L177=30,M177=0,O177=0,P177=2,R177=0,S177=0,T177=0),AEP!$A$39,IF(AND(OR(D177=0.3,D177=0.6,D177=0.99),G177=0.6,H177=5,I177=7,J177=1,K177=0,L177=30,M177=0.5,O177=0,P177=0.5,R177=0,S177=0,T177=0),AEP!$A$40,IF(AND(OR(D177=0.3,D177=0.6,D177=0.99),G177=0.2,H177=5,I177=7,J177=1,K177=0,L177=30,M177=0,O177=0,P177=0,R177=0,S177=0,T177=0),AEP!$A$43,IF(AND(OR(D177=0.3,D177=0.6,D177=0.99),G177=0.4,H177=5,I177=7,J177=1,K177=0,L177=30,M177=0,O177=0,P177=0,R177=0,S177=0,T177=0),AEP!$A$44,IF(AND(OR(D177=0.3,D177=0.6,D177=0.99),G177=0.6,H177=5,I177=7,J177=0.5,K177=0,L177=30,M177=0,O177=1,P177=0,R177=0,S177=0,T177=0),AEP!$A$36,IF(AND(OR(D177=0.3,D177=0.6,D177=0.99),G177=0.6,H177=5,I177=7,J177=1.5,K177=0,L177=30,M177=0,O177=0,P177=0,R177=0.02,S177=0,T177=0),AEP!$A$41,Y177))))))))))))))))))))</f>
        <v>T12A</v>
      </c>
      <c r="V177" s="3" t="str">
        <f t="shared" si="8"/>
        <v>S1</v>
      </c>
      <c r="W177" s="3" t="str">
        <f t="shared" si="6"/>
        <v>F2</v>
      </c>
      <c r="X177" s="3" t="str">
        <f t="shared" si="7"/>
        <v>F2-T12A-S1</v>
      </c>
      <c r="Z177" s="3" t="s">
        <v>449</v>
      </c>
    </row>
    <row r="178" spans="1:26" x14ac:dyDescent="0.25">
      <c r="A178" s="3">
        <v>300</v>
      </c>
      <c r="B178" s="3">
        <v>0</v>
      </c>
      <c r="C178" s="3">
        <v>400</v>
      </c>
      <c r="D178" s="3">
        <v>0.99</v>
      </c>
      <c r="E178" s="3">
        <v>2</v>
      </c>
      <c r="F178" s="3">
        <v>0.01</v>
      </c>
      <c r="G178" s="3">
        <v>0.6</v>
      </c>
      <c r="H178" s="3">
        <v>5</v>
      </c>
      <c r="I178" s="4">
        <v>7</v>
      </c>
      <c r="J178" s="4">
        <v>1</v>
      </c>
      <c r="K178" s="3">
        <v>0</v>
      </c>
      <c r="L178" s="3">
        <v>30</v>
      </c>
      <c r="M178" s="3">
        <v>2</v>
      </c>
      <c r="N178" s="3">
        <v>100</v>
      </c>
      <c r="O178" s="3">
        <v>0</v>
      </c>
      <c r="P178" s="3">
        <v>0</v>
      </c>
      <c r="Q178" s="3" t="s">
        <v>243</v>
      </c>
      <c r="R178" s="3">
        <v>0</v>
      </c>
      <c r="S178" s="3">
        <v>0</v>
      </c>
      <c r="T178" s="3">
        <v>0</v>
      </c>
      <c r="U178" s="3" t="str">
        <f>IF(AND(OR(D178=0.3,D178=0.6,D178=0.99),G178=0.6,H178=5,I178=7,J178=1,K178=0,L178=30,M178=0,O178=0,P178=0,R178=0,S178=0,T178=0),AEP!$A$15,IF(AND(OR(D178=0.3,D178=0.6,D178=0.99),G178=0.6,H178=5,I178=7,J178=0.5,K178=0,L178=30,M178=0,O178=0,P178=0,R178=0,S178=0,T178=0),AEP!$A$16,IF(AND(OR(D178=0.3,D178=0.6,D178=0.99),G178=0.6,H178=5,I178=7,J178=1.5,K178=0,L178=30,M178=0,O178=0,P178=0,R178=0,S178=0,T178=0),AEP!$A$17,IF(AND(D178=0.05,G178=0.6,H178=5,I178=7,J178=1,K178=0,L178=30,M178=0,O178=0,P178=0,R178=0,S178=0,T178=0),AEP!$A$18,IF(AND(OR(D178=0.3,D178=0.6,D178=0.99),G178=0.6,H178=5,I178=7,J178=1,K178=25,L178=30,M178=0,O178=0,P178=0,R178=0,S178=0,T178=0),AEP!$A$19,IF(AND(OR(D178=0.3,D178=0.6,D178=0.99),G178=0.6,H178=5,I178=7,J178=1,K178=0,L178=30,M178=0,O178=0,P178=0,R178=0,S178=0,T178=2),AEP!$A$20,IF(AND(OR(D178=0.3,D178=0.6,D178=0.99),G178=0.6,H178=5,I178=10,J178=1,K178=0,L178=30,M178=0,O178=0,P178=0,R178=0,S178=0,T178=0),AEP!$A$21,IF(AND(OR(D178=0.3,D178=0.6,D178=0.99),G178=0.4,H178=5,I178=7,J178=1,K178=0,L178=30,M178=0,O178=0,P178=0,R178=0,S178=0,T178=0),AEP!$A$25,IF(AND(OR(D178=0.3,D178=0.6,D178=0.99),G178=0.8,H178=5,I178=7,J178=1,K178=0,L178=30,M178=0,O178=0,P178=0,R178=0,S178=0,T178=0),AEP!$A$27,IF(AND(OR(D178=0.3,D178=0.6,D178=0.99),G178=0.6,H178=5,I178=7,J178=1,K178=0,L178=30,M178=2,O178=0,P178=0,R178=0,S178=0,T178=0),AEP!$A$28,IF(AND(OR(D178=0.3,D178=0.6,D178=0.99),G178=0.6,H178=5,I178=7,J178=1,K178=0,L178=30,M178=0.5,O178=0,P178=0,R178=0,S178=0,T178=0),AEP!$A$29,IF(AND(OR(D178=0.3,D178=0.6,D178=0.99),G178=0.6,H178=10,I178=7,J178=1,K178=0,L178=30,M178=0,O178=0,P178=0,R178=0,S178=0,T178=0),AEP!$A$35,IF(AND(OR(D178=0.3,D178=0.6,D178=0.99),G178=0.6,H178=5,I178=7,J178=1,K178=0,L178=30,M178=0,O178=1,P178=0,R178=0,S178=0,T178=0),AEP!$A$36,IF(AND(OR(D178=0.3,D178=0.6,D178=0.99),G178=0.6,H178=5,I178=7,J178=1,K178=0,L178=30,M178=0,O178=0,P178=0.5,R178=0,S178=0,T178=0),AEP!$A$38,IF(AND(OR(D178=0.3,D178=0.6,D178=0.99),G178=0.6,H178=5,I178=7,J178=1,K178=0,L178=30,M178=0,O178=0,P178=2,R178=0,S178=0,T178=0),AEP!$A$39,IF(AND(OR(D178=0.3,D178=0.6,D178=0.99),G178=0.6,H178=5,I178=7,J178=1,K178=0,L178=30,M178=0.5,O178=0,P178=0.5,R178=0,S178=0,T178=0),AEP!$A$40,IF(AND(OR(D178=0.3,D178=0.6,D178=0.99),G178=0.2,H178=5,I178=7,J178=1,K178=0,L178=30,M178=0,O178=0,P178=0,R178=0,S178=0,T178=0),AEP!$A$43,IF(AND(OR(D178=0.3,D178=0.6,D178=0.99),G178=0.4,H178=5,I178=7,J178=1,K178=0,L178=30,M178=0,O178=0,P178=0,R178=0,S178=0,T178=0),AEP!$A$44,IF(AND(OR(D178=0.3,D178=0.6,D178=0.99),G178=0.6,H178=5,I178=7,J178=0.5,K178=0,L178=30,M178=0,O178=1,P178=0,R178=0,S178=0,T178=0),AEP!$A$36,IF(AND(OR(D178=0.3,D178=0.6,D178=0.99),G178=0.6,H178=5,I178=7,J178=1.5,K178=0,L178=30,M178=0,O178=0,P178=0,R178=0.02,S178=0,T178=0),AEP!$A$41,Y178))))))))))))))))))))</f>
        <v>T12A</v>
      </c>
      <c r="V178" s="3" t="str">
        <f t="shared" si="8"/>
        <v>D1</v>
      </c>
      <c r="W178" s="3" t="str">
        <f t="shared" si="6"/>
        <v>F2</v>
      </c>
      <c r="X178" s="3" t="str">
        <f t="shared" si="7"/>
        <v>F2-T12A-D1</v>
      </c>
      <c r="Z178" s="3" t="s">
        <v>450</v>
      </c>
    </row>
    <row r="179" spans="1:26" x14ac:dyDescent="0.25">
      <c r="A179" s="3">
        <v>300</v>
      </c>
      <c r="B179" s="3">
        <v>0</v>
      </c>
      <c r="C179" s="3">
        <v>400</v>
      </c>
      <c r="D179" s="3">
        <v>0.3</v>
      </c>
      <c r="E179" s="3">
        <v>2</v>
      </c>
      <c r="F179" s="3">
        <v>0.04</v>
      </c>
      <c r="G179" s="3">
        <v>0.6</v>
      </c>
      <c r="H179" s="3">
        <v>5</v>
      </c>
      <c r="I179" s="4">
        <v>7</v>
      </c>
      <c r="J179" s="4">
        <v>1</v>
      </c>
      <c r="K179" s="3">
        <v>0</v>
      </c>
      <c r="L179" s="3">
        <v>30</v>
      </c>
      <c r="M179" s="3">
        <v>2</v>
      </c>
      <c r="N179" s="3">
        <v>100</v>
      </c>
      <c r="O179" s="3">
        <v>0</v>
      </c>
      <c r="P179" s="3">
        <v>0</v>
      </c>
      <c r="Q179" s="3" t="s">
        <v>243</v>
      </c>
      <c r="R179" s="3">
        <v>0</v>
      </c>
      <c r="S179" s="3">
        <v>0</v>
      </c>
      <c r="T179" s="3">
        <v>0</v>
      </c>
      <c r="U179" s="3" t="str">
        <f>IF(AND(OR(D179=0.3,D179=0.6,D179=0.99),G179=0.6,H179=5,I179=7,J179=1,K179=0,L179=30,M179=0,O179=0,P179=0,R179=0,S179=0,T179=0),AEP!$A$15,IF(AND(OR(D179=0.3,D179=0.6,D179=0.99),G179=0.6,H179=5,I179=7,J179=0.5,K179=0,L179=30,M179=0,O179=0,P179=0,R179=0,S179=0,T179=0),AEP!$A$16,IF(AND(OR(D179=0.3,D179=0.6,D179=0.99),G179=0.6,H179=5,I179=7,J179=1.5,K179=0,L179=30,M179=0,O179=0,P179=0,R179=0,S179=0,T179=0),AEP!$A$17,IF(AND(D179=0.05,G179=0.6,H179=5,I179=7,J179=1,K179=0,L179=30,M179=0,O179=0,P179=0,R179=0,S179=0,T179=0),AEP!$A$18,IF(AND(OR(D179=0.3,D179=0.6,D179=0.99),G179=0.6,H179=5,I179=7,J179=1,K179=25,L179=30,M179=0,O179=0,P179=0,R179=0,S179=0,T179=0),AEP!$A$19,IF(AND(OR(D179=0.3,D179=0.6,D179=0.99),G179=0.6,H179=5,I179=7,J179=1,K179=0,L179=30,M179=0,O179=0,P179=0,R179=0,S179=0,T179=2),AEP!$A$20,IF(AND(OR(D179=0.3,D179=0.6,D179=0.99),G179=0.6,H179=5,I179=10,J179=1,K179=0,L179=30,M179=0,O179=0,P179=0,R179=0,S179=0,T179=0),AEP!$A$21,IF(AND(OR(D179=0.3,D179=0.6,D179=0.99),G179=0.4,H179=5,I179=7,J179=1,K179=0,L179=30,M179=0,O179=0,P179=0,R179=0,S179=0,T179=0),AEP!$A$25,IF(AND(OR(D179=0.3,D179=0.6,D179=0.99),G179=0.8,H179=5,I179=7,J179=1,K179=0,L179=30,M179=0,O179=0,P179=0,R179=0,S179=0,T179=0),AEP!$A$27,IF(AND(OR(D179=0.3,D179=0.6,D179=0.99),G179=0.6,H179=5,I179=7,J179=1,K179=0,L179=30,M179=2,O179=0,P179=0,R179=0,S179=0,T179=0),AEP!$A$28,IF(AND(OR(D179=0.3,D179=0.6,D179=0.99),G179=0.6,H179=5,I179=7,J179=1,K179=0,L179=30,M179=0.5,O179=0,P179=0,R179=0,S179=0,T179=0),AEP!$A$29,IF(AND(OR(D179=0.3,D179=0.6,D179=0.99),G179=0.6,H179=10,I179=7,J179=1,K179=0,L179=30,M179=0,O179=0,P179=0,R179=0,S179=0,T179=0),AEP!$A$35,IF(AND(OR(D179=0.3,D179=0.6,D179=0.99),G179=0.6,H179=5,I179=7,J179=1,K179=0,L179=30,M179=0,O179=1,P179=0,R179=0,S179=0,T179=0),AEP!$A$36,IF(AND(OR(D179=0.3,D179=0.6,D179=0.99),G179=0.6,H179=5,I179=7,J179=1,K179=0,L179=30,M179=0,O179=0,P179=0.5,R179=0,S179=0,T179=0),AEP!$A$38,IF(AND(OR(D179=0.3,D179=0.6,D179=0.99),G179=0.6,H179=5,I179=7,J179=1,K179=0,L179=30,M179=0,O179=0,P179=2,R179=0,S179=0,T179=0),AEP!$A$39,IF(AND(OR(D179=0.3,D179=0.6,D179=0.99),G179=0.6,H179=5,I179=7,J179=1,K179=0,L179=30,M179=0.5,O179=0,P179=0.5,R179=0,S179=0,T179=0),AEP!$A$40,IF(AND(OR(D179=0.3,D179=0.6,D179=0.99),G179=0.2,H179=5,I179=7,J179=1,K179=0,L179=30,M179=0,O179=0,P179=0,R179=0,S179=0,T179=0),AEP!$A$43,IF(AND(OR(D179=0.3,D179=0.6,D179=0.99),G179=0.4,H179=5,I179=7,J179=1,K179=0,L179=30,M179=0,O179=0,P179=0,R179=0,S179=0,T179=0),AEP!$A$44,IF(AND(OR(D179=0.3,D179=0.6,D179=0.99),G179=0.6,H179=5,I179=7,J179=0.5,K179=0,L179=30,M179=0,O179=1,P179=0,R179=0,S179=0,T179=0),AEP!$A$36,IF(AND(OR(D179=0.3,D179=0.6,D179=0.99),G179=0.6,H179=5,I179=7,J179=1.5,K179=0,L179=30,M179=0,O179=0,P179=0,R179=0.02,S179=0,T179=0),AEP!$A$41,Y179))))))))))))))))))))</f>
        <v>T12A</v>
      </c>
      <c r="V179" s="3" t="str">
        <f t="shared" si="8"/>
        <v>R4</v>
      </c>
      <c r="W179" s="3" t="str">
        <f t="shared" si="6"/>
        <v>F2</v>
      </c>
      <c r="X179" s="3" t="str">
        <f t="shared" si="7"/>
        <v>F2-T12A-R4</v>
      </c>
      <c r="Z179" s="3" t="s">
        <v>451</v>
      </c>
    </row>
    <row r="180" spans="1:26" x14ac:dyDescent="0.25">
      <c r="A180" s="3">
        <v>300</v>
      </c>
      <c r="B180" s="3">
        <v>0</v>
      </c>
      <c r="C180" s="3">
        <v>400</v>
      </c>
      <c r="D180" s="3">
        <v>0.6</v>
      </c>
      <c r="E180" s="3">
        <v>2</v>
      </c>
      <c r="F180" s="3">
        <v>0.04</v>
      </c>
      <c r="G180" s="3">
        <v>0.6</v>
      </c>
      <c r="H180" s="3">
        <v>5</v>
      </c>
      <c r="I180" s="4">
        <v>7</v>
      </c>
      <c r="J180" s="4">
        <v>1</v>
      </c>
      <c r="K180" s="3">
        <v>0</v>
      </c>
      <c r="L180" s="3">
        <v>30</v>
      </c>
      <c r="M180" s="3">
        <v>2</v>
      </c>
      <c r="N180" s="3">
        <v>100</v>
      </c>
      <c r="O180" s="3">
        <v>0</v>
      </c>
      <c r="P180" s="3">
        <v>0</v>
      </c>
      <c r="Q180" s="3" t="s">
        <v>243</v>
      </c>
      <c r="R180" s="3">
        <v>0</v>
      </c>
      <c r="S180" s="3">
        <v>0</v>
      </c>
      <c r="T180" s="3">
        <v>0</v>
      </c>
      <c r="U180" s="3" t="str">
        <f>IF(AND(OR(D180=0.3,D180=0.6,D180=0.99),G180=0.6,H180=5,I180=7,J180=1,K180=0,L180=30,M180=0,O180=0,P180=0,R180=0,S180=0,T180=0),AEP!$A$15,IF(AND(OR(D180=0.3,D180=0.6,D180=0.99),G180=0.6,H180=5,I180=7,J180=0.5,K180=0,L180=30,M180=0,O180=0,P180=0,R180=0,S180=0,T180=0),AEP!$A$16,IF(AND(OR(D180=0.3,D180=0.6,D180=0.99),G180=0.6,H180=5,I180=7,J180=1.5,K180=0,L180=30,M180=0,O180=0,P180=0,R180=0,S180=0,T180=0),AEP!$A$17,IF(AND(D180=0.05,G180=0.6,H180=5,I180=7,J180=1,K180=0,L180=30,M180=0,O180=0,P180=0,R180=0,S180=0,T180=0),AEP!$A$18,IF(AND(OR(D180=0.3,D180=0.6,D180=0.99),G180=0.6,H180=5,I180=7,J180=1,K180=25,L180=30,M180=0,O180=0,P180=0,R180=0,S180=0,T180=0),AEP!$A$19,IF(AND(OR(D180=0.3,D180=0.6,D180=0.99),G180=0.6,H180=5,I180=7,J180=1,K180=0,L180=30,M180=0,O180=0,P180=0,R180=0,S180=0,T180=2),AEP!$A$20,IF(AND(OR(D180=0.3,D180=0.6,D180=0.99),G180=0.6,H180=5,I180=10,J180=1,K180=0,L180=30,M180=0,O180=0,P180=0,R180=0,S180=0,T180=0),AEP!$A$21,IF(AND(OR(D180=0.3,D180=0.6,D180=0.99),G180=0.4,H180=5,I180=7,J180=1,K180=0,L180=30,M180=0,O180=0,P180=0,R180=0,S180=0,T180=0),AEP!$A$25,IF(AND(OR(D180=0.3,D180=0.6,D180=0.99),G180=0.8,H180=5,I180=7,J180=1,K180=0,L180=30,M180=0,O180=0,P180=0,R180=0,S180=0,T180=0),AEP!$A$27,IF(AND(OR(D180=0.3,D180=0.6,D180=0.99),G180=0.6,H180=5,I180=7,J180=1,K180=0,L180=30,M180=2,O180=0,P180=0,R180=0,S180=0,T180=0),AEP!$A$28,IF(AND(OR(D180=0.3,D180=0.6,D180=0.99),G180=0.6,H180=5,I180=7,J180=1,K180=0,L180=30,M180=0.5,O180=0,P180=0,R180=0,S180=0,T180=0),AEP!$A$29,IF(AND(OR(D180=0.3,D180=0.6,D180=0.99),G180=0.6,H180=10,I180=7,J180=1,K180=0,L180=30,M180=0,O180=0,P180=0,R180=0,S180=0,T180=0),AEP!$A$35,IF(AND(OR(D180=0.3,D180=0.6,D180=0.99),G180=0.6,H180=5,I180=7,J180=1,K180=0,L180=30,M180=0,O180=1,P180=0,R180=0,S180=0,T180=0),AEP!$A$36,IF(AND(OR(D180=0.3,D180=0.6,D180=0.99),G180=0.6,H180=5,I180=7,J180=1,K180=0,L180=30,M180=0,O180=0,P180=0.5,R180=0,S180=0,T180=0),AEP!$A$38,IF(AND(OR(D180=0.3,D180=0.6,D180=0.99),G180=0.6,H180=5,I180=7,J180=1,K180=0,L180=30,M180=0,O180=0,P180=2,R180=0,S180=0,T180=0),AEP!$A$39,IF(AND(OR(D180=0.3,D180=0.6,D180=0.99),G180=0.6,H180=5,I180=7,J180=1,K180=0,L180=30,M180=0.5,O180=0,P180=0.5,R180=0,S180=0,T180=0),AEP!$A$40,IF(AND(OR(D180=0.3,D180=0.6,D180=0.99),G180=0.2,H180=5,I180=7,J180=1,K180=0,L180=30,M180=0,O180=0,P180=0,R180=0,S180=0,T180=0),AEP!$A$43,IF(AND(OR(D180=0.3,D180=0.6,D180=0.99),G180=0.4,H180=5,I180=7,J180=1,K180=0,L180=30,M180=0,O180=0,P180=0,R180=0,S180=0,T180=0),AEP!$A$44,IF(AND(OR(D180=0.3,D180=0.6,D180=0.99),G180=0.6,H180=5,I180=7,J180=0.5,K180=0,L180=30,M180=0,O180=1,P180=0,R180=0,S180=0,T180=0),AEP!$A$36,IF(AND(OR(D180=0.3,D180=0.6,D180=0.99),G180=0.6,H180=5,I180=7,J180=1.5,K180=0,L180=30,M180=0,O180=0,P180=0,R180=0.02,S180=0,T180=0),AEP!$A$41,Y180))))))))))))))))))))</f>
        <v>T12A</v>
      </c>
      <c r="V180" s="3" t="str">
        <f t="shared" si="8"/>
        <v>S4</v>
      </c>
      <c r="W180" s="3" t="str">
        <f t="shared" si="6"/>
        <v>F2</v>
      </c>
      <c r="X180" s="3" t="str">
        <f t="shared" si="7"/>
        <v>F2-T12A-S4</v>
      </c>
      <c r="Z180" s="3" t="s">
        <v>452</v>
      </c>
    </row>
    <row r="181" spans="1:26" x14ac:dyDescent="0.25">
      <c r="A181" s="3">
        <v>300</v>
      </c>
      <c r="B181" s="3">
        <v>0</v>
      </c>
      <c r="C181" s="3">
        <v>400</v>
      </c>
      <c r="D181" s="3">
        <v>0.99</v>
      </c>
      <c r="E181" s="3">
        <v>2</v>
      </c>
      <c r="F181" s="3">
        <v>0.04</v>
      </c>
      <c r="G181" s="3">
        <v>0.6</v>
      </c>
      <c r="H181" s="3">
        <v>5</v>
      </c>
      <c r="I181" s="4">
        <v>7</v>
      </c>
      <c r="J181" s="4">
        <v>1</v>
      </c>
      <c r="K181" s="3">
        <v>0</v>
      </c>
      <c r="L181" s="3">
        <v>30</v>
      </c>
      <c r="M181" s="3">
        <v>2</v>
      </c>
      <c r="N181" s="3">
        <v>100</v>
      </c>
      <c r="O181" s="3">
        <v>0</v>
      </c>
      <c r="P181" s="3">
        <v>0</v>
      </c>
      <c r="Q181" s="3" t="s">
        <v>243</v>
      </c>
      <c r="R181" s="3">
        <v>0</v>
      </c>
      <c r="S181" s="3">
        <v>0</v>
      </c>
      <c r="T181" s="3">
        <v>0</v>
      </c>
      <c r="U181" s="3" t="str">
        <f>IF(AND(OR(D181=0.3,D181=0.6,D181=0.99),G181=0.6,H181=5,I181=7,J181=1,K181=0,L181=30,M181=0,O181=0,P181=0,R181=0,S181=0,T181=0),AEP!$A$15,IF(AND(OR(D181=0.3,D181=0.6,D181=0.99),G181=0.6,H181=5,I181=7,J181=0.5,K181=0,L181=30,M181=0,O181=0,P181=0,R181=0,S181=0,T181=0),AEP!$A$16,IF(AND(OR(D181=0.3,D181=0.6,D181=0.99),G181=0.6,H181=5,I181=7,J181=1.5,K181=0,L181=30,M181=0,O181=0,P181=0,R181=0,S181=0,T181=0),AEP!$A$17,IF(AND(D181=0.05,G181=0.6,H181=5,I181=7,J181=1,K181=0,L181=30,M181=0,O181=0,P181=0,R181=0,S181=0,T181=0),AEP!$A$18,IF(AND(OR(D181=0.3,D181=0.6,D181=0.99),G181=0.6,H181=5,I181=7,J181=1,K181=25,L181=30,M181=0,O181=0,P181=0,R181=0,S181=0,T181=0),AEP!$A$19,IF(AND(OR(D181=0.3,D181=0.6,D181=0.99),G181=0.6,H181=5,I181=7,J181=1,K181=0,L181=30,M181=0,O181=0,P181=0,R181=0,S181=0,T181=2),AEP!$A$20,IF(AND(OR(D181=0.3,D181=0.6,D181=0.99),G181=0.6,H181=5,I181=10,J181=1,K181=0,L181=30,M181=0,O181=0,P181=0,R181=0,S181=0,T181=0),AEP!$A$21,IF(AND(OR(D181=0.3,D181=0.6,D181=0.99),G181=0.4,H181=5,I181=7,J181=1,K181=0,L181=30,M181=0,O181=0,P181=0,R181=0,S181=0,T181=0),AEP!$A$25,IF(AND(OR(D181=0.3,D181=0.6,D181=0.99),G181=0.8,H181=5,I181=7,J181=1,K181=0,L181=30,M181=0,O181=0,P181=0,R181=0,S181=0,T181=0),AEP!$A$27,IF(AND(OR(D181=0.3,D181=0.6,D181=0.99),G181=0.6,H181=5,I181=7,J181=1,K181=0,L181=30,M181=2,O181=0,P181=0,R181=0,S181=0,T181=0),AEP!$A$28,IF(AND(OR(D181=0.3,D181=0.6,D181=0.99),G181=0.6,H181=5,I181=7,J181=1,K181=0,L181=30,M181=0.5,O181=0,P181=0,R181=0,S181=0,T181=0),AEP!$A$29,IF(AND(OR(D181=0.3,D181=0.6,D181=0.99),G181=0.6,H181=10,I181=7,J181=1,K181=0,L181=30,M181=0,O181=0,P181=0,R181=0,S181=0,T181=0),AEP!$A$35,IF(AND(OR(D181=0.3,D181=0.6,D181=0.99),G181=0.6,H181=5,I181=7,J181=1,K181=0,L181=30,M181=0,O181=1,P181=0,R181=0,S181=0,T181=0),AEP!$A$36,IF(AND(OR(D181=0.3,D181=0.6,D181=0.99),G181=0.6,H181=5,I181=7,J181=1,K181=0,L181=30,M181=0,O181=0,P181=0.5,R181=0,S181=0,T181=0),AEP!$A$38,IF(AND(OR(D181=0.3,D181=0.6,D181=0.99),G181=0.6,H181=5,I181=7,J181=1,K181=0,L181=30,M181=0,O181=0,P181=2,R181=0,S181=0,T181=0),AEP!$A$39,IF(AND(OR(D181=0.3,D181=0.6,D181=0.99),G181=0.6,H181=5,I181=7,J181=1,K181=0,L181=30,M181=0.5,O181=0,P181=0.5,R181=0,S181=0,T181=0),AEP!$A$40,IF(AND(OR(D181=0.3,D181=0.6,D181=0.99),G181=0.2,H181=5,I181=7,J181=1,K181=0,L181=30,M181=0,O181=0,P181=0,R181=0,S181=0,T181=0),AEP!$A$43,IF(AND(OR(D181=0.3,D181=0.6,D181=0.99),G181=0.4,H181=5,I181=7,J181=1,K181=0,L181=30,M181=0,O181=0,P181=0,R181=0,S181=0,T181=0),AEP!$A$44,IF(AND(OR(D181=0.3,D181=0.6,D181=0.99),G181=0.6,H181=5,I181=7,J181=0.5,K181=0,L181=30,M181=0,O181=1,P181=0,R181=0,S181=0,T181=0),AEP!$A$36,IF(AND(OR(D181=0.3,D181=0.6,D181=0.99),G181=0.6,H181=5,I181=7,J181=1.5,K181=0,L181=30,M181=0,O181=0,P181=0,R181=0.02,S181=0,T181=0),AEP!$A$41,Y181))))))))))))))))))))</f>
        <v>T12A</v>
      </c>
      <c r="V181" s="3" t="str">
        <f t="shared" si="8"/>
        <v>D4</v>
      </c>
      <c r="W181" s="3" t="str">
        <f t="shared" si="6"/>
        <v>F2</v>
      </c>
      <c r="X181" s="3" t="str">
        <f t="shared" si="7"/>
        <v>F2-T12A-D4</v>
      </c>
      <c r="Z181" s="3" t="s">
        <v>453</v>
      </c>
    </row>
    <row r="182" spans="1:26" x14ac:dyDescent="0.25">
      <c r="A182" s="3">
        <v>300</v>
      </c>
      <c r="B182" s="3">
        <v>1</v>
      </c>
      <c r="C182" s="3">
        <v>400</v>
      </c>
      <c r="D182" s="3">
        <v>0.3</v>
      </c>
      <c r="E182" s="3">
        <v>1</v>
      </c>
      <c r="F182" s="3">
        <v>0.01</v>
      </c>
      <c r="G182" s="3">
        <v>0.6</v>
      </c>
      <c r="H182" s="3">
        <v>5</v>
      </c>
      <c r="I182" s="4">
        <v>7</v>
      </c>
      <c r="J182" s="4">
        <v>1</v>
      </c>
      <c r="K182" s="3">
        <v>0</v>
      </c>
      <c r="L182" s="3">
        <v>30</v>
      </c>
      <c r="M182" s="3">
        <v>2</v>
      </c>
      <c r="N182" s="3">
        <v>100</v>
      </c>
      <c r="O182" s="3">
        <v>0</v>
      </c>
      <c r="P182" s="3">
        <v>0</v>
      </c>
      <c r="Q182" s="3" t="s">
        <v>243</v>
      </c>
      <c r="R182" s="3">
        <v>0</v>
      </c>
      <c r="S182" s="3">
        <v>0</v>
      </c>
      <c r="T182" s="3">
        <v>0</v>
      </c>
      <c r="U182" s="3" t="str">
        <f>IF(AND(OR(D182=0.3,D182=0.6,D182=0.99),G182=0.6,H182=5,I182=7,J182=1,K182=0,L182=30,M182=0,O182=0,P182=0,R182=0,S182=0,T182=0),AEP!$A$15,IF(AND(OR(D182=0.3,D182=0.6,D182=0.99),G182=0.6,H182=5,I182=7,J182=0.5,K182=0,L182=30,M182=0,O182=0,P182=0,R182=0,S182=0,T182=0),AEP!$A$16,IF(AND(OR(D182=0.3,D182=0.6,D182=0.99),G182=0.6,H182=5,I182=7,J182=1.5,K182=0,L182=30,M182=0,O182=0,P182=0,R182=0,S182=0,T182=0),AEP!$A$17,IF(AND(D182=0.05,G182=0.6,H182=5,I182=7,J182=1,K182=0,L182=30,M182=0,O182=0,P182=0,R182=0,S182=0,T182=0),AEP!$A$18,IF(AND(OR(D182=0.3,D182=0.6,D182=0.99),G182=0.6,H182=5,I182=7,J182=1,K182=25,L182=30,M182=0,O182=0,P182=0,R182=0,S182=0,T182=0),AEP!$A$19,IF(AND(OR(D182=0.3,D182=0.6,D182=0.99),G182=0.6,H182=5,I182=7,J182=1,K182=0,L182=30,M182=0,O182=0,P182=0,R182=0,S182=0,T182=2),AEP!$A$20,IF(AND(OR(D182=0.3,D182=0.6,D182=0.99),G182=0.6,H182=5,I182=10,J182=1,K182=0,L182=30,M182=0,O182=0,P182=0,R182=0,S182=0,T182=0),AEP!$A$21,IF(AND(OR(D182=0.3,D182=0.6,D182=0.99),G182=0.4,H182=5,I182=7,J182=1,K182=0,L182=30,M182=0,O182=0,P182=0,R182=0,S182=0,T182=0),AEP!$A$25,IF(AND(OR(D182=0.3,D182=0.6,D182=0.99),G182=0.8,H182=5,I182=7,J182=1,K182=0,L182=30,M182=0,O182=0,P182=0,R182=0,S182=0,T182=0),AEP!$A$27,IF(AND(OR(D182=0.3,D182=0.6,D182=0.99),G182=0.6,H182=5,I182=7,J182=1,K182=0,L182=30,M182=2,O182=0,P182=0,R182=0,S182=0,T182=0),AEP!$A$28,IF(AND(OR(D182=0.3,D182=0.6,D182=0.99),G182=0.6,H182=5,I182=7,J182=1,K182=0,L182=30,M182=0.5,O182=0,P182=0,R182=0,S182=0,T182=0),AEP!$A$29,IF(AND(OR(D182=0.3,D182=0.6,D182=0.99),G182=0.6,H182=10,I182=7,J182=1,K182=0,L182=30,M182=0,O182=0,P182=0,R182=0,S182=0,T182=0),AEP!$A$35,IF(AND(OR(D182=0.3,D182=0.6,D182=0.99),G182=0.6,H182=5,I182=7,J182=1,K182=0,L182=30,M182=0,O182=1,P182=0,R182=0,S182=0,T182=0),AEP!$A$36,IF(AND(OR(D182=0.3,D182=0.6,D182=0.99),G182=0.6,H182=5,I182=7,J182=1,K182=0,L182=30,M182=0,O182=0,P182=0.5,R182=0,S182=0,T182=0),AEP!$A$38,IF(AND(OR(D182=0.3,D182=0.6,D182=0.99),G182=0.6,H182=5,I182=7,J182=1,K182=0,L182=30,M182=0,O182=0,P182=2,R182=0,S182=0,T182=0),AEP!$A$39,IF(AND(OR(D182=0.3,D182=0.6,D182=0.99),G182=0.6,H182=5,I182=7,J182=1,K182=0,L182=30,M182=0.5,O182=0,P182=0.5,R182=0,S182=0,T182=0),AEP!$A$40,IF(AND(OR(D182=0.3,D182=0.6,D182=0.99),G182=0.2,H182=5,I182=7,J182=1,K182=0,L182=30,M182=0,O182=0,P182=0,R182=0,S182=0,T182=0),AEP!$A$43,IF(AND(OR(D182=0.3,D182=0.6,D182=0.99),G182=0.4,H182=5,I182=7,J182=1,K182=0,L182=30,M182=0,O182=0,P182=0,R182=0,S182=0,T182=0),AEP!$A$44,IF(AND(OR(D182=0.3,D182=0.6,D182=0.99),G182=0.6,H182=5,I182=7,J182=0.5,K182=0,L182=30,M182=0,O182=1,P182=0,R182=0,S182=0,T182=0),AEP!$A$36,IF(AND(OR(D182=0.3,D182=0.6,D182=0.99),G182=0.6,H182=5,I182=7,J182=1.5,K182=0,L182=30,M182=0,O182=0,P182=0,R182=0.02,S182=0,T182=0),AEP!$A$41,Y182))))))))))))))))))))</f>
        <v>T12A</v>
      </c>
      <c r="V182" s="3" t="str">
        <f t="shared" si="8"/>
        <v>R1</v>
      </c>
      <c r="W182" s="3" t="str">
        <f t="shared" si="6"/>
        <v>M1</v>
      </c>
      <c r="X182" s="3" t="str">
        <f t="shared" si="7"/>
        <v>M1-T12A-R1</v>
      </c>
      <c r="Z182" s="3" t="s">
        <v>454</v>
      </c>
    </row>
    <row r="183" spans="1:26" x14ac:dyDescent="0.25">
      <c r="A183" s="3">
        <v>300</v>
      </c>
      <c r="B183" s="3">
        <v>1</v>
      </c>
      <c r="C183" s="3">
        <v>400</v>
      </c>
      <c r="D183" s="3">
        <v>0.6</v>
      </c>
      <c r="E183" s="3">
        <v>1</v>
      </c>
      <c r="F183" s="3">
        <v>0.01</v>
      </c>
      <c r="G183" s="3">
        <v>0.6</v>
      </c>
      <c r="H183" s="3">
        <v>5</v>
      </c>
      <c r="I183" s="4">
        <v>7</v>
      </c>
      <c r="J183" s="4">
        <v>1</v>
      </c>
      <c r="K183" s="3">
        <v>0</v>
      </c>
      <c r="L183" s="3">
        <v>30</v>
      </c>
      <c r="M183" s="3">
        <v>2</v>
      </c>
      <c r="N183" s="3">
        <v>100</v>
      </c>
      <c r="O183" s="3">
        <v>0</v>
      </c>
      <c r="P183" s="3">
        <v>0</v>
      </c>
      <c r="Q183" s="3" t="s">
        <v>243</v>
      </c>
      <c r="R183" s="3">
        <v>0</v>
      </c>
      <c r="S183" s="3">
        <v>0</v>
      </c>
      <c r="T183" s="3">
        <v>0</v>
      </c>
      <c r="U183" s="3" t="str">
        <f>IF(AND(OR(D183=0.3,D183=0.6,D183=0.99),G183=0.6,H183=5,I183=7,J183=1,K183=0,L183=30,M183=0,O183=0,P183=0,R183=0,S183=0,T183=0),AEP!$A$15,IF(AND(OR(D183=0.3,D183=0.6,D183=0.99),G183=0.6,H183=5,I183=7,J183=0.5,K183=0,L183=30,M183=0,O183=0,P183=0,R183=0,S183=0,T183=0),AEP!$A$16,IF(AND(OR(D183=0.3,D183=0.6,D183=0.99),G183=0.6,H183=5,I183=7,J183=1.5,K183=0,L183=30,M183=0,O183=0,P183=0,R183=0,S183=0,T183=0),AEP!$A$17,IF(AND(D183=0.05,G183=0.6,H183=5,I183=7,J183=1,K183=0,L183=30,M183=0,O183=0,P183=0,R183=0,S183=0,T183=0),AEP!$A$18,IF(AND(OR(D183=0.3,D183=0.6,D183=0.99),G183=0.6,H183=5,I183=7,J183=1,K183=25,L183=30,M183=0,O183=0,P183=0,R183=0,S183=0,T183=0),AEP!$A$19,IF(AND(OR(D183=0.3,D183=0.6,D183=0.99),G183=0.6,H183=5,I183=7,J183=1,K183=0,L183=30,M183=0,O183=0,P183=0,R183=0,S183=0,T183=2),AEP!$A$20,IF(AND(OR(D183=0.3,D183=0.6,D183=0.99),G183=0.6,H183=5,I183=10,J183=1,K183=0,L183=30,M183=0,O183=0,P183=0,R183=0,S183=0,T183=0),AEP!$A$21,IF(AND(OR(D183=0.3,D183=0.6,D183=0.99),G183=0.4,H183=5,I183=7,J183=1,K183=0,L183=30,M183=0,O183=0,P183=0,R183=0,S183=0,T183=0),AEP!$A$25,IF(AND(OR(D183=0.3,D183=0.6,D183=0.99),G183=0.8,H183=5,I183=7,J183=1,K183=0,L183=30,M183=0,O183=0,P183=0,R183=0,S183=0,T183=0),AEP!$A$27,IF(AND(OR(D183=0.3,D183=0.6,D183=0.99),G183=0.6,H183=5,I183=7,J183=1,K183=0,L183=30,M183=2,O183=0,P183=0,R183=0,S183=0,T183=0),AEP!$A$28,IF(AND(OR(D183=0.3,D183=0.6,D183=0.99),G183=0.6,H183=5,I183=7,J183=1,K183=0,L183=30,M183=0.5,O183=0,P183=0,R183=0,S183=0,T183=0),AEP!$A$29,IF(AND(OR(D183=0.3,D183=0.6,D183=0.99),G183=0.6,H183=10,I183=7,J183=1,K183=0,L183=30,M183=0,O183=0,P183=0,R183=0,S183=0,T183=0),AEP!$A$35,IF(AND(OR(D183=0.3,D183=0.6,D183=0.99),G183=0.6,H183=5,I183=7,J183=1,K183=0,L183=30,M183=0,O183=1,P183=0,R183=0,S183=0,T183=0),AEP!$A$36,IF(AND(OR(D183=0.3,D183=0.6,D183=0.99),G183=0.6,H183=5,I183=7,J183=1,K183=0,L183=30,M183=0,O183=0,P183=0.5,R183=0,S183=0,T183=0),AEP!$A$38,IF(AND(OR(D183=0.3,D183=0.6,D183=0.99),G183=0.6,H183=5,I183=7,J183=1,K183=0,L183=30,M183=0,O183=0,P183=2,R183=0,S183=0,T183=0),AEP!$A$39,IF(AND(OR(D183=0.3,D183=0.6,D183=0.99),G183=0.6,H183=5,I183=7,J183=1,K183=0,L183=30,M183=0.5,O183=0,P183=0.5,R183=0,S183=0,T183=0),AEP!$A$40,IF(AND(OR(D183=0.3,D183=0.6,D183=0.99),G183=0.2,H183=5,I183=7,J183=1,K183=0,L183=30,M183=0,O183=0,P183=0,R183=0,S183=0,T183=0),AEP!$A$43,IF(AND(OR(D183=0.3,D183=0.6,D183=0.99),G183=0.4,H183=5,I183=7,J183=1,K183=0,L183=30,M183=0,O183=0,P183=0,R183=0,S183=0,T183=0),AEP!$A$44,IF(AND(OR(D183=0.3,D183=0.6,D183=0.99),G183=0.6,H183=5,I183=7,J183=0.5,K183=0,L183=30,M183=0,O183=1,P183=0,R183=0,S183=0,T183=0),AEP!$A$36,IF(AND(OR(D183=0.3,D183=0.6,D183=0.99),G183=0.6,H183=5,I183=7,J183=1.5,K183=0,L183=30,M183=0,O183=0,P183=0,R183=0.02,S183=0,T183=0),AEP!$A$41,Y183))))))))))))))))))))</f>
        <v>T12A</v>
      </c>
      <c r="V183" s="3" t="str">
        <f t="shared" si="8"/>
        <v>S1</v>
      </c>
      <c r="W183" s="3" t="str">
        <f t="shared" si="6"/>
        <v>M1</v>
      </c>
      <c r="X183" s="3" t="str">
        <f t="shared" si="7"/>
        <v>M1-T12A-S1</v>
      </c>
      <c r="Z183" s="3" t="s">
        <v>455</v>
      </c>
    </row>
    <row r="184" spans="1:26" x14ac:dyDescent="0.25">
      <c r="A184" s="3">
        <v>300</v>
      </c>
      <c r="B184" s="3">
        <v>1</v>
      </c>
      <c r="C184" s="3">
        <v>400</v>
      </c>
      <c r="D184" s="3">
        <v>0.99</v>
      </c>
      <c r="E184" s="3">
        <v>1</v>
      </c>
      <c r="F184" s="3">
        <v>0.01</v>
      </c>
      <c r="G184" s="3">
        <v>0.6</v>
      </c>
      <c r="H184" s="3">
        <v>5</v>
      </c>
      <c r="I184" s="4">
        <v>7</v>
      </c>
      <c r="J184" s="4">
        <v>1</v>
      </c>
      <c r="K184" s="3">
        <v>0</v>
      </c>
      <c r="L184" s="3">
        <v>30</v>
      </c>
      <c r="M184" s="3">
        <v>2</v>
      </c>
      <c r="N184" s="3">
        <v>100</v>
      </c>
      <c r="O184" s="3">
        <v>0</v>
      </c>
      <c r="P184" s="3">
        <v>0</v>
      </c>
      <c r="Q184" s="3" t="s">
        <v>243</v>
      </c>
      <c r="R184" s="3">
        <v>0</v>
      </c>
      <c r="S184" s="3">
        <v>0</v>
      </c>
      <c r="T184" s="3">
        <v>0</v>
      </c>
      <c r="U184" s="3" t="str">
        <f>IF(AND(OR(D184=0.3,D184=0.6,D184=0.99),G184=0.6,H184=5,I184=7,J184=1,K184=0,L184=30,M184=0,O184=0,P184=0,R184=0,S184=0,T184=0),AEP!$A$15,IF(AND(OR(D184=0.3,D184=0.6,D184=0.99),G184=0.6,H184=5,I184=7,J184=0.5,K184=0,L184=30,M184=0,O184=0,P184=0,R184=0,S184=0,T184=0),AEP!$A$16,IF(AND(OR(D184=0.3,D184=0.6,D184=0.99),G184=0.6,H184=5,I184=7,J184=1.5,K184=0,L184=30,M184=0,O184=0,P184=0,R184=0,S184=0,T184=0),AEP!$A$17,IF(AND(D184=0.05,G184=0.6,H184=5,I184=7,J184=1,K184=0,L184=30,M184=0,O184=0,P184=0,R184=0,S184=0,T184=0),AEP!$A$18,IF(AND(OR(D184=0.3,D184=0.6,D184=0.99),G184=0.6,H184=5,I184=7,J184=1,K184=25,L184=30,M184=0,O184=0,P184=0,R184=0,S184=0,T184=0),AEP!$A$19,IF(AND(OR(D184=0.3,D184=0.6,D184=0.99),G184=0.6,H184=5,I184=7,J184=1,K184=0,L184=30,M184=0,O184=0,P184=0,R184=0,S184=0,T184=2),AEP!$A$20,IF(AND(OR(D184=0.3,D184=0.6,D184=0.99),G184=0.6,H184=5,I184=10,J184=1,K184=0,L184=30,M184=0,O184=0,P184=0,R184=0,S184=0,T184=0),AEP!$A$21,IF(AND(OR(D184=0.3,D184=0.6,D184=0.99),G184=0.4,H184=5,I184=7,J184=1,K184=0,L184=30,M184=0,O184=0,P184=0,R184=0,S184=0,T184=0),AEP!$A$25,IF(AND(OR(D184=0.3,D184=0.6,D184=0.99),G184=0.8,H184=5,I184=7,J184=1,K184=0,L184=30,M184=0,O184=0,P184=0,R184=0,S184=0,T184=0),AEP!$A$27,IF(AND(OR(D184=0.3,D184=0.6,D184=0.99),G184=0.6,H184=5,I184=7,J184=1,K184=0,L184=30,M184=2,O184=0,P184=0,R184=0,S184=0,T184=0),AEP!$A$28,IF(AND(OR(D184=0.3,D184=0.6,D184=0.99),G184=0.6,H184=5,I184=7,J184=1,K184=0,L184=30,M184=0.5,O184=0,P184=0,R184=0,S184=0,T184=0),AEP!$A$29,IF(AND(OR(D184=0.3,D184=0.6,D184=0.99),G184=0.6,H184=10,I184=7,J184=1,K184=0,L184=30,M184=0,O184=0,P184=0,R184=0,S184=0,T184=0),AEP!$A$35,IF(AND(OR(D184=0.3,D184=0.6,D184=0.99),G184=0.6,H184=5,I184=7,J184=1,K184=0,L184=30,M184=0,O184=1,P184=0,R184=0,S184=0,T184=0),AEP!$A$36,IF(AND(OR(D184=0.3,D184=0.6,D184=0.99),G184=0.6,H184=5,I184=7,J184=1,K184=0,L184=30,M184=0,O184=0,P184=0.5,R184=0,S184=0,T184=0),AEP!$A$38,IF(AND(OR(D184=0.3,D184=0.6,D184=0.99),G184=0.6,H184=5,I184=7,J184=1,K184=0,L184=30,M184=0,O184=0,P184=2,R184=0,S184=0,T184=0),AEP!$A$39,IF(AND(OR(D184=0.3,D184=0.6,D184=0.99),G184=0.6,H184=5,I184=7,J184=1,K184=0,L184=30,M184=0.5,O184=0,P184=0.5,R184=0,S184=0,T184=0),AEP!$A$40,IF(AND(OR(D184=0.3,D184=0.6,D184=0.99),G184=0.2,H184=5,I184=7,J184=1,K184=0,L184=30,M184=0,O184=0,P184=0,R184=0,S184=0,T184=0),AEP!$A$43,IF(AND(OR(D184=0.3,D184=0.6,D184=0.99),G184=0.4,H184=5,I184=7,J184=1,K184=0,L184=30,M184=0,O184=0,P184=0,R184=0,S184=0,T184=0),AEP!$A$44,IF(AND(OR(D184=0.3,D184=0.6,D184=0.99),G184=0.6,H184=5,I184=7,J184=0.5,K184=0,L184=30,M184=0,O184=1,P184=0,R184=0,S184=0,T184=0),AEP!$A$36,IF(AND(OR(D184=0.3,D184=0.6,D184=0.99),G184=0.6,H184=5,I184=7,J184=1.5,K184=0,L184=30,M184=0,O184=0,P184=0,R184=0.02,S184=0,T184=0),AEP!$A$41,Y184))))))))))))))))))))</f>
        <v>T12A</v>
      </c>
      <c r="V184" s="3" t="str">
        <f t="shared" si="8"/>
        <v>D1</v>
      </c>
      <c r="W184" s="3" t="str">
        <f t="shared" si="6"/>
        <v>M1</v>
      </c>
      <c r="X184" s="3" t="str">
        <f t="shared" si="7"/>
        <v>M1-T12A-D1</v>
      </c>
      <c r="Z184" s="3" t="s">
        <v>456</v>
      </c>
    </row>
    <row r="185" spans="1:26" x14ac:dyDescent="0.25">
      <c r="A185" s="3">
        <v>300</v>
      </c>
      <c r="B185" s="3">
        <v>1</v>
      </c>
      <c r="C185" s="3">
        <v>400</v>
      </c>
      <c r="D185" s="3">
        <v>0.3</v>
      </c>
      <c r="E185" s="3">
        <v>1</v>
      </c>
      <c r="F185" s="3">
        <v>0.04</v>
      </c>
      <c r="G185" s="3">
        <v>0.6</v>
      </c>
      <c r="H185" s="3">
        <v>5</v>
      </c>
      <c r="I185" s="4">
        <v>7</v>
      </c>
      <c r="J185" s="4">
        <v>1</v>
      </c>
      <c r="K185" s="3">
        <v>0</v>
      </c>
      <c r="L185" s="3">
        <v>30</v>
      </c>
      <c r="M185" s="3">
        <v>2</v>
      </c>
      <c r="N185" s="3">
        <v>100</v>
      </c>
      <c r="O185" s="3">
        <v>0</v>
      </c>
      <c r="P185" s="3">
        <v>0</v>
      </c>
      <c r="Q185" s="3" t="s">
        <v>243</v>
      </c>
      <c r="R185" s="3">
        <v>0</v>
      </c>
      <c r="S185" s="3">
        <v>0</v>
      </c>
      <c r="T185" s="3">
        <v>0</v>
      </c>
      <c r="U185" s="3" t="str">
        <f>IF(AND(OR(D185=0.3,D185=0.6,D185=0.99),G185=0.6,H185=5,I185=7,J185=1,K185=0,L185=30,M185=0,O185=0,P185=0,R185=0,S185=0,T185=0),AEP!$A$15,IF(AND(OR(D185=0.3,D185=0.6,D185=0.99),G185=0.6,H185=5,I185=7,J185=0.5,K185=0,L185=30,M185=0,O185=0,P185=0,R185=0,S185=0,T185=0),AEP!$A$16,IF(AND(OR(D185=0.3,D185=0.6,D185=0.99),G185=0.6,H185=5,I185=7,J185=1.5,K185=0,L185=30,M185=0,O185=0,P185=0,R185=0,S185=0,T185=0),AEP!$A$17,IF(AND(D185=0.05,G185=0.6,H185=5,I185=7,J185=1,K185=0,L185=30,M185=0,O185=0,P185=0,R185=0,S185=0,T185=0),AEP!$A$18,IF(AND(OR(D185=0.3,D185=0.6,D185=0.99),G185=0.6,H185=5,I185=7,J185=1,K185=25,L185=30,M185=0,O185=0,P185=0,R185=0,S185=0,T185=0),AEP!$A$19,IF(AND(OR(D185=0.3,D185=0.6,D185=0.99),G185=0.6,H185=5,I185=7,J185=1,K185=0,L185=30,M185=0,O185=0,P185=0,R185=0,S185=0,T185=2),AEP!$A$20,IF(AND(OR(D185=0.3,D185=0.6,D185=0.99),G185=0.6,H185=5,I185=10,J185=1,K185=0,L185=30,M185=0,O185=0,P185=0,R185=0,S185=0,T185=0),AEP!$A$21,IF(AND(OR(D185=0.3,D185=0.6,D185=0.99),G185=0.4,H185=5,I185=7,J185=1,K185=0,L185=30,M185=0,O185=0,P185=0,R185=0,S185=0,T185=0),AEP!$A$25,IF(AND(OR(D185=0.3,D185=0.6,D185=0.99),G185=0.8,H185=5,I185=7,J185=1,K185=0,L185=30,M185=0,O185=0,P185=0,R185=0,S185=0,T185=0),AEP!$A$27,IF(AND(OR(D185=0.3,D185=0.6,D185=0.99),G185=0.6,H185=5,I185=7,J185=1,K185=0,L185=30,M185=2,O185=0,P185=0,R185=0,S185=0,T185=0),AEP!$A$28,IF(AND(OR(D185=0.3,D185=0.6,D185=0.99),G185=0.6,H185=5,I185=7,J185=1,K185=0,L185=30,M185=0.5,O185=0,P185=0,R185=0,S185=0,T185=0),AEP!$A$29,IF(AND(OR(D185=0.3,D185=0.6,D185=0.99),G185=0.6,H185=10,I185=7,J185=1,K185=0,L185=30,M185=0,O185=0,P185=0,R185=0,S185=0,T185=0),AEP!$A$35,IF(AND(OR(D185=0.3,D185=0.6,D185=0.99),G185=0.6,H185=5,I185=7,J185=1,K185=0,L185=30,M185=0,O185=1,P185=0,R185=0,S185=0,T185=0),AEP!$A$36,IF(AND(OR(D185=0.3,D185=0.6,D185=0.99),G185=0.6,H185=5,I185=7,J185=1,K185=0,L185=30,M185=0,O185=0,P185=0.5,R185=0,S185=0,T185=0),AEP!$A$38,IF(AND(OR(D185=0.3,D185=0.6,D185=0.99),G185=0.6,H185=5,I185=7,J185=1,K185=0,L185=30,M185=0,O185=0,P185=2,R185=0,S185=0,T185=0),AEP!$A$39,IF(AND(OR(D185=0.3,D185=0.6,D185=0.99),G185=0.6,H185=5,I185=7,J185=1,K185=0,L185=30,M185=0.5,O185=0,P185=0.5,R185=0,S185=0,T185=0),AEP!$A$40,IF(AND(OR(D185=0.3,D185=0.6,D185=0.99),G185=0.2,H185=5,I185=7,J185=1,K185=0,L185=30,M185=0,O185=0,P185=0,R185=0,S185=0,T185=0),AEP!$A$43,IF(AND(OR(D185=0.3,D185=0.6,D185=0.99),G185=0.4,H185=5,I185=7,J185=1,K185=0,L185=30,M185=0,O185=0,P185=0,R185=0,S185=0,T185=0),AEP!$A$44,IF(AND(OR(D185=0.3,D185=0.6,D185=0.99),G185=0.6,H185=5,I185=7,J185=0.5,K185=0,L185=30,M185=0,O185=1,P185=0,R185=0,S185=0,T185=0),AEP!$A$36,IF(AND(OR(D185=0.3,D185=0.6,D185=0.99),G185=0.6,H185=5,I185=7,J185=1.5,K185=0,L185=30,M185=0,O185=0,P185=0,R185=0.02,S185=0,T185=0),AEP!$A$41,Y185))))))))))))))))))))</f>
        <v>T12A</v>
      </c>
      <c r="V185" s="3" t="str">
        <f t="shared" si="8"/>
        <v>R4</v>
      </c>
      <c r="W185" s="3" t="str">
        <f t="shared" si="6"/>
        <v>M1</v>
      </c>
      <c r="X185" s="3" t="str">
        <f t="shared" si="7"/>
        <v>M1-T12A-R4</v>
      </c>
      <c r="Z185" s="3" t="s">
        <v>457</v>
      </c>
    </row>
    <row r="186" spans="1:26" x14ac:dyDescent="0.25">
      <c r="A186" s="3">
        <v>300</v>
      </c>
      <c r="B186" s="3">
        <v>1</v>
      </c>
      <c r="C186" s="3">
        <v>400</v>
      </c>
      <c r="D186" s="3">
        <v>0.6</v>
      </c>
      <c r="E186" s="3">
        <v>1</v>
      </c>
      <c r="F186" s="3">
        <v>0.04</v>
      </c>
      <c r="G186" s="3">
        <v>0.6</v>
      </c>
      <c r="H186" s="3">
        <v>5</v>
      </c>
      <c r="I186" s="4">
        <v>7</v>
      </c>
      <c r="J186" s="4">
        <v>1</v>
      </c>
      <c r="K186" s="3">
        <v>0</v>
      </c>
      <c r="L186" s="3">
        <v>30</v>
      </c>
      <c r="M186" s="3">
        <v>2</v>
      </c>
      <c r="N186" s="3">
        <v>100</v>
      </c>
      <c r="O186" s="3">
        <v>0</v>
      </c>
      <c r="P186" s="3">
        <v>0</v>
      </c>
      <c r="Q186" s="3" t="s">
        <v>243</v>
      </c>
      <c r="R186" s="3">
        <v>0</v>
      </c>
      <c r="S186" s="3">
        <v>0</v>
      </c>
      <c r="T186" s="3">
        <v>0</v>
      </c>
      <c r="U186" s="3" t="str">
        <f>IF(AND(OR(D186=0.3,D186=0.6,D186=0.99),G186=0.6,H186=5,I186=7,J186=1,K186=0,L186=30,M186=0,O186=0,P186=0,R186=0,S186=0,T186=0),AEP!$A$15,IF(AND(OR(D186=0.3,D186=0.6,D186=0.99),G186=0.6,H186=5,I186=7,J186=0.5,K186=0,L186=30,M186=0,O186=0,P186=0,R186=0,S186=0,T186=0),AEP!$A$16,IF(AND(OR(D186=0.3,D186=0.6,D186=0.99),G186=0.6,H186=5,I186=7,J186=1.5,K186=0,L186=30,M186=0,O186=0,P186=0,R186=0,S186=0,T186=0),AEP!$A$17,IF(AND(D186=0.05,G186=0.6,H186=5,I186=7,J186=1,K186=0,L186=30,M186=0,O186=0,P186=0,R186=0,S186=0,T186=0),AEP!$A$18,IF(AND(OR(D186=0.3,D186=0.6,D186=0.99),G186=0.6,H186=5,I186=7,J186=1,K186=25,L186=30,M186=0,O186=0,P186=0,R186=0,S186=0,T186=0),AEP!$A$19,IF(AND(OR(D186=0.3,D186=0.6,D186=0.99),G186=0.6,H186=5,I186=7,J186=1,K186=0,L186=30,M186=0,O186=0,P186=0,R186=0,S186=0,T186=2),AEP!$A$20,IF(AND(OR(D186=0.3,D186=0.6,D186=0.99),G186=0.6,H186=5,I186=10,J186=1,K186=0,L186=30,M186=0,O186=0,P186=0,R186=0,S186=0,T186=0),AEP!$A$21,IF(AND(OR(D186=0.3,D186=0.6,D186=0.99),G186=0.4,H186=5,I186=7,J186=1,K186=0,L186=30,M186=0,O186=0,P186=0,R186=0,S186=0,T186=0),AEP!$A$25,IF(AND(OR(D186=0.3,D186=0.6,D186=0.99),G186=0.8,H186=5,I186=7,J186=1,K186=0,L186=30,M186=0,O186=0,P186=0,R186=0,S186=0,T186=0),AEP!$A$27,IF(AND(OR(D186=0.3,D186=0.6,D186=0.99),G186=0.6,H186=5,I186=7,J186=1,K186=0,L186=30,M186=2,O186=0,P186=0,R186=0,S186=0,T186=0),AEP!$A$28,IF(AND(OR(D186=0.3,D186=0.6,D186=0.99),G186=0.6,H186=5,I186=7,J186=1,K186=0,L186=30,M186=0.5,O186=0,P186=0,R186=0,S186=0,T186=0),AEP!$A$29,IF(AND(OR(D186=0.3,D186=0.6,D186=0.99),G186=0.6,H186=10,I186=7,J186=1,K186=0,L186=30,M186=0,O186=0,P186=0,R186=0,S186=0,T186=0),AEP!$A$35,IF(AND(OR(D186=0.3,D186=0.6,D186=0.99),G186=0.6,H186=5,I186=7,J186=1,K186=0,L186=30,M186=0,O186=1,P186=0,R186=0,S186=0,T186=0),AEP!$A$36,IF(AND(OR(D186=0.3,D186=0.6,D186=0.99),G186=0.6,H186=5,I186=7,J186=1,K186=0,L186=30,M186=0,O186=0,P186=0.5,R186=0,S186=0,T186=0),AEP!$A$38,IF(AND(OR(D186=0.3,D186=0.6,D186=0.99),G186=0.6,H186=5,I186=7,J186=1,K186=0,L186=30,M186=0,O186=0,P186=2,R186=0,S186=0,T186=0),AEP!$A$39,IF(AND(OR(D186=0.3,D186=0.6,D186=0.99),G186=0.6,H186=5,I186=7,J186=1,K186=0,L186=30,M186=0.5,O186=0,P186=0.5,R186=0,S186=0,T186=0),AEP!$A$40,IF(AND(OR(D186=0.3,D186=0.6,D186=0.99),G186=0.2,H186=5,I186=7,J186=1,K186=0,L186=30,M186=0,O186=0,P186=0,R186=0,S186=0,T186=0),AEP!$A$43,IF(AND(OR(D186=0.3,D186=0.6,D186=0.99),G186=0.4,H186=5,I186=7,J186=1,K186=0,L186=30,M186=0,O186=0,P186=0,R186=0,S186=0,T186=0),AEP!$A$44,IF(AND(OR(D186=0.3,D186=0.6,D186=0.99),G186=0.6,H186=5,I186=7,J186=0.5,K186=0,L186=30,M186=0,O186=1,P186=0,R186=0,S186=0,T186=0),AEP!$A$36,IF(AND(OR(D186=0.3,D186=0.6,D186=0.99),G186=0.6,H186=5,I186=7,J186=1.5,K186=0,L186=30,M186=0,O186=0,P186=0,R186=0.02,S186=0,T186=0),AEP!$A$41,Y186))))))))))))))))))))</f>
        <v>T12A</v>
      </c>
      <c r="V186" s="3" t="str">
        <f t="shared" si="8"/>
        <v>S4</v>
      </c>
      <c r="W186" s="3" t="str">
        <f t="shared" si="6"/>
        <v>M1</v>
      </c>
      <c r="X186" s="3" t="str">
        <f t="shared" si="7"/>
        <v>M1-T12A-S4</v>
      </c>
      <c r="Z186" s="3" t="s">
        <v>458</v>
      </c>
    </row>
    <row r="187" spans="1:26" x14ac:dyDescent="0.25">
      <c r="A187" s="3">
        <v>300</v>
      </c>
      <c r="B187" s="3">
        <v>1</v>
      </c>
      <c r="C187" s="3">
        <v>400</v>
      </c>
      <c r="D187" s="3">
        <v>0.99</v>
      </c>
      <c r="E187" s="3">
        <v>1</v>
      </c>
      <c r="F187" s="3">
        <v>0.04</v>
      </c>
      <c r="G187" s="3">
        <v>0.6</v>
      </c>
      <c r="H187" s="3">
        <v>5</v>
      </c>
      <c r="I187" s="4">
        <v>7</v>
      </c>
      <c r="J187" s="4">
        <v>1</v>
      </c>
      <c r="K187" s="3">
        <v>0</v>
      </c>
      <c r="L187" s="3">
        <v>30</v>
      </c>
      <c r="M187" s="3">
        <v>2</v>
      </c>
      <c r="N187" s="3">
        <v>100</v>
      </c>
      <c r="O187" s="3">
        <v>0</v>
      </c>
      <c r="P187" s="3">
        <v>0</v>
      </c>
      <c r="Q187" s="3" t="s">
        <v>243</v>
      </c>
      <c r="R187" s="3">
        <v>0</v>
      </c>
      <c r="S187" s="3">
        <v>0</v>
      </c>
      <c r="T187" s="3">
        <v>0</v>
      </c>
      <c r="U187" s="3" t="str">
        <f>IF(AND(OR(D187=0.3,D187=0.6,D187=0.99),G187=0.6,H187=5,I187=7,J187=1,K187=0,L187=30,M187=0,O187=0,P187=0,R187=0,S187=0,T187=0),AEP!$A$15,IF(AND(OR(D187=0.3,D187=0.6,D187=0.99),G187=0.6,H187=5,I187=7,J187=0.5,K187=0,L187=30,M187=0,O187=0,P187=0,R187=0,S187=0,T187=0),AEP!$A$16,IF(AND(OR(D187=0.3,D187=0.6,D187=0.99),G187=0.6,H187=5,I187=7,J187=1.5,K187=0,L187=30,M187=0,O187=0,P187=0,R187=0,S187=0,T187=0),AEP!$A$17,IF(AND(D187=0.05,G187=0.6,H187=5,I187=7,J187=1,K187=0,L187=30,M187=0,O187=0,P187=0,R187=0,S187=0,T187=0),AEP!$A$18,IF(AND(OR(D187=0.3,D187=0.6,D187=0.99),G187=0.6,H187=5,I187=7,J187=1,K187=25,L187=30,M187=0,O187=0,P187=0,R187=0,S187=0,T187=0),AEP!$A$19,IF(AND(OR(D187=0.3,D187=0.6,D187=0.99),G187=0.6,H187=5,I187=7,J187=1,K187=0,L187=30,M187=0,O187=0,P187=0,R187=0,S187=0,T187=2),AEP!$A$20,IF(AND(OR(D187=0.3,D187=0.6,D187=0.99),G187=0.6,H187=5,I187=10,J187=1,K187=0,L187=30,M187=0,O187=0,P187=0,R187=0,S187=0,T187=0),AEP!$A$21,IF(AND(OR(D187=0.3,D187=0.6,D187=0.99),G187=0.4,H187=5,I187=7,J187=1,K187=0,L187=30,M187=0,O187=0,P187=0,R187=0,S187=0,T187=0),AEP!$A$25,IF(AND(OR(D187=0.3,D187=0.6,D187=0.99),G187=0.8,H187=5,I187=7,J187=1,K187=0,L187=30,M187=0,O187=0,P187=0,R187=0,S187=0,T187=0),AEP!$A$27,IF(AND(OR(D187=0.3,D187=0.6,D187=0.99),G187=0.6,H187=5,I187=7,J187=1,K187=0,L187=30,M187=2,O187=0,P187=0,R187=0,S187=0,T187=0),AEP!$A$28,IF(AND(OR(D187=0.3,D187=0.6,D187=0.99),G187=0.6,H187=5,I187=7,J187=1,K187=0,L187=30,M187=0.5,O187=0,P187=0,R187=0,S187=0,T187=0),AEP!$A$29,IF(AND(OR(D187=0.3,D187=0.6,D187=0.99),G187=0.6,H187=10,I187=7,J187=1,K187=0,L187=30,M187=0,O187=0,P187=0,R187=0,S187=0,T187=0),AEP!$A$35,IF(AND(OR(D187=0.3,D187=0.6,D187=0.99),G187=0.6,H187=5,I187=7,J187=1,K187=0,L187=30,M187=0,O187=1,P187=0,R187=0,S187=0,T187=0),AEP!$A$36,IF(AND(OR(D187=0.3,D187=0.6,D187=0.99),G187=0.6,H187=5,I187=7,J187=1,K187=0,L187=30,M187=0,O187=0,P187=0.5,R187=0,S187=0,T187=0),AEP!$A$38,IF(AND(OR(D187=0.3,D187=0.6,D187=0.99),G187=0.6,H187=5,I187=7,J187=1,K187=0,L187=30,M187=0,O187=0,P187=2,R187=0,S187=0,T187=0),AEP!$A$39,IF(AND(OR(D187=0.3,D187=0.6,D187=0.99),G187=0.6,H187=5,I187=7,J187=1,K187=0,L187=30,M187=0.5,O187=0,P187=0.5,R187=0,S187=0,T187=0),AEP!$A$40,IF(AND(OR(D187=0.3,D187=0.6,D187=0.99),G187=0.2,H187=5,I187=7,J187=1,K187=0,L187=30,M187=0,O187=0,P187=0,R187=0,S187=0,T187=0),AEP!$A$43,IF(AND(OR(D187=0.3,D187=0.6,D187=0.99),G187=0.4,H187=5,I187=7,J187=1,K187=0,L187=30,M187=0,O187=0,P187=0,R187=0,S187=0,T187=0),AEP!$A$44,IF(AND(OR(D187=0.3,D187=0.6,D187=0.99),G187=0.6,H187=5,I187=7,J187=0.5,K187=0,L187=30,M187=0,O187=1,P187=0,R187=0,S187=0,T187=0),AEP!$A$36,IF(AND(OR(D187=0.3,D187=0.6,D187=0.99),G187=0.6,H187=5,I187=7,J187=1.5,K187=0,L187=30,M187=0,O187=0,P187=0,R187=0.02,S187=0,T187=0),AEP!$A$41,Y187))))))))))))))))))))</f>
        <v>T12A</v>
      </c>
      <c r="V187" s="3" t="str">
        <f t="shared" si="8"/>
        <v>D4</v>
      </c>
      <c r="W187" s="3" t="str">
        <f t="shared" si="6"/>
        <v>M1</v>
      </c>
      <c r="X187" s="3" t="str">
        <f t="shared" si="7"/>
        <v>M1-T12A-D4</v>
      </c>
      <c r="Z187" s="3" t="s">
        <v>459</v>
      </c>
    </row>
    <row r="188" spans="1:26" x14ac:dyDescent="0.25">
      <c r="A188" s="3">
        <v>300</v>
      </c>
      <c r="B188" s="3">
        <v>1</v>
      </c>
      <c r="C188" s="3">
        <v>400</v>
      </c>
      <c r="D188" s="3">
        <v>0.3</v>
      </c>
      <c r="E188" s="3">
        <v>2</v>
      </c>
      <c r="F188" s="3">
        <v>0.01</v>
      </c>
      <c r="G188" s="3">
        <v>0.6</v>
      </c>
      <c r="H188" s="3">
        <v>5</v>
      </c>
      <c r="I188" s="4">
        <v>7</v>
      </c>
      <c r="J188" s="4">
        <v>1</v>
      </c>
      <c r="K188" s="3">
        <v>0</v>
      </c>
      <c r="L188" s="3">
        <v>30</v>
      </c>
      <c r="M188" s="3">
        <v>2</v>
      </c>
      <c r="N188" s="3">
        <v>100</v>
      </c>
      <c r="O188" s="3">
        <v>0</v>
      </c>
      <c r="P188" s="3">
        <v>0</v>
      </c>
      <c r="Q188" s="3" t="s">
        <v>243</v>
      </c>
      <c r="R188" s="3">
        <v>0</v>
      </c>
      <c r="S188" s="3">
        <v>0</v>
      </c>
      <c r="T188" s="3">
        <v>0</v>
      </c>
      <c r="U188" s="3" t="str">
        <f>IF(AND(OR(D188=0.3,D188=0.6,D188=0.99),G188=0.6,H188=5,I188=7,J188=1,K188=0,L188=30,M188=0,O188=0,P188=0,R188=0,S188=0,T188=0),AEP!$A$15,IF(AND(OR(D188=0.3,D188=0.6,D188=0.99),G188=0.6,H188=5,I188=7,J188=0.5,K188=0,L188=30,M188=0,O188=0,P188=0,R188=0,S188=0,T188=0),AEP!$A$16,IF(AND(OR(D188=0.3,D188=0.6,D188=0.99),G188=0.6,H188=5,I188=7,J188=1.5,K188=0,L188=30,M188=0,O188=0,P188=0,R188=0,S188=0,T188=0),AEP!$A$17,IF(AND(D188=0.05,G188=0.6,H188=5,I188=7,J188=1,K188=0,L188=30,M188=0,O188=0,P188=0,R188=0,S188=0,T188=0),AEP!$A$18,IF(AND(OR(D188=0.3,D188=0.6,D188=0.99),G188=0.6,H188=5,I188=7,J188=1,K188=25,L188=30,M188=0,O188=0,P188=0,R188=0,S188=0,T188=0),AEP!$A$19,IF(AND(OR(D188=0.3,D188=0.6,D188=0.99),G188=0.6,H188=5,I188=7,J188=1,K188=0,L188=30,M188=0,O188=0,P188=0,R188=0,S188=0,T188=2),AEP!$A$20,IF(AND(OR(D188=0.3,D188=0.6,D188=0.99),G188=0.6,H188=5,I188=10,J188=1,K188=0,L188=30,M188=0,O188=0,P188=0,R188=0,S188=0,T188=0),AEP!$A$21,IF(AND(OR(D188=0.3,D188=0.6,D188=0.99),G188=0.4,H188=5,I188=7,J188=1,K188=0,L188=30,M188=0,O188=0,P188=0,R188=0,S188=0,T188=0),AEP!$A$25,IF(AND(OR(D188=0.3,D188=0.6,D188=0.99),G188=0.8,H188=5,I188=7,J188=1,K188=0,L188=30,M188=0,O188=0,P188=0,R188=0,S188=0,T188=0),AEP!$A$27,IF(AND(OR(D188=0.3,D188=0.6,D188=0.99),G188=0.6,H188=5,I188=7,J188=1,K188=0,L188=30,M188=2,O188=0,P188=0,R188=0,S188=0,T188=0),AEP!$A$28,IF(AND(OR(D188=0.3,D188=0.6,D188=0.99),G188=0.6,H188=5,I188=7,J188=1,K188=0,L188=30,M188=0.5,O188=0,P188=0,R188=0,S188=0,T188=0),AEP!$A$29,IF(AND(OR(D188=0.3,D188=0.6,D188=0.99),G188=0.6,H188=10,I188=7,J188=1,K188=0,L188=30,M188=0,O188=0,P188=0,R188=0,S188=0,T188=0),AEP!$A$35,IF(AND(OR(D188=0.3,D188=0.6,D188=0.99),G188=0.6,H188=5,I188=7,J188=1,K188=0,L188=30,M188=0,O188=1,P188=0,R188=0,S188=0,T188=0),AEP!$A$36,IF(AND(OR(D188=0.3,D188=0.6,D188=0.99),G188=0.6,H188=5,I188=7,J188=1,K188=0,L188=30,M188=0,O188=0,P188=0.5,R188=0,S188=0,T188=0),AEP!$A$38,IF(AND(OR(D188=0.3,D188=0.6,D188=0.99),G188=0.6,H188=5,I188=7,J188=1,K188=0,L188=30,M188=0,O188=0,P188=2,R188=0,S188=0,T188=0),AEP!$A$39,IF(AND(OR(D188=0.3,D188=0.6,D188=0.99),G188=0.6,H188=5,I188=7,J188=1,K188=0,L188=30,M188=0.5,O188=0,P188=0.5,R188=0,S188=0,T188=0),AEP!$A$40,IF(AND(OR(D188=0.3,D188=0.6,D188=0.99),G188=0.2,H188=5,I188=7,J188=1,K188=0,L188=30,M188=0,O188=0,P188=0,R188=0,S188=0,T188=0),AEP!$A$43,IF(AND(OR(D188=0.3,D188=0.6,D188=0.99),G188=0.4,H188=5,I188=7,J188=1,K188=0,L188=30,M188=0,O188=0,P188=0,R188=0,S188=0,T188=0),AEP!$A$44,IF(AND(OR(D188=0.3,D188=0.6,D188=0.99),G188=0.6,H188=5,I188=7,J188=0.5,K188=0,L188=30,M188=0,O188=1,P188=0,R188=0,S188=0,T188=0),AEP!$A$36,IF(AND(OR(D188=0.3,D188=0.6,D188=0.99),G188=0.6,H188=5,I188=7,J188=1.5,K188=0,L188=30,M188=0,O188=0,P188=0,R188=0.02,S188=0,T188=0),AEP!$A$41,Y188))))))))))))))))))))</f>
        <v>T12A</v>
      </c>
      <c r="V188" s="3" t="str">
        <f t="shared" si="8"/>
        <v>R1</v>
      </c>
      <c r="W188" s="3" t="str">
        <f t="shared" si="6"/>
        <v>M2</v>
      </c>
      <c r="X188" s="3" t="str">
        <f t="shared" si="7"/>
        <v>M2-T12A-R1</v>
      </c>
      <c r="Z188" s="3" t="s">
        <v>460</v>
      </c>
    </row>
    <row r="189" spans="1:26" x14ac:dyDescent="0.25">
      <c r="A189" s="3">
        <v>300</v>
      </c>
      <c r="B189" s="3">
        <v>1</v>
      </c>
      <c r="C189" s="3">
        <v>400</v>
      </c>
      <c r="D189" s="3">
        <v>0.6</v>
      </c>
      <c r="E189" s="3">
        <v>2</v>
      </c>
      <c r="F189" s="3">
        <v>0.01</v>
      </c>
      <c r="G189" s="3">
        <v>0.6</v>
      </c>
      <c r="H189" s="3">
        <v>5</v>
      </c>
      <c r="I189" s="4">
        <v>7</v>
      </c>
      <c r="J189" s="4">
        <v>1</v>
      </c>
      <c r="K189" s="3">
        <v>0</v>
      </c>
      <c r="L189" s="3">
        <v>30</v>
      </c>
      <c r="M189" s="3">
        <v>2</v>
      </c>
      <c r="N189" s="3">
        <v>100</v>
      </c>
      <c r="O189" s="3">
        <v>0</v>
      </c>
      <c r="P189" s="3">
        <v>0</v>
      </c>
      <c r="Q189" s="3" t="s">
        <v>243</v>
      </c>
      <c r="R189" s="3">
        <v>0</v>
      </c>
      <c r="S189" s="3">
        <v>0</v>
      </c>
      <c r="T189" s="3">
        <v>0</v>
      </c>
      <c r="U189" s="3" t="str">
        <f>IF(AND(OR(D189=0.3,D189=0.6,D189=0.99),G189=0.6,H189=5,I189=7,J189=1,K189=0,L189=30,M189=0,O189=0,P189=0,R189=0,S189=0,T189=0),AEP!$A$15,IF(AND(OR(D189=0.3,D189=0.6,D189=0.99),G189=0.6,H189=5,I189=7,J189=0.5,K189=0,L189=30,M189=0,O189=0,P189=0,R189=0,S189=0,T189=0),AEP!$A$16,IF(AND(OR(D189=0.3,D189=0.6,D189=0.99),G189=0.6,H189=5,I189=7,J189=1.5,K189=0,L189=30,M189=0,O189=0,P189=0,R189=0,S189=0,T189=0),AEP!$A$17,IF(AND(D189=0.05,G189=0.6,H189=5,I189=7,J189=1,K189=0,L189=30,M189=0,O189=0,P189=0,R189=0,S189=0,T189=0),AEP!$A$18,IF(AND(OR(D189=0.3,D189=0.6,D189=0.99),G189=0.6,H189=5,I189=7,J189=1,K189=25,L189=30,M189=0,O189=0,P189=0,R189=0,S189=0,T189=0),AEP!$A$19,IF(AND(OR(D189=0.3,D189=0.6,D189=0.99),G189=0.6,H189=5,I189=7,J189=1,K189=0,L189=30,M189=0,O189=0,P189=0,R189=0,S189=0,T189=2),AEP!$A$20,IF(AND(OR(D189=0.3,D189=0.6,D189=0.99),G189=0.6,H189=5,I189=10,J189=1,K189=0,L189=30,M189=0,O189=0,P189=0,R189=0,S189=0,T189=0),AEP!$A$21,IF(AND(OR(D189=0.3,D189=0.6,D189=0.99),G189=0.4,H189=5,I189=7,J189=1,K189=0,L189=30,M189=0,O189=0,P189=0,R189=0,S189=0,T189=0),AEP!$A$25,IF(AND(OR(D189=0.3,D189=0.6,D189=0.99),G189=0.8,H189=5,I189=7,J189=1,K189=0,L189=30,M189=0,O189=0,P189=0,R189=0,S189=0,T189=0),AEP!$A$27,IF(AND(OR(D189=0.3,D189=0.6,D189=0.99),G189=0.6,H189=5,I189=7,J189=1,K189=0,L189=30,M189=2,O189=0,P189=0,R189=0,S189=0,T189=0),AEP!$A$28,IF(AND(OR(D189=0.3,D189=0.6,D189=0.99),G189=0.6,H189=5,I189=7,J189=1,K189=0,L189=30,M189=0.5,O189=0,P189=0,R189=0,S189=0,T189=0),AEP!$A$29,IF(AND(OR(D189=0.3,D189=0.6,D189=0.99),G189=0.6,H189=10,I189=7,J189=1,K189=0,L189=30,M189=0,O189=0,P189=0,R189=0,S189=0,T189=0),AEP!$A$35,IF(AND(OR(D189=0.3,D189=0.6,D189=0.99),G189=0.6,H189=5,I189=7,J189=1,K189=0,L189=30,M189=0,O189=1,P189=0,R189=0,S189=0,T189=0),AEP!$A$36,IF(AND(OR(D189=0.3,D189=0.6,D189=0.99),G189=0.6,H189=5,I189=7,J189=1,K189=0,L189=30,M189=0,O189=0,P189=0.5,R189=0,S189=0,T189=0),AEP!$A$38,IF(AND(OR(D189=0.3,D189=0.6,D189=0.99),G189=0.6,H189=5,I189=7,J189=1,K189=0,L189=30,M189=0,O189=0,P189=2,R189=0,S189=0,T189=0),AEP!$A$39,IF(AND(OR(D189=0.3,D189=0.6,D189=0.99),G189=0.6,H189=5,I189=7,J189=1,K189=0,L189=30,M189=0.5,O189=0,P189=0.5,R189=0,S189=0,T189=0),AEP!$A$40,IF(AND(OR(D189=0.3,D189=0.6,D189=0.99),G189=0.2,H189=5,I189=7,J189=1,K189=0,L189=30,M189=0,O189=0,P189=0,R189=0,S189=0,T189=0),AEP!$A$43,IF(AND(OR(D189=0.3,D189=0.6,D189=0.99),G189=0.4,H189=5,I189=7,J189=1,K189=0,L189=30,M189=0,O189=0,P189=0,R189=0,S189=0,T189=0),AEP!$A$44,IF(AND(OR(D189=0.3,D189=0.6,D189=0.99),G189=0.6,H189=5,I189=7,J189=0.5,K189=0,L189=30,M189=0,O189=1,P189=0,R189=0,S189=0,T189=0),AEP!$A$36,IF(AND(OR(D189=0.3,D189=0.6,D189=0.99),G189=0.6,H189=5,I189=7,J189=1.5,K189=0,L189=30,M189=0,O189=0,P189=0,R189=0.02,S189=0,T189=0),AEP!$A$41,Y189))))))))))))))))))))</f>
        <v>T12A</v>
      </c>
      <c r="V189" s="3" t="str">
        <f t="shared" si="8"/>
        <v>S1</v>
      </c>
      <c r="W189" s="3" t="str">
        <f t="shared" si="6"/>
        <v>M2</v>
      </c>
      <c r="X189" s="3" t="str">
        <f t="shared" si="7"/>
        <v>M2-T12A-S1</v>
      </c>
      <c r="Z189" s="3" t="s">
        <v>461</v>
      </c>
    </row>
    <row r="190" spans="1:26" x14ac:dyDescent="0.25">
      <c r="A190" s="3">
        <v>300</v>
      </c>
      <c r="B190" s="3">
        <v>1</v>
      </c>
      <c r="C190" s="3">
        <v>400</v>
      </c>
      <c r="D190" s="3">
        <v>0.99</v>
      </c>
      <c r="E190" s="3">
        <v>2</v>
      </c>
      <c r="F190" s="3">
        <v>0.01</v>
      </c>
      <c r="G190" s="3">
        <v>0.6</v>
      </c>
      <c r="H190" s="3">
        <v>5</v>
      </c>
      <c r="I190" s="4">
        <v>7</v>
      </c>
      <c r="J190" s="4">
        <v>1</v>
      </c>
      <c r="K190" s="3">
        <v>0</v>
      </c>
      <c r="L190" s="3">
        <v>30</v>
      </c>
      <c r="M190" s="3">
        <v>2</v>
      </c>
      <c r="N190" s="3">
        <v>100</v>
      </c>
      <c r="O190" s="3">
        <v>0</v>
      </c>
      <c r="P190" s="3">
        <v>0</v>
      </c>
      <c r="Q190" s="3" t="s">
        <v>243</v>
      </c>
      <c r="R190" s="3">
        <v>0</v>
      </c>
      <c r="S190" s="3">
        <v>0</v>
      </c>
      <c r="T190" s="3">
        <v>0</v>
      </c>
      <c r="U190" s="3" t="str">
        <f>IF(AND(OR(D190=0.3,D190=0.6,D190=0.99),G190=0.6,H190=5,I190=7,J190=1,K190=0,L190=30,M190=0,O190=0,P190=0,R190=0,S190=0,T190=0),AEP!$A$15,IF(AND(OR(D190=0.3,D190=0.6,D190=0.99),G190=0.6,H190=5,I190=7,J190=0.5,K190=0,L190=30,M190=0,O190=0,P190=0,R190=0,S190=0,T190=0),AEP!$A$16,IF(AND(OR(D190=0.3,D190=0.6,D190=0.99),G190=0.6,H190=5,I190=7,J190=1.5,K190=0,L190=30,M190=0,O190=0,P190=0,R190=0,S190=0,T190=0),AEP!$A$17,IF(AND(D190=0.05,G190=0.6,H190=5,I190=7,J190=1,K190=0,L190=30,M190=0,O190=0,P190=0,R190=0,S190=0,T190=0),AEP!$A$18,IF(AND(OR(D190=0.3,D190=0.6,D190=0.99),G190=0.6,H190=5,I190=7,J190=1,K190=25,L190=30,M190=0,O190=0,P190=0,R190=0,S190=0,T190=0),AEP!$A$19,IF(AND(OR(D190=0.3,D190=0.6,D190=0.99),G190=0.6,H190=5,I190=7,J190=1,K190=0,L190=30,M190=0,O190=0,P190=0,R190=0,S190=0,T190=2),AEP!$A$20,IF(AND(OR(D190=0.3,D190=0.6,D190=0.99),G190=0.6,H190=5,I190=10,J190=1,K190=0,L190=30,M190=0,O190=0,P190=0,R190=0,S190=0,T190=0),AEP!$A$21,IF(AND(OR(D190=0.3,D190=0.6,D190=0.99),G190=0.4,H190=5,I190=7,J190=1,K190=0,L190=30,M190=0,O190=0,P190=0,R190=0,S190=0,T190=0),AEP!$A$25,IF(AND(OR(D190=0.3,D190=0.6,D190=0.99),G190=0.8,H190=5,I190=7,J190=1,K190=0,L190=30,M190=0,O190=0,P190=0,R190=0,S190=0,T190=0),AEP!$A$27,IF(AND(OR(D190=0.3,D190=0.6,D190=0.99),G190=0.6,H190=5,I190=7,J190=1,K190=0,L190=30,M190=2,O190=0,P190=0,R190=0,S190=0,T190=0),AEP!$A$28,IF(AND(OR(D190=0.3,D190=0.6,D190=0.99),G190=0.6,H190=5,I190=7,J190=1,K190=0,L190=30,M190=0.5,O190=0,P190=0,R190=0,S190=0,T190=0),AEP!$A$29,IF(AND(OR(D190=0.3,D190=0.6,D190=0.99),G190=0.6,H190=10,I190=7,J190=1,K190=0,L190=30,M190=0,O190=0,P190=0,R190=0,S190=0,T190=0),AEP!$A$35,IF(AND(OR(D190=0.3,D190=0.6,D190=0.99),G190=0.6,H190=5,I190=7,J190=1,K190=0,L190=30,M190=0,O190=1,P190=0,R190=0,S190=0,T190=0),AEP!$A$36,IF(AND(OR(D190=0.3,D190=0.6,D190=0.99),G190=0.6,H190=5,I190=7,J190=1,K190=0,L190=30,M190=0,O190=0,P190=0.5,R190=0,S190=0,T190=0),AEP!$A$38,IF(AND(OR(D190=0.3,D190=0.6,D190=0.99),G190=0.6,H190=5,I190=7,J190=1,K190=0,L190=30,M190=0,O190=0,P190=2,R190=0,S190=0,T190=0),AEP!$A$39,IF(AND(OR(D190=0.3,D190=0.6,D190=0.99),G190=0.6,H190=5,I190=7,J190=1,K190=0,L190=30,M190=0.5,O190=0,P190=0.5,R190=0,S190=0,T190=0),AEP!$A$40,IF(AND(OR(D190=0.3,D190=0.6,D190=0.99),G190=0.2,H190=5,I190=7,J190=1,K190=0,L190=30,M190=0,O190=0,P190=0,R190=0,S190=0,T190=0),AEP!$A$43,IF(AND(OR(D190=0.3,D190=0.6,D190=0.99),G190=0.4,H190=5,I190=7,J190=1,K190=0,L190=30,M190=0,O190=0,P190=0,R190=0,S190=0,T190=0),AEP!$A$44,IF(AND(OR(D190=0.3,D190=0.6,D190=0.99),G190=0.6,H190=5,I190=7,J190=0.5,K190=0,L190=30,M190=0,O190=1,P190=0,R190=0,S190=0,T190=0),AEP!$A$36,IF(AND(OR(D190=0.3,D190=0.6,D190=0.99),G190=0.6,H190=5,I190=7,J190=1.5,K190=0,L190=30,M190=0,O190=0,P190=0,R190=0.02,S190=0,T190=0),AEP!$A$41,Y190))))))))))))))))))))</f>
        <v>T12A</v>
      </c>
      <c r="V190" s="3" t="str">
        <f t="shared" si="8"/>
        <v>D1</v>
      </c>
      <c r="W190" s="3" t="str">
        <f t="shared" si="6"/>
        <v>M2</v>
      </c>
      <c r="X190" s="3" t="str">
        <f t="shared" si="7"/>
        <v>M2-T12A-D1</v>
      </c>
      <c r="Z190" s="3" t="s">
        <v>462</v>
      </c>
    </row>
    <row r="191" spans="1:26" x14ac:dyDescent="0.25">
      <c r="A191" s="3">
        <v>300</v>
      </c>
      <c r="B191" s="3">
        <v>1</v>
      </c>
      <c r="C191" s="3">
        <v>400</v>
      </c>
      <c r="D191" s="3">
        <v>0.3</v>
      </c>
      <c r="E191" s="3">
        <v>2</v>
      </c>
      <c r="F191" s="3">
        <v>0.04</v>
      </c>
      <c r="G191" s="3">
        <v>0.6</v>
      </c>
      <c r="H191" s="3">
        <v>5</v>
      </c>
      <c r="I191" s="4">
        <v>7</v>
      </c>
      <c r="J191" s="4">
        <v>1</v>
      </c>
      <c r="K191" s="3">
        <v>0</v>
      </c>
      <c r="L191" s="3">
        <v>30</v>
      </c>
      <c r="M191" s="3">
        <v>2</v>
      </c>
      <c r="N191" s="3">
        <v>100</v>
      </c>
      <c r="O191" s="3">
        <v>0</v>
      </c>
      <c r="P191" s="3">
        <v>0</v>
      </c>
      <c r="Q191" s="3" t="s">
        <v>243</v>
      </c>
      <c r="R191" s="3">
        <v>0</v>
      </c>
      <c r="S191" s="3">
        <v>0</v>
      </c>
      <c r="T191" s="3">
        <v>0</v>
      </c>
      <c r="U191" s="3" t="str">
        <f>IF(AND(OR(D191=0.3,D191=0.6,D191=0.99),G191=0.6,H191=5,I191=7,J191=1,K191=0,L191=30,M191=0,O191=0,P191=0,R191=0,S191=0,T191=0),AEP!$A$15,IF(AND(OR(D191=0.3,D191=0.6,D191=0.99),G191=0.6,H191=5,I191=7,J191=0.5,K191=0,L191=30,M191=0,O191=0,P191=0,R191=0,S191=0,T191=0),AEP!$A$16,IF(AND(OR(D191=0.3,D191=0.6,D191=0.99),G191=0.6,H191=5,I191=7,J191=1.5,K191=0,L191=30,M191=0,O191=0,P191=0,R191=0,S191=0,T191=0),AEP!$A$17,IF(AND(D191=0.05,G191=0.6,H191=5,I191=7,J191=1,K191=0,L191=30,M191=0,O191=0,P191=0,R191=0,S191=0,T191=0),AEP!$A$18,IF(AND(OR(D191=0.3,D191=0.6,D191=0.99),G191=0.6,H191=5,I191=7,J191=1,K191=25,L191=30,M191=0,O191=0,P191=0,R191=0,S191=0,T191=0),AEP!$A$19,IF(AND(OR(D191=0.3,D191=0.6,D191=0.99),G191=0.6,H191=5,I191=7,J191=1,K191=0,L191=30,M191=0,O191=0,P191=0,R191=0,S191=0,T191=2),AEP!$A$20,IF(AND(OR(D191=0.3,D191=0.6,D191=0.99),G191=0.6,H191=5,I191=10,J191=1,K191=0,L191=30,M191=0,O191=0,P191=0,R191=0,S191=0,T191=0),AEP!$A$21,IF(AND(OR(D191=0.3,D191=0.6,D191=0.99),G191=0.4,H191=5,I191=7,J191=1,K191=0,L191=30,M191=0,O191=0,P191=0,R191=0,S191=0,T191=0),AEP!$A$25,IF(AND(OR(D191=0.3,D191=0.6,D191=0.99),G191=0.8,H191=5,I191=7,J191=1,K191=0,L191=30,M191=0,O191=0,P191=0,R191=0,S191=0,T191=0),AEP!$A$27,IF(AND(OR(D191=0.3,D191=0.6,D191=0.99),G191=0.6,H191=5,I191=7,J191=1,K191=0,L191=30,M191=2,O191=0,P191=0,R191=0,S191=0,T191=0),AEP!$A$28,IF(AND(OR(D191=0.3,D191=0.6,D191=0.99),G191=0.6,H191=5,I191=7,J191=1,K191=0,L191=30,M191=0.5,O191=0,P191=0,R191=0,S191=0,T191=0),AEP!$A$29,IF(AND(OR(D191=0.3,D191=0.6,D191=0.99),G191=0.6,H191=10,I191=7,J191=1,K191=0,L191=30,M191=0,O191=0,P191=0,R191=0,S191=0,T191=0),AEP!$A$35,IF(AND(OR(D191=0.3,D191=0.6,D191=0.99),G191=0.6,H191=5,I191=7,J191=1,K191=0,L191=30,M191=0,O191=1,P191=0,R191=0,S191=0,T191=0),AEP!$A$36,IF(AND(OR(D191=0.3,D191=0.6,D191=0.99),G191=0.6,H191=5,I191=7,J191=1,K191=0,L191=30,M191=0,O191=0,P191=0.5,R191=0,S191=0,T191=0),AEP!$A$38,IF(AND(OR(D191=0.3,D191=0.6,D191=0.99),G191=0.6,H191=5,I191=7,J191=1,K191=0,L191=30,M191=0,O191=0,P191=2,R191=0,S191=0,T191=0),AEP!$A$39,IF(AND(OR(D191=0.3,D191=0.6,D191=0.99),G191=0.6,H191=5,I191=7,J191=1,K191=0,L191=30,M191=0.5,O191=0,P191=0.5,R191=0,S191=0,T191=0),AEP!$A$40,IF(AND(OR(D191=0.3,D191=0.6,D191=0.99),G191=0.2,H191=5,I191=7,J191=1,K191=0,L191=30,M191=0,O191=0,P191=0,R191=0,S191=0,T191=0),AEP!$A$43,IF(AND(OR(D191=0.3,D191=0.6,D191=0.99),G191=0.4,H191=5,I191=7,J191=1,K191=0,L191=30,M191=0,O191=0,P191=0,R191=0,S191=0,T191=0),AEP!$A$44,IF(AND(OR(D191=0.3,D191=0.6,D191=0.99),G191=0.6,H191=5,I191=7,J191=0.5,K191=0,L191=30,M191=0,O191=1,P191=0,R191=0,S191=0,T191=0),AEP!$A$36,IF(AND(OR(D191=0.3,D191=0.6,D191=0.99),G191=0.6,H191=5,I191=7,J191=1.5,K191=0,L191=30,M191=0,O191=0,P191=0,R191=0.02,S191=0,T191=0),AEP!$A$41,Y191))))))))))))))))))))</f>
        <v>T12A</v>
      </c>
      <c r="V191" s="3" t="str">
        <f t="shared" si="8"/>
        <v>R4</v>
      </c>
      <c r="W191" s="3" t="str">
        <f t="shared" si="6"/>
        <v>M2</v>
      </c>
      <c r="X191" s="3" t="str">
        <f t="shared" si="7"/>
        <v>M2-T12A-R4</v>
      </c>
      <c r="Z191" s="3" t="s">
        <v>463</v>
      </c>
    </row>
    <row r="192" spans="1:26" x14ac:dyDescent="0.25">
      <c r="A192" s="3">
        <v>300</v>
      </c>
      <c r="B192" s="3">
        <v>1</v>
      </c>
      <c r="C192" s="3">
        <v>400</v>
      </c>
      <c r="D192" s="3">
        <v>0.6</v>
      </c>
      <c r="E192" s="3">
        <v>2</v>
      </c>
      <c r="F192" s="3">
        <v>0.04</v>
      </c>
      <c r="G192" s="3">
        <v>0.6</v>
      </c>
      <c r="H192" s="3">
        <v>5</v>
      </c>
      <c r="I192" s="4">
        <v>7</v>
      </c>
      <c r="J192" s="4">
        <v>1</v>
      </c>
      <c r="K192" s="3">
        <v>0</v>
      </c>
      <c r="L192" s="3">
        <v>30</v>
      </c>
      <c r="M192" s="3">
        <v>2</v>
      </c>
      <c r="N192" s="3">
        <v>100</v>
      </c>
      <c r="O192" s="3">
        <v>0</v>
      </c>
      <c r="P192" s="3">
        <v>0</v>
      </c>
      <c r="Q192" s="3" t="s">
        <v>243</v>
      </c>
      <c r="R192" s="3">
        <v>0</v>
      </c>
      <c r="S192" s="3">
        <v>0</v>
      </c>
      <c r="T192" s="3">
        <v>0</v>
      </c>
      <c r="U192" s="3" t="str">
        <f>IF(AND(OR(D192=0.3,D192=0.6,D192=0.99),G192=0.6,H192=5,I192=7,J192=1,K192=0,L192=30,M192=0,O192=0,P192=0,R192=0,S192=0,T192=0),AEP!$A$15,IF(AND(OR(D192=0.3,D192=0.6,D192=0.99),G192=0.6,H192=5,I192=7,J192=0.5,K192=0,L192=30,M192=0,O192=0,P192=0,R192=0,S192=0,T192=0),AEP!$A$16,IF(AND(OR(D192=0.3,D192=0.6,D192=0.99),G192=0.6,H192=5,I192=7,J192=1.5,K192=0,L192=30,M192=0,O192=0,P192=0,R192=0,S192=0,T192=0),AEP!$A$17,IF(AND(D192=0.05,G192=0.6,H192=5,I192=7,J192=1,K192=0,L192=30,M192=0,O192=0,P192=0,R192=0,S192=0,T192=0),AEP!$A$18,IF(AND(OR(D192=0.3,D192=0.6,D192=0.99),G192=0.6,H192=5,I192=7,J192=1,K192=25,L192=30,M192=0,O192=0,P192=0,R192=0,S192=0,T192=0),AEP!$A$19,IF(AND(OR(D192=0.3,D192=0.6,D192=0.99),G192=0.6,H192=5,I192=7,J192=1,K192=0,L192=30,M192=0,O192=0,P192=0,R192=0,S192=0,T192=2),AEP!$A$20,IF(AND(OR(D192=0.3,D192=0.6,D192=0.99),G192=0.6,H192=5,I192=10,J192=1,K192=0,L192=30,M192=0,O192=0,P192=0,R192=0,S192=0,T192=0),AEP!$A$21,IF(AND(OR(D192=0.3,D192=0.6,D192=0.99),G192=0.4,H192=5,I192=7,J192=1,K192=0,L192=30,M192=0,O192=0,P192=0,R192=0,S192=0,T192=0),AEP!$A$25,IF(AND(OR(D192=0.3,D192=0.6,D192=0.99),G192=0.8,H192=5,I192=7,J192=1,K192=0,L192=30,M192=0,O192=0,P192=0,R192=0,S192=0,T192=0),AEP!$A$27,IF(AND(OR(D192=0.3,D192=0.6,D192=0.99),G192=0.6,H192=5,I192=7,J192=1,K192=0,L192=30,M192=2,O192=0,P192=0,R192=0,S192=0,T192=0),AEP!$A$28,IF(AND(OR(D192=0.3,D192=0.6,D192=0.99),G192=0.6,H192=5,I192=7,J192=1,K192=0,L192=30,M192=0.5,O192=0,P192=0,R192=0,S192=0,T192=0),AEP!$A$29,IF(AND(OR(D192=0.3,D192=0.6,D192=0.99),G192=0.6,H192=10,I192=7,J192=1,K192=0,L192=30,M192=0,O192=0,P192=0,R192=0,S192=0,T192=0),AEP!$A$35,IF(AND(OR(D192=0.3,D192=0.6,D192=0.99),G192=0.6,H192=5,I192=7,J192=1,K192=0,L192=30,M192=0,O192=1,P192=0,R192=0,S192=0,T192=0),AEP!$A$36,IF(AND(OR(D192=0.3,D192=0.6,D192=0.99),G192=0.6,H192=5,I192=7,J192=1,K192=0,L192=30,M192=0,O192=0,P192=0.5,R192=0,S192=0,T192=0),AEP!$A$38,IF(AND(OR(D192=0.3,D192=0.6,D192=0.99),G192=0.6,H192=5,I192=7,J192=1,K192=0,L192=30,M192=0,O192=0,P192=2,R192=0,S192=0,T192=0),AEP!$A$39,IF(AND(OR(D192=0.3,D192=0.6,D192=0.99),G192=0.6,H192=5,I192=7,J192=1,K192=0,L192=30,M192=0.5,O192=0,P192=0.5,R192=0,S192=0,T192=0),AEP!$A$40,IF(AND(OR(D192=0.3,D192=0.6,D192=0.99),G192=0.2,H192=5,I192=7,J192=1,K192=0,L192=30,M192=0,O192=0,P192=0,R192=0,S192=0,T192=0),AEP!$A$43,IF(AND(OR(D192=0.3,D192=0.6,D192=0.99),G192=0.4,H192=5,I192=7,J192=1,K192=0,L192=30,M192=0,O192=0,P192=0,R192=0,S192=0,T192=0),AEP!$A$44,IF(AND(OR(D192=0.3,D192=0.6,D192=0.99),G192=0.6,H192=5,I192=7,J192=0.5,K192=0,L192=30,M192=0,O192=1,P192=0,R192=0,S192=0,T192=0),AEP!$A$36,IF(AND(OR(D192=0.3,D192=0.6,D192=0.99),G192=0.6,H192=5,I192=7,J192=1.5,K192=0,L192=30,M192=0,O192=0,P192=0,R192=0.02,S192=0,T192=0),AEP!$A$41,Y192))))))))))))))))))))</f>
        <v>T12A</v>
      </c>
      <c r="V192" s="3" t="str">
        <f t="shared" si="8"/>
        <v>S4</v>
      </c>
      <c r="W192" s="3" t="str">
        <f t="shared" si="6"/>
        <v>M2</v>
      </c>
      <c r="X192" s="3" t="str">
        <f t="shared" si="7"/>
        <v>M2-T12A-S4</v>
      </c>
      <c r="Z192" s="3" t="s">
        <v>464</v>
      </c>
    </row>
    <row r="193" spans="1:26" x14ac:dyDescent="0.25">
      <c r="A193" s="3">
        <v>300</v>
      </c>
      <c r="B193" s="3">
        <v>1</v>
      </c>
      <c r="C193" s="3">
        <v>400</v>
      </c>
      <c r="D193" s="3">
        <v>0.99</v>
      </c>
      <c r="E193" s="3">
        <v>2</v>
      </c>
      <c r="F193" s="3">
        <v>0.04</v>
      </c>
      <c r="G193" s="3">
        <v>0.6</v>
      </c>
      <c r="H193" s="3">
        <v>5</v>
      </c>
      <c r="I193" s="4">
        <v>7</v>
      </c>
      <c r="J193" s="4">
        <v>1</v>
      </c>
      <c r="K193" s="3">
        <v>0</v>
      </c>
      <c r="L193" s="3">
        <v>30</v>
      </c>
      <c r="M193" s="3">
        <v>2</v>
      </c>
      <c r="N193" s="3">
        <v>100</v>
      </c>
      <c r="O193" s="3">
        <v>0</v>
      </c>
      <c r="P193" s="3">
        <v>0</v>
      </c>
      <c r="Q193" s="3" t="s">
        <v>243</v>
      </c>
      <c r="R193" s="3">
        <v>0</v>
      </c>
      <c r="S193" s="3">
        <v>0</v>
      </c>
      <c r="T193" s="3">
        <v>0</v>
      </c>
      <c r="U193" s="3" t="str">
        <f>IF(AND(OR(D193=0.3,D193=0.6,D193=0.99),G193=0.6,H193=5,I193=7,J193=1,K193=0,L193=30,M193=0,O193=0,P193=0,R193=0,S193=0,T193=0),AEP!$A$15,IF(AND(OR(D193=0.3,D193=0.6,D193=0.99),G193=0.6,H193=5,I193=7,J193=0.5,K193=0,L193=30,M193=0,O193=0,P193=0,R193=0,S193=0,T193=0),AEP!$A$16,IF(AND(OR(D193=0.3,D193=0.6,D193=0.99),G193=0.6,H193=5,I193=7,J193=1.5,K193=0,L193=30,M193=0,O193=0,P193=0,R193=0,S193=0,T193=0),AEP!$A$17,IF(AND(D193=0.05,G193=0.6,H193=5,I193=7,J193=1,K193=0,L193=30,M193=0,O193=0,P193=0,R193=0,S193=0,T193=0),AEP!$A$18,IF(AND(OR(D193=0.3,D193=0.6,D193=0.99),G193=0.6,H193=5,I193=7,J193=1,K193=25,L193=30,M193=0,O193=0,P193=0,R193=0,S193=0,T193=0),AEP!$A$19,IF(AND(OR(D193=0.3,D193=0.6,D193=0.99),G193=0.6,H193=5,I193=7,J193=1,K193=0,L193=30,M193=0,O193=0,P193=0,R193=0,S193=0,T193=2),AEP!$A$20,IF(AND(OR(D193=0.3,D193=0.6,D193=0.99),G193=0.6,H193=5,I193=10,J193=1,K193=0,L193=30,M193=0,O193=0,P193=0,R193=0,S193=0,T193=0),AEP!$A$21,IF(AND(OR(D193=0.3,D193=0.6,D193=0.99),G193=0.4,H193=5,I193=7,J193=1,K193=0,L193=30,M193=0,O193=0,P193=0,R193=0,S193=0,T193=0),AEP!$A$25,IF(AND(OR(D193=0.3,D193=0.6,D193=0.99),G193=0.8,H193=5,I193=7,J193=1,K193=0,L193=30,M193=0,O193=0,P193=0,R193=0,S193=0,T193=0),AEP!$A$27,IF(AND(OR(D193=0.3,D193=0.6,D193=0.99),G193=0.6,H193=5,I193=7,J193=1,K193=0,L193=30,M193=2,O193=0,P193=0,R193=0,S193=0,T193=0),AEP!$A$28,IF(AND(OR(D193=0.3,D193=0.6,D193=0.99),G193=0.6,H193=5,I193=7,J193=1,K193=0,L193=30,M193=0.5,O193=0,P193=0,R193=0,S193=0,T193=0),AEP!$A$29,IF(AND(OR(D193=0.3,D193=0.6,D193=0.99),G193=0.6,H193=10,I193=7,J193=1,K193=0,L193=30,M193=0,O193=0,P193=0,R193=0,S193=0,T193=0),AEP!$A$35,IF(AND(OR(D193=0.3,D193=0.6,D193=0.99),G193=0.6,H193=5,I193=7,J193=1,K193=0,L193=30,M193=0,O193=1,P193=0,R193=0,S193=0,T193=0),AEP!$A$36,IF(AND(OR(D193=0.3,D193=0.6,D193=0.99),G193=0.6,H193=5,I193=7,J193=1,K193=0,L193=30,M193=0,O193=0,P193=0.5,R193=0,S193=0,T193=0),AEP!$A$38,IF(AND(OR(D193=0.3,D193=0.6,D193=0.99),G193=0.6,H193=5,I193=7,J193=1,K193=0,L193=30,M193=0,O193=0,P193=2,R193=0,S193=0,T193=0),AEP!$A$39,IF(AND(OR(D193=0.3,D193=0.6,D193=0.99),G193=0.6,H193=5,I193=7,J193=1,K193=0,L193=30,M193=0.5,O193=0,P193=0.5,R193=0,S193=0,T193=0),AEP!$A$40,IF(AND(OR(D193=0.3,D193=0.6,D193=0.99),G193=0.2,H193=5,I193=7,J193=1,K193=0,L193=30,M193=0,O193=0,P193=0,R193=0,S193=0,T193=0),AEP!$A$43,IF(AND(OR(D193=0.3,D193=0.6,D193=0.99),G193=0.4,H193=5,I193=7,J193=1,K193=0,L193=30,M193=0,O193=0,P193=0,R193=0,S193=0,T193=0),AEP!$A$44,IF(AND(OR(D193=0.3,D193=0.6,D193=0.99),G193=0.6,H193=5,I193=7,J193=0.5,K193=0,L193=30,M193=0,O193=1,P193=0,R193=0,S193=0,T193=0),AEP!$A$36,IF(AND(OR(D193=0.3,D193=0.6,D193=0.99),G193=0.6,H193=5,I193=7,J193=1.5,K193=0,L193=30,M193=0,O193=0,P193=0,R193=0.02,S193=0,T193=0),AEP!$A$41,Y193))))))))))))))))))))</f>
        <v>T12A</v>
      </c>
      <c r="V193" s="3" t="str">
        <f t="shared" si="8"/>
        <v>D4</v>
      </c>
      <c r="W193" s="3" t="str">
        <f t="shared" si="6"/>
        <v>M2</v>
      </c>
      <c r="X193" s="3" t="str">
        <f t="shared" si="7"/>
        <v>M2-T12A-D4</v>
      </c>
      <c r="Z193" s="3" t="s">
        <v>465</v>
      </c>
    </row>
    <row r="194" spans="1:26" x14ac:dyDescent="0.25">
      <c r="A194" s="3">
        <v>300</v>
      </c>
      <c r="B194" s="3">
        <v>0</v>
      </c>
      <c r="C194" s="3">
        <v>400</v>
      </c>
      <c r="D194" s="3">
        <v>0.05</v>
      </c>
      <c r="E194" s="3">
        <v>1</v>
      </c>
      <c r="F194" s="3">
        <v>0.01</v>
      </c>
      <c r="G194" s="3">
        <v>0.6</v>
      </c>
      <c r="H194" s="3">
        <v>5</v>
      </c>
      <c r="I194" s="4">
        <v>7</v>
      </c>
      <c r="J194" s="4">
        <v>1</v>
      </c>
      <c r="K194" s="3">
        <v>0</v>
      </c>
      <c r="L194" s="3">
        <v>30</v>
      </c>
      <c r="M194" s="3">
        <v>0</v>
      </c>
      <c r="N194" s="3" t="s">
        <v>243</v>
      </c>
      <c r="O194" s="3">
        <v>0</v>
      </c>
      <c r="P194" s="3">
        <v>0</v>
      </c>
      <c r="Q194" s="3" t="s">
        <v>243</v>
      </c>
      <c r="R194" s="3">
        <v>0</v>
      </c>
      <c r="S194" s="3">
        <v>0</v>
      </c>
      <c r="T194" s="3">
        <v>0</v>
      </c>
      <c r="U194" s="3" t="str">
        <f>IF(AND(OR(D194=0.3,D194=0.6,D194=0.99),G194=0.6,H194=5,I194=7,J194=1,K194=0,L194=30,M194=0,O194=0,P194=0,R194=0,S194=0,T194=0),AEP!$A$15,IF(AND(OR(D194=0.3,D194=0.6,D194=0.99),G194=0.6,H194=5,I194=7,J194=0.5,K194=0,L194=30,M194=0,O194=0,P194=0,R194=0,S194=0,T194=0),AEP!$A$16,IF(AND(OR(D194=0.3,D194=0.6,D194=0.99),G194=0.6,H194=5,I194=7,J194=1.5,K194=0,L194=30,M194=0,O194=0,P194=0,R194=0,S194=0,T194=0),AEP!$A$17,IF(AND(D194=0.05,G194=0.6,H194=5,I194=7,J194=1,K194=0,L194=30,M194=0,O194=0,P194=0,R194=0,S194=0,T194=0),AEP!$A$18,IF(AND(OR(D194=0.3,D194=0.6,D194=0.99),G194=0.6,H194=5,I194=7,J194=1,K194=25,L194=30,M194=0,O194=0,P194=0,R194=0,S194=0,T194=0),AEP!$A$19,IF(AND(OR(D194=0.3,D194=0.6,D194=0.99),G194=0.6,H194=5,I194=7,J194=1,K194=0,L194=30,M194=0,O194=0,P194=0,R194=0,S194=0,T194=2),AEP!$A$20,IF(AND(OR(D194=0.3,D194=0.6,D194=0.99),G194=0.6,H194=5,I194=10,J194=1,K194=0,L194=30,M194=0,O194=0,P194=0,R194=0,S194=0,T194=0),AEP!$A$21,IF(AND(OR(D194=0.3,D194=0.6,D194=0.99),G194=0.4,H194=5,I194=7,J194=1,K194=0,L194=30,M194=0,O194=0,P194=0,R194=0,S194=0,T194=0),AEP!$A$25,IF(AND(OR(D194=0.3,D194=0.6,D194=0.99),G194=0.8,H194=5,I194=7,J194=1,K194=0,L194=30,M194=0,O194=0,P194=0,R194=0,S194=0,T194=0),AEP!$A$27,IF(AND(OR(D194=0.3,D194=0.6,D194=0.99),G194=0.6,H194=5,I194=7,J194=1,K194=0,L194=30,M194=2,O194=0,P194=0,R194=0,S194=0,T194=0),AEP!$A$28,IF(AND(OR(D194=0.3,D194=0.6,D194=0.99),G194=0.6,H194=5,I194=7,J194=1,K194=0,L194=30,M194=0.5,O194=0,P194=0,R194=0,S194=0,T194=0),AEP!$A$29,IF(AND(OR(D194=0.3,D194=0.6,D194=0.99),G194=0.6,H194=10,I194=7,J194=1,K194=0,L194=30,M194=0,O194=0,P194=0,R194=0,S194=0,T194=0),AEP!$A$35,IF(AND(OR(D194=0.3,D194=0.6,D194=0.99),G194=0.6,H194=5,I194=7,J194=1,K194=0,L194=30,M194=0,O194=1,P194=0,R194=0,S194=0,T194=0),AEP!$A$36,IF(AND(OR(D194=0.3,D194=0.6,D194=0.99),G194=0.6,H194=5,I194=7,J194=1,K194=0,L194=30,M194=0,O194=0,P194=0.5,R194=0,S194=0,T194=0),AEP!$A$38,IF(AND(OR(D194=0.3,D194=0.6,D194=0.99),G194=0.6,H194=5,I194=7,J194=1,K194=0,L194=30,M194=0,O194=0,P194=2,R194=0,S194=0,T194=0),AEP!$A$39,IF(AND(OR(D194=0.3,D194=0.6,D194=0.99),G194=0.6,H194=5,I194=7,J194=1,K194=0,L194=30,M194=0.5,O194=0,P194=0.5,R194=0,S194=0,T194=0),AEP!$A$40,IF(AND(OR(D194=0.3,D194=0.6,D194=0.99),G194=0.2,H194=5,I194=7,J194=1,K194=0,L194=30,M194=0,O194=0,P194=0,R194=0,S194=0,T194=0),AEP!$A$43,IF(AND(OR(D194=0.3,D194=0.6,D194=0.99),G194=0.4,H194=5,I194=7,J194=1,K194=0,L194=30,M194=0,O194=0,P194=0,R194=0,S194=0,T194=0),AEP!$A$44,IF(AND(OR(D194=0.3,D194=0.6,D194=0.99),G194=0.6,H194=5,I194=7,J194=0.5,K194=0,L194=30,M194=0,O194=1,P194=0,R194=0,S194=0,T194=0),AEP!$A$36,IF(AND(OR(D194=0.3,D194=0.6,D194=0.99),G194=0.6,H194=5,I194=7,J194=1.5,K194=0,L194=30,M194=0,O194=0,P194=0,R194=0.02,S194=0,T194=0),AEP!$A$41,Y194))))))))))))))))))))</f>
        <v>T4</v>
      </c>
      <c r="V194" s="3">
        <f t="shared" si="8"/>
        <v>1</v>
      </c>
      <c r="W194" s="3" t="str">
        <f t="shared" ref="W194:W257" si="9">IF(AND(B194=0,E194=1),"F1",IF(AND(B194=0,E194=2),"F2",IF(AND(B194=1,E194=1),"M1",IF(AND(B194=1,E194=2),"M2","?"))))</f>
        <v>F1</v>
      </c>
      <c r="X194" s="3" t="str">
        <f t="shared" ref="X194:X257" si="10">CONCATENATE($W194,"-",$U194,"-",$V194)</f>
        <v>F1-T4-1</v>
      </c>
      <c r="Y194" s="3" t="s">
        <v>264</v>
      </c>
      <c r="Z194" s="3" t="s">
        <v>466</v>
      </c>
    </row>
    <row r="195" spans="1:26" x14ac:dyDescent="0.25">
      <c r="A195" s="3">
        <v>300</v>
      </c>
      <c r="B195" s="3">
        <v>0</v>
      </c>
      <c r="C195" s="3">
        <v>400</v>
      </c>
      <c r="D195" s="3">
        <v>0.05</v>
      </c>
      <c r="E195" s="3">
        <v>1</v>
      </c>
      <c r="F195" s="3">
        <v>0.04</v>
      </c>
      <c r="G195" s="3">
        <v>0.6</v>
      </c>
      <c r="H195" s="3">
        <v>5</v>
      </c>
      <c r="I195" s="4">
        <v>7</v>
      </c>
      <c r="J195" s="4">
        <v>1</v>
      </c>
      <c r="K195" s="3">
        <v>0</v>
      </c>
      <c r="L195" s="3">
        <v>30</v>
      </c>
      <c r="M195" s="3">
        <v>0</v>
      </c>
      <c r="N195" s="3" t="s">
        <v>243</v>
      </c>
      <c r="O195" s="3">
        <v>0</v>
      </c>
      <c r="P195" s="3">
        <v>0</v>
      </c>
      <c r="Q195" s="3" t="s">
        <v>243</v>
      </c>
      <c r="R195" s="3">
        <v>0</v>
      </c>
      <c r="S195" s="3">
        <v>0</v>
      </c>
      <c r="T195" s="3">
        <v>0</v>
      </c>
      <c r="U195" s="3" t="str">
        <f>IF(AND(OR(D195=0.3,D195=0.6,D195=0.99),G195=0.6,H195=5,I195=7,J195=1,K195=0,L195=30,M195=0,O195=0,P195=0,R195=0,S195=0,T195=0),AEP!$A$15,IF(AND(OR(D195=0.3,D195=0.6,D195=0.99),G195=0.6,H195=5,I195=7,J195=0.5,K195=0,L195=30,M195=0,O195=0,P195=0,R195=0,S195=0,T195=0),AEP!$A$16,IF(AND(OR(D195=0.3,D195=0.6,D195=0.99),G195=0.6,H195=5,I195=7,J195=1.5,K195=0,L195=30,M195=0,O195=0,P195=0,R195=0,S195=0,T195=0),AEP!$A$17,IF(AND(D195=0.05,G195=0.6,H195=5,I195=7,J195=1,K195=0,L195=30,M195=0,O195=0,P195=0,R195=0,S195=0,T195=0),AEP!$A$18,IF(AND(OR(D195=0.3,D195=0.6,D195=0.99),G195=0.6,H195=5,I195=7,J195=1,K195=25,L195=30,M195=0,O195=0,P195=0,R195=0,S195=0,T195=0),AEP!$A$19,IF(AND(OR(D195=0.3,D195=0.6,D195=0.99),G195=0.6,H195=5,I195=7,J195=1,K195=0,L195=30,M195=0,O195=0,P195=0,R195=0,S195=0,T195=2),AEP!$A$20,IF(AND(OR(D195=0.3,D195=0.6,D195=0.99),G195=0.6,H195=5,I195=10,J195=1,K195=0,L195=30,M195=0,O195=0,P195=0,R195=0,S195=0,T195=0),AEP!$A$21,IF(AND(OR(D195=0.3,D195=0.6,D195=0.99),G195=0.4,H195=5,I195=7,J195=1,K195=0,L195=30,M195=0,O195=0,P195=0,R195=0,S195=0,T195=0),AEP!$A$25,IF(AND(OR(D195=0.3,D195=0.6,D195=0.99),G195=0.8,H195=5,I195=7,J195=1,K195=0,L195=30,M195=0,O195=0,P195=0,R195=0,S195=0,T195=0),AEP!$A$27,IF(AND(OR(D195=0.3,D195=0.6,D195=0.99),G195=0.6,H195=5,I195=7,J195=1,K195=0,L195=30,M195=2,O195=0,P195=0,R195=0,S195=0,T195=0),AEP!$A$28,IF(AND(OR(D195=0.3,D195=0.6,D195=0.99),G195=0.6,H195=5,I195=7,J195=1,K195=0,L195=30,M195=0.5,O195=0,P195=0,R195=0,S195=0,T195=0),AEP!$A$29,IF(AND(OR(D195=0.3,D195=0.6,D195=0.99),G195=0.6,H195=10,I195=7,J195=1,K195=0,L195=30,M195=0,O195=0,P195=0,R195=0,S195=0,T195=0),AEP!$A$35,IF(AND(OR(D195=0.3,D195=0.6,D195=0.99),G195=0.6,H195=5,I195=7,J195=1,K195=0,L195=30,M195=0,O195=1,P195=0,R195=0,S195=0,T195=0),AEP!$A$36,IF(AND(OR(D195=0.3,D195=0.6,D195=0.99),G195=0.6,H195=5,I195=7,J195=1,K195=0,L195=30,M195=0,O195=0,P195=0.5,R195=0,S195=0,T195=0),AEP!$A$38,IF(AND(OR(D195=0.3,D195=0.6,D195=0.99),G195=0.6,H195=5,I195=7,J195=1,K195=0,L195=30,M195=0,O195=0,P195=2,R195=0,S195=0,T195=0),AEP!$A$39,IF(AND(OR(D195=0.3,D195=0.6,D195=0.99),G195=0.6,H195=5,I195=7,J195=1,K195=0,L195=30,M195=0.5,O195=0,P195=0.5,R195=0,S195=0,T195=0),AEP!$A$40,IF(AND(OR(D195=0.3,D195=0.6,D195=0.99),G195=0.2,H195=5,I195=7,J195=1,K195=0,L195=30,M195=0,O195=0,P195=0,R195=0,S195=0,T195=0),AEP!$A$43,IF(AND(OR(D195=0.3,D195=0.6,D195=0.99),G195=0.4,H195=5,I195=7,J195=1,K195=0,L195=30,M195=0,O195=0,P195=0,R195=0,S195=0,T195=0),AEP!$A$44,IF(AND(OR(D195=0.3,D195=0.6,D195=0.99),G195=0.6,H195=5,I195=7,J195=0.5,K195=0,L195=30,M195=0,O195=1,P195=0,R195=0,S195=0,T195=0),AEP!$A$36,IF(AND(OR(D195=0.3,D195=0.6,D195=0.99),G195=0.6,H195=5,I195=7,J195=1.5,K195=0,L195=30,M195=0,O195=0,P195=0,R195=0.02,S195=0,T195=0),AEP!$A$41,Y195))))))))))))))))))))</f>
        <v>T4</v>
      </c>
      <c r="V195" s="3">
        <f t="shared" ref="V195:V258" si="11">IF(D195=0.3,CONCATENATE("R",ROUND(F195*100,0)),IF(D195=0.6,CONCATENATE("S",ROUND(F195*100,0)),IF(D195=0.99,CONCATENATE("D",ROUND(F195*100, 0)),F195*100)))</f>
        <v>4</v>
      </c>
      <c r="W195" s="3" t="str">
        <f t="shared" si="9"/>
        <v>F1</v>
      </c>
      <c r="X195" s="3" t="str">
        <f t="shared" si="10"/>
        <v>F1-T4-4</v>
      </c>
      <c r="Y195" s="3" t="s">
        <v>264</v>
      </c>
      <c r="Z195" s="3" t="s">
        <v>466</v>
      </c>
    </row>
    <row r="196" spans="1:26" x14ac:dyDescent="0.25">
      <c r="A196" s="3">
        <v>300</v>
      </c>
      <c r="B196" s="3">
        <v>0</v>
      </c>
      <c r="C196" s="3">
        <v>400</v>
      </c>
      <c r="D196" s="3">
        <v>0.05</v>
      </c>
      <c r="E196" s="3">
        <v>2</v>
      </c>
      <c r="F196" s="3">
        <v>0.01</v>
      </c>
      <c r="G196" s="3">
        <v>0.6</v>
      </c>
      <c r="H196" s="3">
        <v>5</v>
      </c>
      <c r="I196" s="4">
        <v>7</v>
      </c>
      <c r="J196" s="4">
        <v>1</v>
      </c>
      <c r="K196" s="3">
        <v>0</v>
      </c>
      <c r="L196" s="3">
        <v>30</v>
      </c>
      <c r="M196" s="3">
        <v>0</v>
      </c>
      <c r="N196" s="3" t="s">
        <v>243</v>
      </c>
      <c r="O196" s="3">
        <v>0</v>
      </c>
      <c r="P196" s="3">
        <v>0</v>
      </c>
      <c r="Q196" s="3" t="s">
        <v>243</v>
      </c>
      <c r="R196" s="3">
        <v>0</v>
      </c>
      <c r="S196" s="3">
        <v>0</v>
      </c>
      <c r="T196" s="3">
        <v>0</v>
      </c>
      <c r="U196" s="3" t="str">
        <f>IF(AND(OR(D196=0.3,D196=0.6,D196=0.99),G196=0.6,H196=5,I196=7,J196=1,K196=0,L196=30,M196=0,O196=0,P196=0,R196=0,S196=0,T196=0),AEP!$A$15,IF(AND(OR(D196=0.3,D196=0.6,D196=0.99),G196=0.6,H196=5,I196=7,J196=0.5,K196=0,L196=30,M196=0,O196=0,P196=0,R196=0,S196=0,T196=0),AEP!$A$16,IF(AND(OR(D196=0.3,D196=0.6,D196=0.99),G196=0.6,H196=5,I196=7,J196=1.5,K196=0,L196=30,M196=0,O196=0,P196=0,R196=0,S196=0,T196=0),AEP!$A$17,IF(AND(D196=0.05,G196=0.6,H196=5,I196=7,J196=1,K196=0,L196=30,M196=0,O196=0,P196=0,R196=0,S196=0,T196=0),AEP!$A$18,IF(AND(OR(D196=0.3,D196=0.6,D196=0.99),G196=0.6,H196=5,I196=7,J196=1,K196=25,L196=30,M196=0,O196=0,P196=0,R196=0,S196=0,T196=0),AEP!$A$19,IF(AND(OR(D196=0.3,D196=0.6,D196=0.99),G196=0.6,H196=5,I196=7,J196=1,K196=0,L196=30,M196=0,O196=0,P196=0,R196=0,S196=0,T196=2),AEP!$A$20,IF(AND(OR(D196=0.3,D196=0.6,D196=0.99),G196=0.6,H196=5,I196=10,J196=1,K196=0,L196=30,M196=0,O196=0,P196=0,R196=0,S196=0,T196=0),AEP!$A$21,IF(AND(OR(D196=0.3,D196=0.6,D196=0.99),G196=0.4,H196=5,I196=7,J196=1,K196=0,L196=30,M196=0,O196=0,P196=0,R196=0,S196=0,T196=0),AEP!$A$25,IF(AND(OR(D196=0.3,D196=0.6,D196=0.99),G196=0.8,H196=5,I196=7,J196=1,K196=0,L196=30,M196=0,O196=0,P196=0,R196=0,S196=0,T196=0),AEP!$A$27,IF(AND(OR(D196=0.3,D196=0.6,D196=0.99),G196=0.6,H196=5,I196=7,J196=1,K196=0,L196=30,M196=2,O196=0,P196=0,R196=0,S196=0,T196=0),AEP!$A$28,IF(AND(OR(D196=0.3,D196=0.6,D196=0.99),G196=0.6,H196=5,I196=7,J196=1,K196=0,L196=30,M196=0.5,O196=0,P196=0,R196=0,S196=0,T196=0),AEP!$A$29,IF(AND(OR(D196=0.3,D196=0.6,D196=0.99),G196=0.6,H196=10,I196=7,J196=1,K196=0,L196=30,M196=0,O196=0,P196=0,R196=0,S196=0,T196=0),AEP!$A$35,IF(AND(OR(D196=0.3,D196=0.6,D196=0.99),G196=0.6,H196=5,I196=7,J196=1,K196=0,L196=30,M196=0,O196=1,P196=0,R196=0,S196=0,T196=0),AEP!$A$36,IF(AND(OR(D196=0.3,D196=0.6,D196=0.99),G196=0.6,H196=5,I196=7,J196=1,K196=0,L196=30,M196=0,O196=0,P196=0.5,R196=0,S196=0,T196=0),AEP!$A$38,IF(AND(OR(D196=0.3,D196=0.6,D196=0.99),G196=0.6,H196=5,I196=7,J196=1,K196=0,L196=30,M196=0,O196=0,P196=2,R196=0,S196=0,T196=0),AEP!$A$39,IF(AND(OR(D196=0.3,D196=0.6,D196=0.99),G196=0.6,H196=5,I196=7,J196=1,K196=0,L196=30,M196=0.5,O196=0,P196=0.5,R196=0,S196=0,T196=0),AEP!$A$40,IF(AND(OR(D196=0.3,D196=0.6,D196=0.99),G196=0.2,H196=5,I196=7,J196=1,K196=0,L196=30,M196=0,O196=0,P196=0,R196=0,S196=0,T196=0),AEP!$A$43,IF(AND(OR(D196=0.3,D196=0.6,D196=0.99),G196=0.4,H196=5,I196=7,J196=1,K196=0,L196=30,M196=0,O196=0,P196=0,R196=0,S196=0,T196=0),AEP!$A$44,IF(AND(OR(D196=0.3,D196=0.6,D196=0.99),G196=0.6,H196=5,I196=7,J196=0.5,K196=0,L196=30,M196=0,O196=1,P196=0,R196=0,S196=0,T196=0),AEP!$A$36,IF(AND(OR(D196=0.3,D196=0.6,D196=0.99),G196=0.6,H196=5,I196=7,J196=1.5,K196=0,L196=30,M196=0,O196=0,P196=0,R196=0.02,S196=0,T196=0),AEP!$A$41,Y196))))))))))))))))))))</f>
        <v>T4</v>
      </c>
      <c r="V196" s="3">
        <f t="shared" si="11"/>
        <v>1</v>
      </c>
      <c r="W196" s="3" t="str">
        <f t="shared" si="9"/>
        <v>F2</v>
      </c>
      <c r="X196" s="3" t="str">
        <f t="shared" si="10"/>
        <v>F2-T4-1</v>
      </c>
      <c r="Y196" s="3" t="s">
        <v>264</v>
      </c>
      <c r="Z196" s="3" t="s">
        <v>467</v>
      </c>
    </row>
    <row r="197" spans="1:26" x14ac:dyDescent="0.25">
      <c r="A197" s="3">
        <v>300</v>
      </c>
      <c r="B197" s="3">
        <v>0</v>
      </c>
      <c r="C197" s="3">
        <v>400</v>
      </c>
      <c r="D197" s="3">
        <v>0.05</v>
      </c>
      <c r="E197" s="3">
        <v>2</v>
      </c>
      <c r="F197" s="3">
        <v>0.04</v>
      </c>
      <c r="G197" s="3">
        <v>0.6</v>
      </c>
      <c r="H197" s="3">
        <v>5</v>
      </c>
      <c r="I197" s="4">
        <v>7</v>
      </c>
      <c r="J197" s="4">
        <v>1</v>
      </c>
      <c r="K197" s="3">
        <v>0</v>
      </c>
      <c r="L197" s="3">
        <v>30</v>
      </c>
      <c r="M197" s="3">
        <v>0</v>
      </c>
      <c r="N197" s="3" t="s">
        <v>243</v>
      </c>
      <c r="O197" s="3">
        <v>0</v>
      </c>
      <c r="P197" s="3">
        <v>0</v>
      </c>
      <c r="Q197" s="3" t="s">
        <v>243</v>
      </c>
      <c r="R197" s="3">
        <v>0</v>
      </c>
      <c r="S197" s="3">
        <v>0</v>
      </c>
      <c r="T197" s="3">
        <v>0</v>
      </c>
      <c r="U197" s="3" t="str">
        <f>IF(AND(OR(D197=0.3,D197=0.6,D197=0.99),G197=0.6,H197=5,I197=7,J197=1,K197=0,L197=30,M197=0,O197=0,P197=0,R197=0,S197=0,T197=0),AEP!$A$15,IF(AND(OR(D197=0.3,D197=0.6,D197=0.99),G197=0.6,H197=5,I197=7,J197=0.5,K197=0,L197=30,M197=0,O197=0,P197=0,R197=0,S197=0,T197=0),AEP!$A$16,IF(AND(OR(D197=0.3,D197=0.6,D197=0.99),G197=0.6,H197=5,I197=7,J197=1.5,K197=0,L197=30,M197=0,O197=0,P197=0,R197=0,S197=0,T197=0),AEP!$A$17,IF(AND(D197=0.05,G197=0.6,H197=5,I197=7,J197=1,K197=0,L197=30,M197=0,O197=0,P197=0,R197=0,S197=0,T197=0),AEP!$A$18,IF(AND(OR(D197=0.3,D197=0.6,D197=0.99),G197=0.6,H197=5,I197=7,J197=1,K197=25,L197=30,M197=0,O197=0,P197=0,R197=0,S197=0,T197=0),AEP!$A$19,IF(AND(OR(D197=0.3,D197=0.6,D197=0.99),G197=0.6,H197=5,I197=7,J197=1,K197=0,L197=30,M197=0,O197=0,P197=0,R197=0,S197=0,T197=2),AEP!$A$20,IF(AND(OR(D197=0.3,D197=0.6,D197=0.99),G197=0.6,H197=5,I197=10,J197=1,K197=0,L197=30,M197=0,O197=0,P197=0,R197=0,S197=0,T197=0),AEP!$A$21,IF(AND(OR(D197=0.3,D197=0.6,D197=0.99),G197=0.4,H197=5,I197=7,J197=1,K197=0,L197=30,M197=0,O197=0,P197=0,R197=0,S197=0,T197=0),AEP!$A$25,IF(AND(OR(D197=0.3,D197=0.6,D197=0.99),G197=0.8,H197=5,I197=7,J197=1,K197=0,L197=30,M197=0,O197=0,P197=0,R197=0,S197=0,T197=0),AEP!$A$27,IF(AND(OR(D197=0.3,D197=0.6,D197=0.99),G197=0.6,H197=5,I197=7,J197=1,K197=0,L197=30,M197=2,O197=0,P197=0,R197=0,S197=0,T197=0),AEP!$A$28,IF(AND(OR(D197=0.3,D197=0.6,D197=0.99),G197=0.6,H197=5,I197=7,J197=1,K197=0,L197=30,M197=0.5,O197=0,P197=0,R197=0,S197=0,T197=0),AEP!$A$29,IF(AND(OR(D197=0.3,D197=0.6,D197=0.99),G197=0.6,H197=10,I197=7,J197=1,K197=0,L197=30,M197=0,O197=0,P197=0,R197=0,S197=0,T197=0),AEP!$A$35,IF(AND(OR(D197=0.3,D197=0.6,D197=0.99),G197=0.6,H197=5,I197=7,J197=1,K197=0,L197=30,M197=0,O197=1,P197=0,R197=0,S197=0,T197=0),AEP!$A$36,IF(AND(OR(D197=0.3,D197=0.6,D197=0.99),G197=0.6,H197=5,I197=7,J197=1,K197=0,L197=30,M197=0,O197=0,P197=0.5,R197=0,S197=0,T197=0),AEP!$A$38,IF(AND(OR(D197=0.3,D197=0.6,D197=0.99),G197=0.6,H197=5,I197=7,J197=1,K197=0,L197=30,M197=0,O197=0,P197=2,R197=0,S197=0,T197=0),AEP!$A$39,IF(AND(OR(D197=0.3,D197=0.6,D197=0.99),G197=0.6,H197=5,I197=7,J197=1,K197=0,L197=30,M197=0.5,O197=0,P197=0.5,R197=0,S197=0,T197=0),AEP!$A$40,IF(AND(OR(D197=0.3,D197=0.6,D197=0.99),G197=0.2,H197=5,I197=7,J197=1,K197=0,L197=30,M197=0,O197=0,P197=0,R197=0,S197=0,T197=0),AEP!$A$43,IF(AND(OR(D197=0.3,D197=0.6,D197=0.99),G197=0.4,H197=5,I197=7,J197=1,K197=0,L197=30,M197=0,O197=0,P197=0,R197=0,S197=0,T197=0),AEP!$A$44,IF(AND(OR(D197=0.3,D197=0.6,D197=0.99),G197=0.6,H197=5,I197=7,J197=0.5,K197=0,L197=30,M197=0,O197=1,P197=0,R197=0,S197=0,T197=0),AEP!$A$36,IF(AND(OR(D197=0.3,D197=0.6,D197=0.99),G197=0.6,H197=5,I197=7,J197=1.5,K197=0,L197=30,M197=0,O197=0,P197=0,R197=0.02,S197=0,T197=0),AEP!$A$41,Y197))))))))))))))))))))</f>
        <v>T4</v>
      </c>
      <c r="V197" s="3">
        <f t="shared" si="11"/>
        <v>4</v>
      </c>
      <c r="W197" s="3" t="str">
        <f t="shared" si="9"/>
        <v>F2</v>
      </c>
      <c r="X197" s="3" t="str">
        <f t="shared" si="10"/>
        <v>F2-T4-4</v>
      </c>
      <c r="Y197" s="3" t="s">
        <v>264</v>
      </c>
      <c r="Z197" s="3" t="s">
        <v>467</v>
      </c>
    </row>
    <row r="198" spans="1:26" x14ac:dyDescent="0.25">
      <c r="A198" s="3">
        <v>300</v>
      </c>
      <c r="B198" s="3">
        <v>1</v>
      </c>
      <c r="C198" s="3">
        <v>400</v>
      </c>
      <c r="D198" s="3">
        <v>0.05</v>
      </c>
      <c r="E198" s="3">
        <v>1</v>
      </c>
      <c r="F198" s="3">
        <v>0.01</v>
      </c>
      <c r="G198" s="3">
        <v>0.6</v>
      </c>
      <c r="H198" s="3">
        <v>5</v>
      </c>
      <c r="I198" s="4">
        <v>7</v>
      </c>
      <c r="J198" s="4">
        <v>1</v>
      </c>
      <c r="K198" s="3">
        <v>0</v>
      </c>
      <c r="L198" s="3">
        <v>30</v>
      </c>
      <c r="M198" s="3">
        <v>0</v>
      </c>
      <c r="N198" s="3" t="s">
        <v>243</v>
      </c>
      <c r="O198" s="3">
        <v>0</v>
      </c>
      <c r="P198" s="3">
        <v>0</v>
      </c>
      <c r="Q198" s="3" t="s">
        <v>243</v>
      </c>
      <c r="R198" s="3">
        <v>0</v>
      </c>
      <c r="S198" s="3">
        <v>0</v>
      </c>
      <c r="T198" s="3">
        <v>0</v>
      </c>
      <c r="U198" s="3" t="str">
        <f>IF(AND(OR(D198=0.3,D198=0.6,D198=0.99),G198=0.6,H198=5,I198=7,J198=1,K198=0,L198=30,M198=0,O198=0,P198=0,R198=0,S198=0,T198=0),AEP!$A$15,IF(AND(OR(D198=0.3,D198=0.6,D198=0.99),G198=0.6,H198=5,I198=7,J198=0.5,K198=0,L198=30,M198=0,O198=0,P198=0,R198=0,S198=0,T198=0),AEP!$A$16,IF(AND(OR(D198=0.3,D198=0.6,D198=0.99),G198=0.6,H198=5,I198=7,J198=1.5,K198=0,L198=30,M198=0,O198=0,P198=0,R198=0,S198=0,T198=0),AEP!$A$17,IF(AND(D198=0.05,G198=0.6,H198=5,I198=7,J198=1,K198=0,L198=30,M198=0,O198=0,P198=0,R198=0,S198=0,T198=0),AEP!$A$18,IF(AND(OR(D198=0.3,D198=0.6,D198=0.99),G198=0.6,H198=5,I198=7,J198=1,K198=25,L198=30,M198=0,O198=0,P198=0,R198=0,S198=0,T198=0),AEP!$A$19,IF(AND(OR(D198=0.3,D198=0.6,D198=0.99),G198=0.6,H198=5,I198=7,J198=1,K198=0,L198=30,M198=0,O198=0,P198=0,R198=0,S198=0,T198=2),AEP!$A$20,IF(AND(OR(D198=0.3,D198=0.6,D198=0.99),G198=0.6,H198=5,I198=10,J198=1,K198=0,L198=30,M198=0,O198=0,P198=0,R198=0,S198=0,T198=0),AEP!$A$21,IF(AND(OR(D198=0.3,D198=0.6,D198=0.99),G198=0.4,H198=5,I198=7,J198=1,K198=0,L198=30,M198=0,O198=0,P198=0,R198=0,S198=0,T198=0),AEP!$A$25,IF(AND(OR(D198=0.3,D198=0.6,D198=0.99),G198=0.8,H198=5,I198=7,J198=1,K198=0,L198=30,M198=0,O198=0,P198=0,R198=0,S198=0,T198=0),AEP!$A$27,IF(AND(OR(D198=0.3,D198=0.6,D198=0.99),G198=0.6,H198=5,I198=7,J198=1,K198=0,L198=30,M198=2,O198=0,P198=0,R198=0,S198=0,T198=0),AEP!$A$28,IF(AND(OR(D198=0.3,D198=0.6,D198=0.99),G198=0.6,H198=5,I198=7,J198=1,K198=0,L198=30,M198=0.5,O198=0,P198=0,R198=0,S198=0,T198=0),AEP!$A$29,IF(AND(OR(D198=0.3,D198=0.6,D198=0.99),G198=0.6,H198=10,I198=7,J198=1,K198=0,L198=30,M198=0,O198=0,P198=0,R198=0,S198=0,T198=0),AEP!$A$35,IF(AND(OR(D198=0.3,D198=0.6,D198=0.99),G198=0.6,H198=5,I198=7,J198=1,K198=0,L198=30,M198=0,O198=1,P198=0,R198=0,S198=0,T198=0),AEP!$A$36,IF(AND(OR(D198=0.3,D198=0.6,D198=0.99),G198=0.6,H198=5,I198=7,J198=1,K198=0,L198=30,M198=0,O198=0,P198=0.5,R198=0,S198=0,T198=0),AEP!$A$38,IF(AND(OR(D198=0.3,D198=0.6,D198=0.99),G198=0.6,H198=5,I198=7,J198=1,K198=0,L198=30,M198=0,O198=0,P198=2,R198=0,S198=0,T198=0),AEP!$A$39,IF(AND(OR(D198=0.3,D198=0.6,D198=0.99),G198=0.6,H198=5,I198=7,J198=1,K198=0,L198=30,M198=0.5,O198=0,P198=0.5,R198=0,S198=0,T198=0),AEP!$A$40,IF(AND(OR(D198=0.3,D198=0.6,D198=0.99),G198=0.2,H198=5,I198=7,J198=1,K198=0,L198=30,M198=0,O198=0,P198=0,R198=0,S198=0,T198=0),AEP!$A$43,IF(AND(OR(D198=0.3,D198=0.6,D198=0.99),G198=0.4,H198=5,I198=7,J198=1,K198=0,L198=30,M198=0,O198=0,P198=0,R198=0,S198=0,T198=0),AEP!$A$44,IF(AND(OR(D198=0.3,D198=0.6,D198=0.99),G198=0.6,H198=5,I198=7,J198=0.5,K198=0,L198=30,M198=0,O198=1,P198=0,R198=0,S198=0,T198=0),AEP!$A$36,IF(AND(OR(D198=0.3,D198=0.6,D198=0.99),G198=0.6,H198=5,I198=7,J198=1.5,K198=0,L198=30,M198=0,O198=0,P198=0,R198=0.02,S198=0,T198=0),AEP!$A$41,Y198))))))))))))))))))))</f>
        <v>T4</v>
      </c>
      <c r="V198" s="3">
        <f t="shared" si="11"/>
        <v>1</v>
      </c>
      <c r="W198" s="3" t="str">
        <f t="shared" si="9"/>
        <v>M1</v>
      </c>
      <c r="X198" s="3" t="str">
        <f t="shared" si="10"/>
        <v>M1-T4-1</v>
      </c>
      <c r="Y198" s="3" t="s">
        <v>264</v>
      </c>
      <c r="Z198" s="3" t="s">
        <v>468</v>
      </c>
    </row>
    <row r="199" spans="1:26" x14ac:dyDescent="0.25">
      <c r="A199" s="3">
        <v>300</v>
      </c>
      <c r="B199" s="3">
        <v>1</v>
      </c>
      <c r="C199" s="3">
        <v>400</v>
      </c>
      <c r="D199" s="3">
        <v>0.05</v>
      </c>
      <c r="E199" s="3">
        <v>1</v>
      </c>
      <c r="F199" s="3">
        <v>0.04</v>
      </c>
      <c r="G199" s="3">
        <v>0.6</v>
      </c>
      <c r="H199" s="3">
        <v>5</v>
      </c>
      <c r="I199" s="4">
        <v>7</v>
      </c>
      <c r="J199" s="4">
        <v>1</v>
      </c>
      <c r="K199" s="3">
        <v>0</v>
      </c>
      <c r="L199" s="3">
        <v>30</v>
      </c>
      <c r="M199" s="3">
        <v>0</v>
      </c>
      <c r="N199" s="3" t="s">
        <v>243</v>
      </c>
      <c r="O199" s="3">
        <v>0</v>
      </c>
      <c r="P199" s="3">
        <v>0</v>
      </c>
      <c r="Q199" s="3" t="s">
        <v>243</v>
      </c>
      <c r="R199" s="3">
        <v>0</v>
      </c>
      <c r="S199" s="3">
        <v>0</v>
      </c>
      <c r="T199" s="3">
        <v>0</v>
      </c>
      <c r="U199" s="3" t="str">
        <f>IF(AND(OR(D199=0.3,D199=0.6,D199=0.99),G199=0.6,H199=5,I199=7,J199=1,K199=0,L199=30,M199=0,O199=0,P199=0,R199=0,S199=0,T199=0),AEP!$A$15,IF(AND(OR(D199=0.3,D199=0.6,D199=0.99),G199=0.6,H199=5,I199=7,J199=0.5,K199=0,L199=30,M199=0,O199=0,P199=0,R199=0,S199=0,T199=0),AEP!$A$16,IF(AND(OR(D199=0.3,D199=0.6,D199=0.99),G199=0.6,H199=5,I199=7,J199=1.5,K199=0,L199=30,M199=0,O199=0,P199=0,R199=0,S199=0,T199=0),AEP!$A$17,IF(AND(D199=0.05,G199=0.6,H199=5,I199=7,J199=1,K199=0,L199=30,M199=0,O199=0,P199=0,R199=0,S199=0,T199=0),AEP!$A$18,IF(AND(OR(D199=0.3,D199=0.6,D199=0.99),G199=0.6,H199=5,I199=7,J199=1,K199=25,L199=30,M199=0,O199=0,P199=0,R199=0,S199=0,T199=0),AEP!$A$19,IF(AND(OR(D199=0.3,D199=0.6,D199=0.99),G199=0.6,H199=5,I199=7,J199=1,K199=0,L199=30,M199=0,O199=0,P199=0,R199=0,S199=0,T199=2),AEP!$A$20,IF(AND(OR(D199=0.3,D199=0.6,D199=0.99),G199=0.6,H199=5,I199=10,J199=1,K199=0,L199=30,M199=0,O199=0,P199=0,R199=0,S199=0,T199=0),AEP!$A$21,IF(AND(OR(D199=0.3,D199=0.6,D199=0.99),G199=0.4,H199=5,I199=7,J199=1,K199=0,L199=30,M199=0,O199=0,P199=0,R199=0,S199=0,T199=0),AEP!$A$25,IF(AND(OR(D199=0.3,D199=0.6,D199=0.99),G199=0.8,H199=5,I199=7,J199=1,K199=0,L199=30,M199=0,O199=0,P199=0,R199=0,S199=0,T199=0),AEP!$A$27,IF(AND(OR(D199=0.3,D199=0.6,D199=0.99),G199=0.6,H199=5,I199=7,J199=1,K199=0,L199=30,M199=2,O199=0,P199=0,R199=0,S199=0,T199=0),AEP!$A$28,IF(AND(OR(D199=0.3,D199=0.6,D199=0.99),G199=0.6,H199=5,I199=7,J199=1,K199=0,L199=30,M199=0.5,O199=0,P199=0,R199=0,S199=0,T199=0),AEP!$A$29,IF(AND(OR(D199=0.3,D199=0.6,D199=0.99),G199=0.6,H199=10,I199=7,J199=1,K199=0,L199=30,M199=0,O199=0,P199=0,R199=0,S199=0,T199=0),AEP!$A$35,IF(AND(OR(D199=0.3,D199=0.6,D199=0.99),G199=0.6,H199=5,I199=7,J199=1,K199=0,L199=30,M199=0,O199=1,P199=0,R199=0,S199=0,T199=0),AEP!$A$36,IF(AND(OR(D199=0.3,D199=0.6,D199=0.99),G199=0.6,H199=5,I199=7,J199=1,K199=0,L199=30,M199=0,O199=0,P199=0.5,R199=0,S199=0,T199=0),AEP!$A$38,IF(AND(OR(D199=0.3,D199=0.6,D199=0.99),G199=0.6,H199=5,I199=7,J199=1,K199=0,L199=30,M199=0,O199=0,P199=2,R199=0,S199=0,T199=0),AEP!$A$39,IF(AND(OR(D199=0.3,D199=0.6,D199=0.99),G199=0.6,H199=5,I199=7,J199=1,K199=0,L199=30,M199=0.5,O199=0,P199=0.5,R199=0,S199=0,T199=0),AEP!$A$40,IF(AND(OR(D199=0.3,D199=0.6,D199=0.99),G199=0.2,H199=5,I199=7,J199=1,K199=0,L199=30,M199=0,O199=0,P199=0,R199=0,S199=0,T199=0),AEP!$A$43,IF(AND(OR(D199=0.3,D199=0.6,D199=0.99),G199=0.4,H199=5,I199=7,J199=1,K199=0,L199=30,M199=0,O199=0,P199=0,R199=0,S199=0,T199=0),AEP!$A$44,IF(AND(OR(D199=0.3,D199=0.6,D199=0.99),G199=0.6,H199=5,I199=7,J199=0.5,K199=0,L199=30,M199=0,O199=1,P199=0,R199=0,S199=0,T199=0),AEP!$A$36,IF(AND(OR(D199=0.3,D199=0.6,D199=0.99),G199=0.6,H199=5,I199=7,J199=1.5,K199=0,L199=30,M199=0,O199=0,P199=0,R199=0.02,S199=0,T199=0),AEP!$A$41,Y199))))))))))))))))))))</f>
        <v>T4</v>
      </c>
      <c r="V199" s="3">
        <f t="shared" si="11"/>
        <v>4</v>
      </c>
      <c r="W199" s="3" t="str">
        <f t="shared" si="9"/>
        <v>M1</v>
      </c>
      <c r="X199" s="3" t="str">
        <f t="shared" si="10"/>
        <v>M1-T4-4</v>
      </c>
      <c r="Y199" s="3" t="s">
        <v>264</v>
      </c>
      <c r="Z199" s="3" t="s">
        <v>468</v>
      </c>
    </row>
    <row r="200" spans="1:26" x14ac:dyDescent="0.25">
      <c r="A200" s="3">
        <v>300</v>
      </c>
      <c r="B200" s="3">
        <v>1</v>
      </c>
      <c r="C200" s="3">
        <v>400</v>
      </c>
      <c r="D200" s="3">
        <v>0.05</v>
      </c>
      <c r="E200" s="3">
        <v>2</v>
      </c>
      <c r="F200" s="3">
        <v>0.01</v>
      </c>
      <c r="G200" s="3">
        <v>0.6</v>
      </c>
      <c r="H200" s="3">
        <v>5</v>
      </c>
      <c r="I200" s="4">
        <v>7</v>
      </c>
      <c r="J200" s="4">
        <v>1</v>
      </c>
      <c r="K200" s="3">
        <v>0</v>
      </c>
      <c r="L200" s="3">
        <v>30</v>
      </c>
      <c r="M200" s="3">
        <v>0</v>
      </c>
      <c r="N200" s="3" t="s">
        <v>243</v>
      </c>
      <c r="O200" s="3">
        <v>0</v>
      </c>
      <c r="P200" s="3">
        <v>0</v>
      </c>
      <c r="Q200" s="3" t="s">
        <v>243</v>
      </c>
      <c r="R200" s="3">
        <v>0</v>
      </c>
      <c r="S200" s="3">
        <v>0</v>
      </c>
      <c r="T200" s="3">
        <v>0</v>
      </c>
      <c r="U200" s="3" t="str">
        <f>IF(AND(OR(D200=0.3,D200=0.6,D200=0.99),G200=0.6,H200=5,I200=7,J200=1,K200=0,L200=30,M200=0,O200=0,P200=0,R200=0,S200=0,T200=0),AEP!$A$15,IF(AND(OR(D200=0.3,D200=0.6,D200=0.99),G200=0.6,H200=5,I200=7,J200=0.5,K200=0,L200=30,M200=0,O200=0,P200=0,R200=0,S200=0,T200=0),AEP!$A$16,IF(AND(OR(D200=0.3,D200=0.6,D200=0.99),G200=0.6,H200=5,I200=7,J200=1.5,K200=0,L200=30,M200=0,O200=0,P200=0,R200=0,S200=0,T200=0),AEP!$A$17,IF(AND(D200=0.05,G200=0.6,H200=5,I200=7,J200=1,K200=0,L200=30,M200=0,O200=0,P200=0,R200=0,S200=0,T200=0),AEP!$A$18,IF(AND(OR(D200=0.3,D200=0.6,D200=0.99),G200=0.6,H200=5,I200=7,J200=1,K200=25,L200=30,M200=0,O200=0,P200=0,R200=0,S200=0,T200=0),AEP!$A$19,IF(AND(OR(D200=0.3,D200=0.6,D200=0.99),G200=0.6,H200=5,I200=7,J200=1,K200=0,L200=30,M200=0,O200=0,P200=0,R200=0,S200=0,T200=2),AEP!$A$20,IF(AND(OR(D200=0.3,D200=0.6,D200=0.99),G200=0.6,H200=5,I200=10,J200=1,K200=0,L200=30,M200=0,O200=0,P200=0,R200=0,S200=0,T200=0),AEP!$A$21,IF(AND(OR(D200=0.3,D200=0.6,D200=0.99),G200=0.4,H200=5,I200=7,J200=1,K200=0,L200=30,M200=0,O200=0,P200=0,R200=0,S200=0,T200=0),AEP!$A$25,IF(AND(OR(D200=0.3,D200=0.6,D200=0.99),G200=0.8,H200=5,I200=7,J200=1,K200=0,L200=30,M200=0,O200=0,P200=0,R200=0,S200=0,T200=0),AEP!$A$27,IF(AND(OR(D200=0.3,D200=0.6,D200=0.99),G200=0.6,H200=5,I200=7,J200=1,K200=0,L200=30,M200=2,O200=0,P200=0,R200=0,S200=0,T200=0),AEP!$A$28,IF(AND(OR(D200=0.3,D200=0.6,D200=0.99),G200=0.6,H200=5,I200=7,J200=1,K200=0,L200=30,M200=0.5,O200=0,P200=0,R200=0,S200=0,T200=0),AEP!$A$29,IF(AND(OR(D200=0.3,D200=0.6,D200=0.99),G200=0.6,H200=10,I200=7,J200=1,K200=0,L200=30,M200=0,O200=0,P200=0,R200=0,S200=0,T200=0),AEP!$A$35,IF(AND(OR(D200=0.3,D200=0.6,D200=0.99),G200=0.6,H200=5,I200=7,J200=1,K200=0,L200=30,M200=0,O200=1,P200=0,R200=0,S200=0,T200=0),AEP!$A$36,IF(AND(OR(D200=0.3,D200=0.6,D200=0.99),G200=0.6,H200=5,I200=7,J200=1,K200=0,L200=30,M200=0,O200=0,P200=0.5,R200=0,S200=0,T200=0),AEP!$A$38,IF(AND(OR(D200=0.3,D200=0.6,D200=0.99),G200=0.6,H200=5,I200=7,J200=1,K200=0,L200=30,M200=0,O200=0,P200=2,R200=0,S200=0,T200=0),AEP!$A$39,IF(AND(OR(D200=0.3,D200=0.6,D200=0.99),G200=0.6,H200=5,I200=7,J200=1,K200=0,L200=30,M200=0.5,O200=0,P200=0.5,R200=0,S200=0,T200=0),AEP!$A$40,IF(AND(OR(D200=0.3,D200=0.6,D200=0.99),G200=0.2,H200=5,I200=7,J200=1,K200=0,L200=30,M200=0,O200=0,P200=0,R200=0,S200=0,T200=0),AEP!$A$43,IF(AND(OR(D200=0.3,D200=0.6,D200=0.99),G200=0.4,H200=5,I200=7,J200=1,K200=0,L200=30,M200=0,O200=0,P200=0,R200=0,S200=0,T200=0),AEP!$A$44,IF(AND(OR(D200=0.3,D200=0.6,D200=0.99),G200=0.6,H200=5,I200=7,J200=0.5,K200=0,L200=30,M200=0,O200=1,P200=0,R200=0,S200=0,T200=0),AEP!$A$36,IF(AND(OR(D200=0.3,D200=0.6,D200=0.99),G200=0.6,H200=5,I200=7,J200=1.5,K200=0,L200=30,M200=0,O200=0,P200=0,R200=0.02,S200=0,T200=0),AEP!$A$41,Y200))))))))))))))))))))</f>
        <v>T4</v>
      </c>
      <c r="V200" s="3">
        <f t="shared" si="11"/>
        <v>1</v>
      </c>
      <c r="W200" s="3" t="str">
        <f t="shared" si="9"/>
        <v>M2</v>
      </c>
      <c r="X200" s="3" t="str">
        <f t="shared" si="10"/>
        <v>M2-T4-1</v>
      </c>
      <c r="Y200" s="3" t="s">
        <v>264</v>
      </c>
      <c r="Z200" s="3" t="s">
        <v>469</v>
      </c>
    </row>
    <row r="201" spans="1:26" x14ac:dyDescent="0.25">
      <c r="A201" s="3">
        <v>300</v>
      </c>
      <c r="B201" s="3">
        <v>1</v>
      </c>
      <c r="C201" s="3">
        <v>400</v>
      </c>
      <c r="D201" s="3">
        <v>0.05</v>
      </c>
      <c r="E201" s="3">
        <v>2</v>
      </c>
      <c r="F201" s="3">
        <v>0.04</v>
      </c>
      <c r="G201" s="3">
        <v>0.6</v>
      </c>
      <c r="H201" s="3">
        <v>5</v>
      </c>
      <c r="I201" s="4">
        <v>7</v>
      </c>
      <c r="J201" s="4">
        <v>1</v>
      </c>
      <c r="K201" s="3">
        <v>0</v>
      </c>
      <c r="L201" s="3">
        <v>30</v>
      </c>
      <c r="M201" s="3">
        <v>0</v>
      </c>
      <c r="N201" s="3" t="s">
        <v>243</v>
      </c>
      <c r="O201" s="3">
        <v>0</v>
      </c>
      <c r="P201" s="3">
        <v>0</v>
      </c>
      <c r="Q201" s="3" t="s">
        <v>243</v>
      </c>
      <c r="R201" s="3">
        <v>0</v>
      </c>
      <c r="S201" s="3">
        <v>0</v>
      </c>
      <c r="T201" s="3">
        <v>0</v>
      </c>
      <c r="U201" s="3" t="str">
        <f>IF(AND(OR(D201=0.3,D201=0.6,D201=0.99),G201=0.6,H201=5,I201=7,J201=1,K201=0,L201=30,M201=0,O201=0,P201=0,R201=0,S201=0,T201=0),AEP!$A$15,IF(AND(OR(D201=0.3,D201=0.6,D201=0.99),G201=0.6,H201=5,I201=7,J201=0.5,K201=0,L201=30,M201=0,O201=0,P201=0,R201=0,S201=0,T201=0),AEP!$A$16,IF(AND(OR(D201=0.3,D201=0.6,D201=0.99),G201=0.6,H201=5,I201=7,J201=1.5,K201=0,L201=30,M201=0,O201=0,P201=0,R201=0,S201=0,T201=0),AEP!$A$17,IF(AND(D201=0.05,G201=0.6,H201=5,I201=7,J201=1,K201=0,L201=30,M201=0,O201=0,P201=0,R201=0,S201=0,T201=0),AEP!$A$18,IF(AND(OR(D201=0.3,D201=0.6,D201=0.99),G201=0.6,H201=5,I201=7,J201=1,K201=25,L201=30,M201=0,O201=0,P201=0,R201=0,S201=0,T201=0),AEP!$A$19,IF(AND(OR(D201=0.3,D201=0.6,D201=0.99),G201=0.6,H201=5,I201=7,J201=1,K201=0,L201=30,M201=0,O201=0,P201=0,R201=0,S201=0,T201=2),AEP!$A$20,IF(AND(OR(D201=0.3,D201=0.6,D201=0.99),G201=0.6,H201=5,I201=10,J201=1,K201=0,L201=30,M201=0,O201=0,P201=0,R201=0,S201=0,T201=0),AEP!$A$21,IF(AND(OR(D201=0.3,D201=0.6,D201=0.99),G201=0.4,H201=5,I201=7,J201=1,K201=0,L201=30,M201=0,O201=0,P201=0,R201=0,S201=0,T201=0),AEP!$A$25,IF(AND(OR(D201=0.3,D201=0.6,D201=0.99),G201=0.8,H201=5,I201=7,J201=1,K201=0,L201=30,M201=0,O201=0,P201=0,R201=0,S201=0,T201=0),AEP!$A$27,IF(AND(OR(D201=0.3,D201=0.6,D201=0.99),G201=0.6,H201=5,I201=7,J201=1,K201=0,L201=30,M201=2,O201=0,P201=0,R201=0,S201=0,T201=0),AEP!$A$28,IF(AND(OR(D201=0.3,D201=0.6,D201=0.99),G201=0.6,H201=5,I201=7,J201=1,K201=0,L201=30,M201=0.5,O201=0,P201=0,R201=0,S201=0,T201=0),AEP!$A$29,IF(AND(OR(D201=0.3,D201=0.6,D201=0.99),G201=0.6,H201=10,I201=7,J201=1,K201=0,L201=30,M201=0,O201=0,P201=0,R201=0,S201=0,T201=0),AEP!$A$35,IF(AND(OR(D201=0.3,D201=0.6,D201=0.99),G201=0.6,H201=5,I201=7,J201=1,K201=0,L201=30,M201=0,O201=1,P201=0,R201=0,S201=0,T201=0),AEP!$A$36,IF(AND(OR(D201=0.3,D201=0.6,D201=0.99),G201=0.6,H201=5,I201=7,J201=1,K201=0,L201=30,M201=0,O201=0,P201=0.5,R201=0,S201=0,T201=0),AEP!$A$38,IF(AND(OR(D201=0.3,D201=0.6,D201=0.99),G201=0.6,H201=5,I201=7,J201=1,K201=0,L201=30,M201=0,O201=0,P201=2,R201=0,S201=0,T201=0),AEP!$A$39,IF(AND(OR(D201=0.3,D201=0.6,D201=0.99),G201=0.6,H201=5,I201=7,J201=1,K201=0,L201=30,M201=0.5,O201=0,P201=0.5,R201=0,S201=0,T201=0),AEP!$A$40,IF(AND(OR(D201=0.3,D201=0.6,D201=0.99),G201=0.2,H201=5,I201=7,J201=1,K201=0,L201=30,M201=0,O201=0,P201=0,R201=0,S201=0,T201=0),AEP!$A$43,IF(AND(OR(D201=0.3,D201=0.6,D201=0.99),G201=0.4,H201=5,I201=7,J201=1,K201=0,L201=30,M201=0,O201=0,P201=0,R201=0,S201=0,T201=0),AEP!$A$44,IF(AND(OR(D201=0.3,D201=0.6,D201=0.99),G201=0.6,H201=5,I201=7,J201=0.5,K201=0,L201=30,M201=0,O201=1,P201=0,R201=0,S201=0,T201=0),AEP!$A$36,IF(AND(OR(D201=0.3,D201=0.6,D201=0.99),G201=0.6,H201=5,I201=7,J201=1.5,K201=0,L201=30,M201=0,O201=0,P201=0,R201=0.02,S201=0,T201=0),AEP!$A$41,Y201))))))))))))))))))))</f>
        <v>T4</v>
      </c>
      <c r="V201" s="3">
        <f t="shared" si="11"/>
        <v>4</v>
      </c>
      <c r="W201" s="3" t="str">
        <f t="shared" si="9"/>
        <v>M2</v>
      </c>
      <c r="X201" s="3" t="str">
        <f t="shared" si="10"/>
        <v>M2-T4-4</v>
      </c>
      <c r="Y201" s="3" t="s">
        <v>264</v>
      </c>
      <c r="Z201" s="3" t="s">
        <v>469</v>
      </c>
    </row>
    <row r="202" spans="1:26" x14ac:dyDescent="0.25">
      <c r="A202" s="3">
        <v>300</v>
      </c>
      <c r="B202" s="3">
        <v>0</v>
      </c>
      <c r="C202" s="3">
        <v>400</v>
      </c>
      <c r="D202" s="3">
        <v>0.3</v>
      </c>
      <c r="E202" s="3">
        <v>1</v>
      </c>
      <c r="F202" s="3">
        <v>0.01</v>
      </c>
      <c r="G202" s="3">
        <v>0.6</v>
      </c>
      <c r="H202" s="3">
        <v>5</v>
      </c>
      <c r="I202" s="4">
        <v>10</v>
      </c>
      <c r="J202" s="4">
        <v>1</v>
      </c>
      <c r="K202" s="3">
        <v>0</v>
      </c>
      <c r="L202" s="3">
        <v>30</v>
      </c>
      <c r="M202" s="3">
        <v>0</v>
      </c>
      <c r="N202" s="3" t="s">
        <v>243</v>
      </c>
      <c r="O202" s="3">
        <v>0</v>
      </c>
      <c r="P202" s="3">
        <v>0</v>
      </c>
      <c r="Q202" s="3" t="s">
        <v>243</v>
      </c>
      <c r="R202" s="3">
        <v>0</v>
      </c>
      <c r="S202" s="3">
        <v>0</v>
      </c>
      <c r="T202" s="3">
        <v>0</v>
      </c>
      <c r="U202" s="3" t="str">
        <f>IF(AND(OR(D202=0.3,D202=0.6,D202=0.99),G202=0.6,H202=5,I202=7,J202=1,K202=0,L202=30,M202=0,O202=0,P202=0,R202=0,S202=0,T202=0),AEP!$A$15,IF(AND(OR(D202=0.3,D202=0.6,D202=0.99),G202=0.6,H202=5,I202=7,J202=0.5,K202=0,L202=30,M202=0,O202=0,P202=0,R202=0,S202=0,T202=0),AEP!$A$16,IF(AND(OR(D202=0.3,D202=0.6,D202=0.99),G202=0.6,H202=5,I202=7,J202=1.5,K202=0,L202=30,M202=0,O202=0,P202=0,R202=0,S202=0,T202=0),AEP!$A$17,IF(AND(D202=0.05,G202=0.6,H202=5,I202=7,J202=1,K202=0,L202=30,M202=0,O202=0,P202=0,R202=0,S202=0,T202=0),AEP!$A$18,IF(AND(OR(D202=0.3,D202=0.6,D202=0.99),G202=0.6,H202=5,I202=7,J202=1,K202=25,L202=30,M202=0,O202=0,P202=0,R202=0,S202=0,T202=0),AEP!$A$19,IF(AND(OR(D202=0.3,D202=0.6,D202=0.99),G202=0.6,H202=5,I202=7,J202=1,K202=0,L202=30,M202=0,O202=0,P202=0,R202=0,S202=0,T202=2),AEP!$A$20,IF(AND(OR(D202=0.3,D202=0.6,D202=0.99),G202=0.6,H202=5,I202=10,J202=1,K202=0,L202=30,M202=0,O202=0,P202=0,R202=0,S202=0,T202=0),AEP!$A$21,IF(AND(OR(D202=0.3,D202=0.6,D202=0.99),G202=0.4,H202=5,I202=7,J202=1,K202=0,L202=30,M202=0,O202=0,P202=0,R202=0,S202=0,T202=0),AEP!$A$25,IF(AND(OR(D202=0.3,D202=0.6,D202=0.99),G202=0.8,H202=5,I202=7,J202=1,K202=0,L202=30,M202=0,O202=0,P202=0,R202=0,S202=0,T202=0),AEP!$A$27,IF(AND(OR(D202=0.3,D202=0.6,D202=0.99),G202=0.6,H202=5,I202=7,J202=1,K202=0,L202=30,M202=2,O202=0,P202=0,R202=0,S202=0,T202=0),AEP!$A$28,IF(AND(OR(D202=0.3,D202=0.6,D202=0.99),G202=0.6,H202=5,I202=7,J202=1,K202=0,L202=30,M202=0.5,O202=0,P202=0,R202=0,S202=0,T202=0),AEP!$A$29,IF(AND(OR(D202=0.3,D202=0.6,D202=0.99),G202=0.6,H202=10,I202=7,J202=1,K202=0,L202=30,M202=0,O202=0,P202=0,R202=0,S202=0,T202=0),AEP!$A$35,IF(AND(OR(D202=0.3,D202=0.6,D202=0.99),G202=0.6,H202=5,I202=7,J202=1,K202=0,L202=30,M202=0,O202=1,P202=0,R202=0,S202=0,T202=0),AEP!$A$36,IF(AND(OR(D202=0.3,D202=0.6,D202=0.99),G202=0.6,H202=5,I202=7,J202=1,K202=0,L202=30,M202=0,O202=0,P202=0.5,R202=0,S202=0,T202=0),AEP!$A$38,IF(AND(OR(D202=0.3,D202=0.6,D202=0.99),G202=0.6,H202=5,I202=7,J202=1,K202=0,L202=30,M202=0,O202=0,P202=2,R202=0,S202=0,T202=0),AEP!$A$39,IF(AND(OR(D202=0.3,D202=0.6,D202=0.99),G202=0.6,H202=5,I202=7,J202=1,K202=0,L202=30,M202=0.5,O202=0,P202=0.5,R202=0,S202=0,T202=0),AEP!$A$40,IF(AND(OR(D202=0.3,D202=0.6,D202=0.99),G202=0.2,H202=5,I202=7,J202=1,K202=0,L202=30,M202=0,O202=0,P202=0,R202=0,S202=0,T202=0),AEP!$A$43,IF(AND(OR(D202=0.3,D202=0.6,D202=0.99),G202=0.4,H202=5,I202=7,J202=1,K202=0,L202=30,M202=0,O202=0,P202=0,R202=0,S202=0,T202=0),AEP!$A$44,IF(AND(OR(D202=0.3,D202=0.6,D202=0.99),G202=0.6,H202=5,I202=7,J202=0.5,K202=0,L202=30,M202=0,O202=1,P202=0,R202=0,S202=0,T202=0),AEP!$A$36,IF(AND(OR(D202=0.3,D202=0.6,D202=0.99),G202=0.6,H202=5,I202=7,J202=1.5,K202=0,L202=30,M202=0,O202=0,P202=0,R202=0.02,S202=0,T202=0),AEP!$A$41,Y202))))))))))))))))))))</f>
        <v>T7</v>
      </c>
      <c r="V202" s="3" t="str">
        <f t="shared" si="11"/>
        <v>R1</v>
      </c>
      <c r="W202" s="3" t="str">
        <f t="shared" si="9"/>
        <v>F1</v>
      </c>
      <c r="X202" s="3" t="str">
        <f t="shared" si="10"/>
        <v>F1-T7-R1</v>
      </c>
      <c r="Z202" s="3" t="s">
        <v>470</v>
      </c>
    </row>
    <row r="203" spans="1:26" x14ac:dyDescent="0.25">
      <c r="A203" s="3">
        <v>300</v>
      </c>
      <c r="B203" s="3">
        <v>0</v>
      </c>
      <c r="C203" s="3">
        <v>400</v>
      </c>
      <c r="D203" s="3">
        <v>0.6</v>
      </c>
      <c r="E203" s="3">
        <v>1</v>
      </c>
      <c r="F203" s="3">
        <v>0.01</v>
      </c>
      <c r="G203" s="3">
        <v>0.6</v>
      </c>
      <c r="H203" s="3">
        <v>5</v>
      </c>
      <c r="I203" s="4">
        <v>10</v>
      </c>
      <c r="J203" s="4">
        <v>1</v>
      </c>
      <c r="K203" s="3">
        <v>0</v>
      </c>
      <c r="L203" s="3">
        <v>30</v>
      </c>
      <c r="M203" s="3">
        <v>0</v>
      </c>
      <c r="N203" s="3" t="s">
        <v>243</v>
      </c>
      <c r="O203" s="3">
        <v>0</v>
      </c>
      <c r="P203" s="3">
        <v>0</v>
      </c>
      <c r="Q203" s="3" t="s">
        <v>243</v>
      </c>
      <c r="R203" s="3">
        <v>0</v>
      </c>
      <c r="S203" s="3">
        <v>0</v>
      </c>
      <c r="T203" s="3">
        <v>0</v>
      </c>
      <c r="U203" s="3" t="str">
        <f>IF(AND(OR(D203=0.3,D203=0.6,D203=0.99),G203=0.6,H203=5,I203=7,J203=1,K203=0,L203=30,M203=0,O203=0,P203=0,R203=0,S203=0,T203=0),AEP!$A$15,IF(AND(OR(D203=0.3,D203=0.6,D203=0.99),G203=0.6,H203=5,I203=7,J203=0.5,K203=0,L203=30,M203=0,O203=0,P203=0,R203=0,S203=0,T203=0),AEP!$A$16,IF(AND(OR(D203=0.3,D203=0.6,D203=0.99),G203=0.6,H203=5,I203=7,J203=1.5,K203=0,L203=30,M203=0,O203=0,P203=0,R203=0,S203=0,T203=0),AEP!$A$17,IF(AND(D203=0.05,G203=0.6,H203=5,I203=7,J203=1,K203=0,L203=30,M203=0,O203=0,P203=0,R203=0,S203=0,T203=0),AEP!$A$18,IF(AND(OR(D203=0.3,D203=0.6,D203=0.99),G203=0.6,H203=5,I203=7,J203=1,K203=25,L203=30,M203=0,O203=0,P203=0,R203=0,S203=0,T203=0),AEP!$A$19,IF(AND(OR(D203=0.3,D203=0.6,D203=0.99),G203=0.6,H203=5,I203=7,J203=1,K203=0,L203=30,M203=0,O203=0,P203=0,R203=0,S203=0,T203=2),AEP!$A$20,IF(AND(OR(D203=0.3,D203=0.6,D203=0.99),G203=0.6,H203=5,I203=10,J203=1,K203=0,L203=30,M203=0,O203=0,P203=0,R203=0,S203=0,T203=0),AEP!$A$21,IF(AND(OR(D203=0.3,D203=0.6,D203=0.99),G203=0.4,H203=5,I203=7,J203=1,K203=0,L203=30,M203=0,O203=0,P203=0,R203=0,S203=0,T203=0),AEP!$A$25,IF(AND(OR(D203=0.3,D203=0.6,D203=0.99),G203=0.8,H203=5,I203=7,J203=1,K203=0,L203=30,M203=0,O203=0,P203=0,R203=0,S203=0,T203=0),AEP!$A$27,IF(AND(OR(D203=0.3,D203=0.6,D203=0.99),G203=0.6,H203=5,I203=7,J203=1,K203=0,L203=30,M203=2,O203=0,P203=0,R203=0,S203=0,T203=0),AEP!$A$28,IF(AND(OR(D203=0.3,D203=0.6,D203=0.99),G203=0.6,H203=5,I203=7,J203=1,K203=0,L203=30,M203=0.5,O203=0,P203=0,R203=0,S203=0,T203=0),AEP!$A$29,IF(AND(OR(D203=0.3,D203=0.6,D203=0.99),G203=0.6,H203=10,I203=7,J203=1,K203=0,L203=30,M203=0,O203=0,P203=0,R203=0,S203=0,T203=0),AEP!$A$35,IF(AND(OR(D203=0.3,D203=0.6,D203=0.99),G203=0.6,H203=5,I203=7,J203=1,K203=0,L203=30,M203=0,O203=1,P203=0,R203=0,S203=0,T203=0),AEP!$A$36,IF(AND(OR(D203=0.3,D203=0.6,D203=0.99),G203=0.6,H203=5,I203=7,J203=1,K203=0,L203=30,M203=0,O203=0,P203=0.5,R203=0,S203=0,T203=0),AEP!$A$38,IF(AND(OR(D203=0.3,D203=0.6,D203=0.99),G203=0.6,H203=5,I203=7,J203=1,K203=0,L203=30,M203=0,O203=0,P203=2,R203=0,S203=0,T203=0),AEP!$A$39,IF(AND(OR(D203=0.3,D203=0.6,D203=0.99),G203=0.6,H203=5,I203=7,J203=1,K203=0,L203=30,M203=0.5,O203=0,P203=0.5,R203=0,S203=0,T203=0),AEP!$A$40,IF(AND(OR(D203=0.3,D203=0.6,D203=0.99),G203=0.2,H203=5,I203=7,J203=1,K203=0,L203=30,M203=0,O203=0,P203=0,R203=0,S203=0,T203=0),AEP!$A$43,IF(AND(OR(D203=0.3,D203=0.6,D203=0.99),G203=0.4,H203=5,I203=7,J203=1,K203=0,L203=30,M203=0,O203=0,P203=0,R203=0,S203=0,T203=0),AEP!$A$44,IF(AND(OR(D203=0.3,D203=0.6,D203=0.99),G203=0.6,H203=5,I203=7,J203=0.5,K203=0,L203=30,M203=0,O203=1,P203=0,R203=0,S203=0,T203=0),AEP!$A$36,IF(AND(OR(D203=0.3,D203=0.6,D203=0.99),G203=0.6,H203=5,I203=7,J203=1.5,K203=0,L203=30,M203=0,O203=0,P203=0,R203=0.02,S203=0,T203=0),AEP!$A$41,Y203))))))))))))))))))))</f>
        <v>T7</v>
      </c>
      <c r="V203" s="3" t="str">
        <f t="shared" si="11"/>
        <v>S1</v>
      </c>
      <c r="W203" s="3" t="str">
        <f t="shared" si="9"/>
        <v>F1</v>
      </c>
      <c r="X203" s="3" t="str">
        <f t="shared" si="10"/>
        <v>F1-T7-S1</v>
      </c>
      <c r="Z203" s="3" t="s">
        <v>471</v>
      </c>
    </row>
    <row r="204" spans="1:26" x14ac:dyDescent="0.25">
      <c r="A204" s="3">
        <v>300</v>
      </c>
      <c r="B204" s="3">
        <v>0</v>
      </c>
      <c r="C204" s="3">
        <v>400</v>
      </c>
      <c r="D204" s="3">
        <v>0.99</v>
      </c>
      <c r="E204" s="3">
        <v>1</v>
      </c>
      <c r="F204" s="3">
        <v>0.01</v>
      </c>
      <c r="G204" s="3">
        <v>0.6</v>
      </c>
      <c r="H204" s="3">
        <v>5</v>
      </c>
      <c r="I204" s="4">
        <v>10</v>
      </c>
      <c r="J204" s="4">
        <v>1</v>
      </c>
      <c r="K204" s="3">
        <v>0</v>
      </c>
      <c r="L204" s="3">
        <v>30</v>
      </c>
      <c r="M204" s="3">
        <v>0</v>
      </c>
      <c r="N204" s="3" t="s">
        <v>243</v>
      </c>
      <c r="O204" s="3">
        <v>0</v>
      </c>
      <c r="P204" s="3">
        <v>0</v>
      </c>
      <c r="Q204" s="3" t="s">
        <v>243</v>
      </c>
      <c r="R204" s="3">
        <v>0</v>
      </c>
      <c r="S204" s="3">
        <v>0</v>
      </c>
      <c r="T204" s="3">
        <v>0</v>
      </c>
      <c r="U204" s="3" t="str">
        <f>IF(AND(OR(D204=0.3,D204=0.6,D204=0.99),G204=0.6,H204=5,I204=7,J204=1,K204=0,L204=30,M204=0,O204=0,P204=0,R204=0,S204=0,T204=0),AEP!$A$15,IF(AND(OR(D204=0.3,D204=0.6,D204=0.99),G204=0.6,H204=5,I204=7,J204=0.5,K204=0,L204=30,M204=0,O204=0,P204=0,R204=0,S204=0,T204=0),AEP!$A$16,IF(AND(OR(D204=0.3,D204=0.6,D204=0.99),G204=0.6,H204=5,I204=7,J204=1.5,K204=0,L204=30,M204=0,O204=0,P204=0,R204=0,S204=0,T204=0),AEP!$A$17,IF(AND(D204=0.05,G204=0.6,H204=5,I204=7,J204=1,K204=0,L204=30,M204=0,O204=0,P204=0,R204=0,S204=0,T204=0),AEP!$A$18,IF(AND(OR(D204=0.3,D204=0.6,D204=0.99),G204=0.6,H204=5,I204=7,J204=1,K204=25,L204=30,M204=0,O204=0,P204=0,R204=0,S204=0,T204=0),AEP!$A$19,IF(AND(OR(D204=0.3,D204=0.6,D204=0.99),G204=0.6,H204=5,I204=7,J204=1,K204=0,L204=30,M204=0,O204=0,P204=0,R204=0,S204=0,T204=2),AEP!$A$20,IF(AND(OR(D204=0.3,D204=0.6,D204=0.99),G204=0.6,H204=5,I204=10,J204=1,K204=0,L204=30,M204=0,O204=0,P204=0,R204=0,S204=0,T204=0),AEP!$A$21,IF(AND(OR(D204=0.3,D204=0.6,D204=0.99),G204=0.4,H204=5,I204=7,J204=1,K204=0,L204=30,M204=0,O204=0,P204=0,R204=0,S204=0,T204=0),AEP!$A$25,IF(AND(OR(D204=0.3,D204=0.6,D204=0.99),G204=0.8,H204=5,I204=7,J204=1,K204=0,L204=30,M204=0,O204=0,P204=0,R204=0,S204=0,T204=0),AEP!$A$27,IF(AND(OR(D204=0.3,D204=0.6,D204=0.99),G204=0.6,H204=5,I204=7,J204=1,K204=0,L204=30,M204=2,O204=0,P204=0,R204=0,S204=0,T204=0),AEP!$A$28,IF(AND(OR(D204=0.3,D204=0.6,D204=0.99),G204=0.6,H204=5,I204=7,J204=1,K204=0,L204=30,M204=0.5,O204=0,P204=0,R204=0,S204=0,T204=0),AEP!$A$29,IF(AND(OR(D204=0.3,D204=0.6,D204=0.99),G204=0.6,H204=10,I204=7,J204=1,K204=0,L204=30,M204=0,O204=0,P204=0,R204=0,S204=0,T204=0),AEP!$A$35,IF(AND(OR(D204=0.3,D204=0.6,D204=0.99),G204=0.6,H204=5,I204=7,J204=1,K204=0,L204=30,M204=0,O204=1,P204=0,R204=0,S204=0,T204=0),AEP!$A$36,IF(AND(OR(D204=0.3,D204=0.6,D204=0.99),G204=0.6,H204=5,I204=7,J204=1,K204=0,L204=30,M204=0,O204=0,P204=0.5,R204=0,S204=0,T204=0),AEP!$A$38,IF(AND(OR(D204=0.3,D204=0.6,D204=0.99),G204=0.6,H204=5,I204=7,J204=1,K204=0,L204=30,M204=0,O204=0,P204=2,R204=0,S204=0,T204=0),AEP!$A$39,IF(AND(OR(D204=0.3,D204=0.6,D204=0.99),G204=0.6,H204=5,I204=7,J204=1,K204=0,L204=30,M204=0.5,O204=0,P204=0.5,R204=0,S204=0,T204=0),AEP!$A$40,IF(AND(OR(D204=0.3,D204=0.6,D204=0.99),G204=0.2,H204=5,I204=7,J204=1,K204=0,L204=30,M204=0,O204=0,P204=0,R204=0,S204=0,T204=0),AEP!$A$43,IF(AND(OR(D204=0.3,D204=0.6,D204=0.99),G204=0.4,H204=5,I204=7,J204=1,K204=0,L204=30,M204=0,O204=0,P204=0,R204=0,S204=0,T204=0),AEP!$A$44,IF(AND(OR(D204=0.3,D204=0.6,D204=0.99),G204=0.6,H204=5,I204=7,J204=0.5,K204=0,L204=30,M204=0,O204=1,P204=0,R204=0,S204=0,T204=0),AEP!$A$36,IF(AND(OR(D204=0.3,D204=0.6,D204=0.99),G204=0.6,H204=5,I204=7,J204=1.5,K204=0,L204=30,M204=0,O204=0,P204=0,R204=0.02,S204=0,T204=0),AEP!$A$41,Y204))))))))))))))))))))</f>
        <v>T7</v>
      </c>
      <c r="V204" s="3" t="str">
        <f t="shared" si="11"/>
        <v>D1</v>
      </c>
      <c r="W204" s="3" t="str">
        <f t="shared" si="9"/>
        <v>F1</v>
      </c>
      <c r="X204" s="3" t="str">
        <f t="shared" si="10"/>
        <v>F1-T7-D1</v>
      </c>
      <c r="Z204" s="3" t="s">
        <v>472</v>
      </c>
    </row>
    <row r="205" spans="1:26" x14ac:dyDescent="0.25">
      <c r="A205" s="3">
        <v>300</v>
      </c>
      <c r="B205" s="3">
        <v>0</v>
      </c>
      <c r="C205" s="3">
        <v>400</v>
      </c>
      <c r="D205" s="3">
        <v>0.3</v>
      </c>
      <c r="E205" s="3">
        <v>1</v>
      </c>
      <c r="F205" s="3">
        <v>0.04</v>
      </c>
      <c r="G205" s="3">
        <v>0.6</v>
      </c>
      <c r="H205" s="3">
        <v>5</v>
      </c>
      <c r="I205" s="4">
        <v>10</v>
      </c>
      <c r="J205" s="4">
        <v>1</v>
      </c>
      <c r="K205" s="3">
        <v>0</v>
      </c>
      <c r="L205" s="3">
        <v>30</v>
      </c>
      <c r="M205" s="3">
        <v>0</v>
      </c>
      <c r="N205" s="3" t="s">
        <v>243</v>
      </c>
      <c r="O205" s="3">
        <v>0</v>
      </c>
      <c r="P205" s="3">
        <v>0</v>
      </c>
      <c r="Q205" s="3" t="s">
        <v>243</v>
      </c>
      <c r="R205" s="3">
        <v>0</v>
      </c>
      <c r="S205" s="3">
        <v>0</v>
      </c>
      <c r="T205" s="3">
        <v>0</v>
      </c>
      <c r="U205" s="3" t="str">
        <f>IF(AND(OR(D205=0.3,D205=0.6,D205=0.99),G205=0.6,H205=5,I205=7,J205=1,K205=0,L205=30,M205=0,O205=0,P205=0,R205=0,S205=0,T205=0),AEP!$A$15,IF(AND(OR(D205=0.3,D205=0.6,D205=0.99),G205=0.6,H205=5,I205=7,J205=0.5,K205=0,L205=30,M205=0,O205=0,P205=0,R205=0,S205=0,T205=0),AEP!$A$16,IF(AND(OR(D205=0.3,D205=0.6,D205=0.99),G205=0.6,H205=5,I205=7,J205=1.5,K205=0,L205=30,M205=0,O205=0,P205=0,R205=0,S205=0,T205=0),AEP!$A$17,IF(AND(D205=0.05,G205=0.6,H205=5,I205=7,J205=1,K205=0,L205=30,M205=0,O205=0,P205=0,R205=0,S205=0,T205=0),AEP!$A$18,IF(AND(OR(D205=0.3,D205=0.6,D205=0.99),G205=0.6,H205=5,I205=7,J205=1,K205=25,L205=30,M205=0,O205=0,P205=0,R205=0,S205=0,T205=0),AEP!$A$19,IF(AND(OR(D205=0.3,D205=0.6,D205=0.99),G205=0.6,H205=5,I205=7,J205=1,K205=0,L205=30,M205=0,O205=0,P205=0,R205=0,S205=0,T205=2),AEP!$A$20,IF(AND(OR(D205=0.3,D205=0.6,D205=0.99),G205=0.6,H205=5,I205=10,J205=1,K205=0,L205=30,M205=0,O205=0,P205=0,R205=0,S205=0,T205=0),AEP!$A$21,IF(AND(OR(D205=0.3,D205=0.6,D205=0.99),G205=0.4,H205=5,I205=7,J205=1,K205=0,L205=30,M205=0,O205=0,P205=0,R205=0,S205=0,T205=0),AEP!$A$25,IF(AND(OR(D205=0.3,D205=0.6,D205=0.99),G205=0.8,H205=5,I205=7,J205=1,K205=0,L205=30,M205=0,O205=0,P205=0,R205=0,S205=0,T205=0),AEP!$A$27,IF(AND(OR(D205=0.3,D205=0.6,D205=0.99),G205=0.6,H205=5,I205=7,J205=1,K205=0,L205=30,M205=2,O205=0,P205=0,R205=0,S205=0,T205=0),AEP!$A$28,IF(AND(OR(D205=0.3,D205=0.6,D205=0.99),G205=0.6,H205=5,I205=7,J205=1,K205=0,L205=30,M205=0.5,O205=0,P205=0,R205=0,S205=0,T205=0),AEP!$A$29,IF(AND(OR(D205=0.3,D205=0.6,D205=0.99),G205=0.6,H205=10,I205=7,J205=1,K205=0,L205=30,M205=0,O205=0,P205=0,R205=0,S205=0,T205=0),AEP!$A$35,IF(AND(OR(D205=0.3,D205=0.6,D205=0.99),G205=0.6,H205=5,I205=7,J205=1,K205=0,L205=30,M205=0,O205=1,P205=0,R205=0,S205=0,T205=0),AEP!$A$36,IF(AND(OR(D205=0.3,D205=0.6,D205=0.99),G205=0.6,H205=5,I205=7,J205=1,K205=0,L205=30,M205=0,O205=0,P205=0.5,R205=0,S205=0,T205=0),AEP!$A$38,IF(AND(OR(D205=0.3,D205=0.6,D205=0.99),G205=0.6,H205=5,I205=7,J205=1,K205=0,L205=30,M205=0,O205=0,P205=2,R205=0,S205=0,T205=0),AEP!$A$39,IF(AND(OR(D205=0.3,D205=0.6,D205=0.99),G205=0.6,H205=5,I205=7,J205=1,K205=0,L205=30,M205=0.5,O205=0,P205=0.5,R205=0,S205=0,T205=0),AEP!$A$40,IF(AND(OR(D205=0.3,D205=0.6,D205=0.99),G205=0.2,H205=5,I205=7,J205=1,K205=0,L205=30,M205=0,O205=0,P205=0,R205=0,S205=0,T205=0),AEP!$A$43,IF(AND(OR(D205=0.3,D205=0.6,D205=0.99),G205=0.4,H205=5,I205=7,J205=1,K205=0,L205=30,M205=0,O205=0,P205=0,R205=0,S205=0,T205=0),AEP!$A$44,IF(AND(OR(D205=0.3,D205=0.6,D205=0.99),G205=0.6,H205=5,I205=7,J205=0.5,K205=0,L205=30,M205=0,O205=1,P205=0,R205=0,S205=0,T205=0),AEP!$A$36,IF(AND(OR(D205=0.3,D205=0.6,D205=0.99),G205=0.6,H205=5,I205=7,J205=1.5,K205=0,L205=30,M205=0,O205=0,P205=0,R205=0.02,S205=0,T205=0),AEP!$A$41,Y205))))))))))))))))))))</f>
        <v>T7</v>
      </c>
      <c r="V205" s="3" t="str">
        <f t="shared" si="11"/>
        <v>R4</v>
      </c>
      <c r="W205" s="3" t="str">
        <f t="shared" si="9"/>
        <v>F1</v>
      </c>
      <c r="X205" s="3" t="str">
        <f t="shared" si="10"/>
        <v>F1-T7-R4</v>
      </c>
      <c r="Z205" s="3" t="s">
        <v>473</v>
      </c>
    </row>
    <row r="206" spans="1:26" x14ac:dyDescent="0.25">
      <c r="A206" s="3">
        <v>300</v>
      </c>
      <c r="B206" s="3">
        <v>0</v>
      </c>
      <c r="C206" s="3">
        <v>400</v>
      </c>
      <c r="D206" s="3">
        <v>0.6</v>
      </c>
      <c r="E206" s="3">
        <v>1</v>
      </c>
      <c r="F206" s="3">
        <v>0.04</v>
      </c>
      <c r="G206" s="3">
        <v>0.6</v>
      </c>
      <c r="H206" s="3">
        <v>5</v>
      </c>
      <c r="I206" s="4">
        <v>10</v>
      </c>
      <c r="J206" s="4">
        <v>1</v>
      </c>
      <c r="K206" s="3">
        <v>0</v>
      </c>
      <c r="L206" s="3">
        <v>30</v>
      </c>
      <c r="M206" s="3">
        <v>0</v>
      </c>
      <c r="N206" s="3" t="s">
        <v>243</v>
      </c>
      <c r="O206" s="3">
        <v>0</v>
      </c>
      <c r="P206" s="3">
        <v>0</v>
      </c>
      <c r="Q206" s="3" t="s">
        <v>243</v>
      </c>
      <c r="R206" s="3">
        <v>0</v>
      </c>
      <c r="S206" s="3">
        <v>0</v>
      </c>
      <c r="T206" s="3">
        <v>0</v>
      </c>
      <c r="U206" s="3" t="str">
        <f>IF(AND(OR(D206=0.3,D206=0.6,D206=0.99),G206=0.6,H206=5,I206=7,J206=1,K206=0,L206=30,M206=0,O206=0,P206=0,R206=0,S206=0,T206=0),AEP!$A$15,IF(AND(OR(D206=0.3,D206=0.6,D206=0.99),G206=0.6,H206=5,I206=7,J206=0.5,K206=0,L206=30,M206=0,O206=0,P206=0,R206=0,S206=0,T206=0),AEP!$A$16,IF(AND(OR(D206=0.3,D206=0.6,D206=0.99),G206=0.6,H206=5,I206=7,J206=1.5,K206=0,L206=30,M206=0,O206=0,P206=0,R206=0,S206=0,T206=0),AEP!$A$17,IF(AND(D206=0.05,G206=0.6,H206=5,I206=7,J206=1,K206=0,L206=30,M206=0,O206=0,P206=0,R206=0,S206=0,T206=0),AEP!$A$18,IF(AND(OR(D206=0.3,D206=0.6,D206=0.99),G206=0.6,H206=5,I206=7,J206=1,K206=25,L206=30,M206=0,O206=0,P206=0,R206=0,S206=0,T206=0),AEP!$A$19,IF(AND(OR(D206=0.3,D206=0.6,D206=0.99),G206=0.6,H206=5,I206=7,J206=1,K206=0,L206=30,M206=0,O206=0,P206=0,R206=0,S206=0,T206=2),AEP!$A$20,IF(AND(OR(D206=0.3,D206=0.6,D206=0.99),G206=0.6,H206=5,I206=10,J206=1,K206=0,L206=30,M206=0,O206=0,P206=0,R206=0,S206=0,T206=0),AEP!$A$21,IF(AND(OR(D206=0.3,D206=0.6,D206=0.99),G206=0.4,H206=5,I206=7,J206=1,K206=0,L206=30,M206=0,O206=0,P206=0,R206=0,S206=0,T206=0),AEP!$A$25,IF(AND(OR(D206=0.3,D206=0.6,D206=0.99),G206=0.8,H206=5,I206=7,J206=1,K206=0,L206=30,M206=0,O206=0,P206=0,R206=0,S206=0,T206=0),AEP!$A$27,IF(AND(OR(D206=0.3,D206=0.6,D206=0.99),G206=0.6,H206=5,I206=7,J206=1,K206=0,L206=30,M206=2,O206=0,P206=0,R206=0,S206=0,T206=0),AEP!$A$28,IF(AND(OR(D206=0.3,D206=0.6,D206=0.99),G206=0.6,H206=5,I206=7,J206=1,K206=0,L206=30,M206=0.5,O206=0,P206=0,R206=0,S206=0,T206=0),AEP!$A$29,IF(AND(OR(D206=0.3,D206=0.6,D206=0.99),G206=0.6,H206=10,I206=7,J206=1,K206=0,L206=30,M206=0,O206=0,P206=0,R206=0,S206=0,T206=0),AEP!$A$35,IF(AND(OR(D206=0.3,D206=0.6,D206=0.99),G206=0.6,H206=5,I206=7,J206=1,K206=0,L206=30,M206=0,O206=1,P206=0,R206=0,S206=0,T206=0),AEP!$A$36,IF(AND(OR(D206=0.3,D206=0.6,D206=0.99),G206=0.6,H206=5,I206=7,J206=1,K206=0,L206=30,M206=0,O206=0,P206=0.5,R206=0,S206=0,T206=0),AEP!$A$38,IF(AND(OR(D206=0.3,D206=0.6,D206=0.99),G206=0.6,H206=5,I206=7,J206=1,K206=0,L206=30,M206=0,O206=0,P206=2,R206=0,S206=0,T206=0),AEP!$A$39,IF(AND(OR(D206=0.3,D206=0.6,D206=0.99),G206=0.6,H206=5,I206=7,J206=1,K206=0,L206=30,M206=0.5,O206=0,P206=0.5,R206=0,S206=0,T206=0),AEP!$A$40,IF(AND(OR(D206=0.3,D206=0.6,D206=0.99),G206=0.2,H206=5,I206=7,J206=1,K206=0,L206=30,M206=0,O206=0,P206=0,R206=0,S206=0,T206=0),AEP!$A$43,IF(AND(OR(D206=0.3,D206=0.6,D206=0.99),G206=0.4,H206=5,I206=7,J206=1,K206=0,L206=30,M206=0,O206=0,P206=0,R206=0,S206=0,T206=0),AEP!$A$44,IF(AND(OR(D206=0.3,D206=0.6,D206=0.99),G206=0.6,H206=5,I206=7,J206=0.5,K206=0,L206=30,M206=0,O206=1,P206=0,R206=0,S206=0,T206=0),AEP!$A$36,IF(AND(OR(D206=0.3,D206=0.6,D206=0.99),G206=0.6,H206=5,I206=7,J206=1.5,K206=0,L206=30,M206=0,O206=0,P206=0,R206=0.02,S206=0,T206=0),AEP!$A$41,Y206))))))))))))))))))))</f>
        <v>T7</v>
      </c>
      <c r="V206" s="3" t="str">
        <f t="shared" si="11"/>
        <v>S4</v>
      </c>
      <c r="W206" s="3" t="str">
        <f t="shared" si="9"/>
        <v>F1</v>
      </c>
      <c r="X206" s="3" t="str">
        <f t="shared" si="10"/>
        <v>F1-T7-S4</v>
      </c>
      <c r="Z206" s="3" t="s">
        <v>474</v>
      </c>
    </row>
    <row r="207" spans="1:26" x14ac:dyDescent="0.25">
      <c r="A207" s="3">
        <v>300</v>
      </c>
      <c r="B207" s="3">
        <v>0</v>
      </c>
      <c r="C207" s="3">
        <v>400</v>
      </c>
      <c r="D207" s="3">
        <v>0.99</v>
      </c>
      <c r="E207" s="3">
        <v>1</v>
      </c>
      <c r="F207" s="3">
        <v>0.04</v>
      </c>
      <c r="G207" s="3">
        <v>0.6</v>
      </c>
      <c r="H207" s="3">
        <v>5</v>
      </c>
      <c r="I207" s="4">
        <v>10</v>
      </c>
      <c r="J207" s="4">
        <v>1</v>
      </c>
      <c r="K207" s="3">
        <v>0</v>
      </c>
      <c r="L207" s="3">
        <v>30</v>
      </c>
      <c r="M207" s="3">
        <v>0</v>
      </c>
      <c r="N207" s="3" t="s">
        <v>243</v>
      </c>
      <c r="O207" s="3">
        <v>0</v>
      </c>
      <c r="P207" s="3">
        <v>0</v>
      </c>
      <c r="Q207" s="3" t="s">
        <v>243</v>
      </c>
      <c r="R207" s="3">
        <v>0</v>
      </c>
      <c r="S207" s="3">
        <v>0</v>
      </c>
      <c r="T207" s="3">
        <v>0</v>
      </c>
      <c r="U207" s="3" t="str">
        <f>IF(AND(OR(D207=0.3,D207=0.6,D207=0.99),G207=0.6,H207=5,I207=7,J207=1,K207=0,L207=30,M207=0,O207=0,P207=0,R207=0,S207=0,T207=0),AEP!$A$15,IF(AND(OR(D207=0.3,D207=0.6,D207=0.99),G207=0.6,H207=5,I207=7,J207=0.5,K207=0,L207=30,M207=0,O207=0,P207=0,R207=0,S207=0,T207=0),AEP!$A$16,IF(AND(OR(D207=0.3,D207=0.6,D207=0.99),G207=0.6,H207=5,I207=7,J207=1.5,K207=0,L207=30,M207=0,O207=0,P207=0,R207=0,S207=0,T207=0),AEP!$A$17,IF(AND(D207=0.05,G207=0.6,H207=5,I207=7,J207=1,K207=0,L207=30,M207=0,O207=0,P207=0,R207=0,S207=0,T207=0),AEP!$A$18,IF(AND(OR(D207=0.3,D207=0.6,D207=0.99),G207=0.6,H207=5,I207=7,J207=1,K207=25,L207=30,M207=0,O207=0,P207=0,R207=0,S207=0,T207=0),AEP!$A$19,IF(AND(OR(D207=0.3,D207=0.6,D207=0.99),G207=0.6,H207=5,I207=7,J207=1,K207=0,L207=30,M207=0,O207=0,P207=0,R207=0,S207=0,T207=2),AEP!$A$20,IF(AND(OR(D207=0.3,D207=0.6,D207=0.99),G207=0.6,H207=5,I207=10,J207=1,K207=0,L207=30,M207=0,O207=0,P207=0,R207=0,S207=0,T207=0),AEP!$A$21,IF(AND(OR(D207=0.3,D207=0.6,D207=0.99),G207=0.4,H207=5,I207=7,J207=1,K207=0,L207=30,M207=0,O207=0,P207=0,R207=0,S207=0,T207=0),AEP!$A$25,IF(AND(OR(D207=0.3,D207=0.6,D207=0.99),G207=0.8,H207=5,I207=7,J207=1,K207=0,L207=30,M207=0,O207=0,P207=0,R207=0,S207=0,T207=0),AEP!$A$27,IF(AND(OR(D207=0.3,D207=0.6,D207=0.99),G207=0.6,H207=5,I207=7,J207=1,K207=0,L207=30,M207=2,O207=0,P207=0,R207=0,S207=0,T207=0),AEP!$A$28,IF(AND(OR(D207=0.3,D207=0.6,D207=0.99),G207=0.6,H207=5,I207=7,J207=1,K207=0,L207=30,M207=0.5,O207=0,P207=0,R207=0,S207=0,T207=0),AEP!$A$29,IF(AND(OR(D207=0.3,D207=0.6,D207=0.99),G207=0.6,H207=10,I207=7,J207=1,K207=0,L207=30,M207=0,O207=0,P207=0,R207=0,S207=0,T207=0),AEP!$A$35,IF(AND(OR(D207=0.3,D207=0.6,D207=0.99),G207=0.6,H207=5,I207=7,J207=1,K207=0,L207=30,M207=0,O207=1,P207=0,R207=0,S207=0,T207=0),AEP!$A$36,IF(AND(OR(D207=0.3,D207=0.6,D207=0.99),G207=0.6,H207=5,I207=7,J207=1,K207=0,L207=30,M207=0,O207=0,P207=0.5,R207=0,S207=0,T207=0),AEP!$A$38,IF(AND(OR(D207=0.3,D207=0.6,D207=0.99),G207=0.6,H207=5,I207=7,J207=1,K207=0,L207=30,M207=0,O207=0,P207=2,R207=0,S207=0,T207=0),AEP!$A$39,IF(AND(OR(D207=0.3,D207=0.6,D207=0.99),G207=0.6,H207=5,I207=7,J207=1,K207=0,L207=30,M207=0.5,O207=0,P207=0.5,R207=0,S207=0,T207=0),AEP!$A$40,IF(AND(OR(D207=0.3,D207=0.6,D207=0.99),G207=0.2,H207=5,I207=7,J207=1,K207=0,L207=30,M207=0,O207=0,P207=0,R207=0,S207=0,T207=0),AEP!$A$43,IF(AND(OR(D207=0.3,D207=0.6,D207=0.99),G207=0.4,H207=5,I207=7,J207=1,K207=0,L207=30,M207=0,O207=0,P207=0,R207=0,S207=0,T207=0),AEP!$A$44,IF(AND(OR(D207=0.3,D207=0.6,D207=0.99),G207=0.6,H207=5,I207=7,J207=0.5,K207=0,L207=30,M207=0,O207=1,P207=0,R207=0,S207=0,T207=0),AEP!$A$36,IF(AND(OR(D207=0.3,D207=0.6,D207=0.99),G207=0.6,H207=5,I207=7,J207=1.5,K207=0,L207=30,M207=0,O207=0,P207=0,R207=0.02,S207=0,T207=0),AEP!$A$41,Y207))))))))))))))))))))</f>
        <v>T7</v>
      </c>
      <c r="V207" s="3" t="str">
        <f t="shared" si="11"/>
        <v>D4</v>
      </c>
      <c r="W207" s="3" t="str">
        <f t="shared" si="9"/>
        <v>F1</v>
      </c>
      <c r="X207" s="3" t="str">
        <f t="shared" si="10"/>
        <v>F1-T7-D4</v>
      </c>
      <c r="Z207" s="3" t="s">
        <v>475</v>
      </c>
    </row>
    <row r="208" spans="1:26" x14ac:dyDescent="0.25">
      <c r="A208" s="3">
        <v>300</v>
      </c>
      <c r="B208" s="3">
        <v>0</v>
      </c>
      <c r="C208" s="3">
        <v>400</v>
      </c>
      <c r="D208" s="3">
        <v>0.3</v>
      </c>
      <c r="E208" s="3">
        <v>2</v>
      </c>
      <c r="F208" s="3">
        <v>0.01</v>
      </c>
      <c r="G208" s="3">
        <v>0.6</v>
      </c>
      <c r="H208" s="3">
        <v>5</v>
      </c>
      <c r="I208" s="4">
        <v>10</v>
      </c>
      <c r="J208" s="4">
        <v>1</v>
      </c>
      <c r="K208" s="3">
        <v>0</v>
      </c>
      <c r="L208" s="3">
        <v>30</v>
      </c>
      <c r="M208" s="3">
        <v>0</v>
      </c>
      <c r="N208" s="3" t="s">
        <v>243</v>
      </c>
      <c r="O208" s="3">
        <v>0</v>
      </c>
      <c r="P208" s="3">
        <v>0</v>
      </c>
      <c r="Q208" s="3" t="s">
        <v>243</v>
      </c>
      <c r="R208" s="3">
        <v>0</v>
      </c>
      <c r="S208" s="3">
        <v>0</v>
      </c>
      <c r="T208" s="3">
        <v>0</v>
      </c>
      <c r="U208" s="3" t="str">
        <f>IF(AND(OR(D208=0.3,D208=0.6,D208=0.99),G208=0.6,H208=5,I208=7,J208=1,K208=0,L208=30,M208=0,O208=0,P208=0,R208=0,S208=0,T208=0),AEP!$A$15,IF(AND(OR(D208=0.3,D208=0.6,D208=0.99),G208=0.6,H208=5,I208=7,J208=0.5,K208=0,L208=30,M208=0,O208=0,P208=0,R208=0,S208=0,T208=0),AEP!$A$16,IF(AND(OR(D208=0.3,D208=0.6,D208=0.99),G208=0.6,H208=5,I208=7,J208=1.5,K208=0,L208=30,M208=0,O208=0,P208=0,R208=0,S208=0,T208=0),AEP!$A$17,IF(AND(D208=0.05,G208=0.6,H208=5,I208=7,J208=1,K208=0,L208=30,M208=0,O208=0,P208=0,R208=0,S208=0,T208=0),AEP!$A$18,IF(AND(OR(D208=0.3,D208=0.6,D208=0.99),G208=0.6,H208=5,I208=7,J208=1,K208=25,L208=30,M208=0,O208=0,P208=0,R208=0,S208=0,T208=0),AEP!$A$19,IF(AND(OR(D208=0.3,D208=0.6,D208=0.99),G208=0.6,H208=5,I208=7,J208=1,K208=0,L208=30,M208=0,O208=0,P208=0,R208=0,S208=0,T208=2),AEP!$A$20,IF(AND(OR(D208=0.3,D208=0.6,D208=0.99),G208=0.6,H208=5,I208=10,J208=1,K208=0,L208=30,M208=0,O208=0,P208=0,R208=0,S208=0,T208=0),AEP!$A$21,IF(AND(OR(D208=0.3,D208=0.6,D208=0.99),G208=0.4,H208=5,I208=7,J208=1,K208=0,L208=30,M208=0,O208=0,P208=0,R208=0,S208=0,T208=0),AEP!$A$25,IF(AND(OR(D208=0.3,D208=0.6,D208=0.99),G208=0.8,H208=5,I208=7,J208=1,K208=0,L208=30,M208=0,O208=0,P208=0,R208=0,S208=0,T208=0),AEP!$A$27,IF(AND(OR(D208=0.3,D208=0.6,D208=0.99),G208=0.6,H208=5,I208=7,J208=1,K208=0,L208=30,M208=2,O208=0,P208=0,R208=0,S208=0,T208=0),AEP!$A$28,IF(AND(OR(D208=0.3,D208=0.6,D208=0.99),G208=0.6,H208=5,I208=7,J208=1,K208=0,L208=30,M208=0.5,O208=0,P208=0,R208=0,S208=0,T208=0),AEP!$A$29,IF(AND(OR(D208=0.3,D208=0.6,D208=0.99),G208=0.6,H208=10,I208=7,J208=1,K208=0,L208=30,M208=0,O208=0,P208=0,R208=0,S208=0,T208=0),AEP!$A$35,IF(AND(OR(D208=0.3,D208=0.6,D208=0.99),G208=0.6,H208=5,I208=7,J208=1,K208=0,L208=30,M208=0,O208=1,P208=0,R208=0,S208=0,T208=0),AEP!$A$36,IF(AND(OR(D208=0.3,D208=0.6,D208=0.99),G208=0.6,H208=5,I208=7,J208=1,K208=0,L208=30,M208=0,O208=0,P208=0.5,R208=0,S208=0,T208=0),AEP!$A$38,IF(AND(OR(D208=0.3,D208=0.6,D208=0.99),G208=0.6,H208=5,I208=7,J208=1,K208=0,L208=30,M208=0,O208=0,P208=2,R208=0,S208=0,T208=0),AEP!$A$39,IF(AND(OR(D208=0.3,D208=0.6,D208=0.99),G208=0.6,H208=5,I208=7,J208=1,K208=0,L208=30,M208=0.5,O208=0,P208=0.5,R208=0,S208=0,T208=0),AEP!$A$40,IF(AND(OR(D208=0.3,D208=0.6,D208=0.99),G208=0.2,H208=5,I208=7,J208=1,K208=0,L208=30,M208=0,O208=0,P208=0,R208=0,S208=0,T208=0),AEP!$A$43,IF(AND(OR(D208=0.3,D208=0.6,D208=0.99),G208=0.4,H208=5,I208=7,J208=1,K208=0,L208=30,M208=0,O208=0,P208=0,R208=0,S208=0,T208=0),AEP!$A$44,IF(AND(OR(D208=0.3,D208=0.6,D208=0.99),G208=0.6,H208=5,I208=7,J208=0.5,K208=0,L208=30,M208=0,O208=1,P208=0,R208=0,S208=0,T208=0),AEP!$A$36,IF(AND(OR(D208=0.3,D208=0.6,D208=0.99),G208=0.6,H208=5,I208=7,J208=1.5,K208=0,L208=30,M208=0,O208=0,P208=0,R208=0.02,S208=0,T208=0),AEP!$A$41,Y208))))))))))))))))))))</f>
        <v>T7</v>
      </c>
      <c r="V208" s="3" t="str">
        <f t="shared" si="11"/>
        <v>R1</v>
      </c>
      <c r="W208" s="3" t="str">
        <f t="shared" si="9"/>
        <v>F2</v>
      </c>
      <c r="X208" s="3" t="str">
        <f t="shared" si="10"/>
        <v>F2-T7-R1</v>
      </c>
      <c r="Z208" s="3" t="s">
        <v>476</v>
      </c>
    </row>
    <row r="209" spans="1:26" x14ac:dyDescent="0.25">
      <c r="A209" s="3">
        <v>300</v>
      </c>
      <c r="B209" s="3">
        <v>0</v>
      </c>
      <c r="C209" s="3">
        <v>400</v>
      </c>
      <c r="D209" s="3">
        <v>0.6</v>
      </c>
      <c r="E209" s="3">
        <v>2</v>
      </c>
      <c r="F209" s="3">
        <v>0.01</v>
      </c>
      <c r="G209" s="3">
        <v>0.6</v>
      </c>
      <c r="H209" s="3">
        <v>5</v>
      </c>
      <c r="I209" s="4">
        <v>10</v>
      </c>
      <c r="J209" s="4">
        <v>1</v>
      </c>
      <c r="K209" s="3">
        <v>0</v>
      </c>
      <c r="L209" s="3">
        <v>30</v>
      </c>
      <c r="M209" s="3">
        <v>0</v>
      </c>
      <c r="N209" s="3" t="s">
        <v>243</v>
      </c>
      <c r="O209" s="3">
        <v>0</v>
      </c>
      <c r="P209" s="3">
        <v>0</v>
      </c>
      <c r="Q209" s="3" t="s">
        <v>243</v>
      </c>
      <c r="R209" s="3">
        <v>0</v>
      </c>
      <c r="S209" s="3">
        <v>0</v>
      </c>
      <c r="T209" s="3">
        <v>0</v>
      </c>
      <c r="U209" s="3" t="str">
        <f>IF(AND(OR(D209=0.3,D209=0.6,D209=0.99),G209=0.6,H209=5,I209=7,J209=1,K209=0,L209=30,M209=0,O209=0,P209=0,R209=0,S209=0,T209=0),AEP!$A$15,IF(AND(OR(D209=0.3,D209=0.6,D209=0.99),G209=0.6,H209=5,I209=7,J209=0.5,K209=0,L209=30,M209=0,O209=0,P209=0,R209=0,S209=0,T209=0),AEP!$A$16,IF(AND(OR(D209=0.3,D209=0.6,D209=0.99),G209=0.6,H209=5,I209=7,J209=1.5,K209=0,L209=30,M209=0,O209=0,P209=0,R209=0,S209=0,T209=0),AEP!$A$17,IF(AND(D209=0.05,G209=0.6,H209=5,I209=7,J209=1,K209=0,L209=30,M209=0,O209=0,P209=0,R209=0,S209=0,T209=0),AEP!$A$18,IF(AND(OR(D209=0.3,D209=0.6,D209=0.99),G209=0.6,H209=5,I209=7,J209=1,K209=25,L209=30,M209=0,O209=0,P209=0,R209=0,S209=0,T209=0),AEP!$A$19,IF(AND(OR(D209=0.3,D209=0.6,D209=0.99),G209=0.6,H209=5,I209=7,J209=1,K209=0,L209=30,M209=0,O209=0,P209=0,R209=0,S209=0,T209=2),AEP!$A$20,IF(AND(OR(D209=0.3,D209=0.6,D209=0.99),G209=0.6,H209=5,I209=10,J209=1,K209=0,L209=30,M209=0,O209=0,P209=0,R209=0,S209=0,T209=0),AEP!$A$21,IF(AND(OR(D209=0.3,D209=0.6,D209=0.99),G209=0.4,H209=5,I209=7,J209=1,K209=0,L209=30,M209=0,O209=0,P209=0,R209=0,S209=0,T209=0),AEP!$A$25,IF(AND(OR(D209=0.3,D209=0.6,D209=0.99),G209=0.8,H209=5,I209=7,J209=1,K209=0,L209=30,M209=0,O209=0,P209=0,R209=0,S209=0,T209=0),AEP!$A$27,IF(AND(OR(D209=0.3,D209=0.6,D209=0.99),G209=0.6,H209=5,I209=7,J209=1,K209=0,L209=30,M209=2,O209=0,P209=0,R209=0,S209=0,T209=0),AEP!$A$28,IF(AND(OR(D209=0.3,D209=0.6,D209=0.99),G209=0.6,H209=5,I209=7,J209=1,K209=0,L209=30,M209=0.5,O209=0,P209=0,R209=0,S209=0,T209=0),AEP!$A$29,IF(AND(OR(D209=0.3,D209=0.6,D209=0.99),G209=0.6,H209=10,I209=7,J209=1,K209=0,L209=30,M209=0,O209=0,P209=0,R209=0,S209=0,T209=0),AEP!$A$35,IF(AND(OR(D209=0.3,D209=0.6,D209=0.99),G209=0.6,H209=5,I209=7,J209=1,K209=0,L209=30,M209=0,O209=1,P209=0,R209=0,S209=0,T209=0),AEP!$A$36,IF(AND(OR(D209=0.3,D209=0.6,D209=0.99),G209=0.6,H209=5,I209=7,J209=1,K209=0,L209=30,M209=0,O209=0,P209=0.5,R209=0,S209=0,T209=0),AEP!$A$38,IF(AND(OR(D209=0.3,D209=0.6,D209=0.99),G209=0.6,H209=5,I209=7,J209=1,K209=0,L209=30,M209=0,O209=0,P209=2,R209=0,S209=0,T209=0),AEP!$A$39,IF(AND(OR(D209=0.3,D209=0.6,D209=0.99),G209=0.6,H209=5,I209=7,J209=1,K209=0,L209=30,M209=0.5,O209=0,P209=0.5,R209=0,S209=0,T209=0),AEP!$A$40,IF(AND(OR(D209=0.3,D209=0.6,D209=0.99),G209=0.2,H209=5,I209=7,J209=1,K209=0,L209=30,M209=0,O209=0,P209=0,R209=0,S209=0,T209=0),AEP!$A$43,IF(AND(OR(D209=0.3,D209=0.6,D209=0.99),G209=0.4,H209=5,I209=7,J209=1,K209=0,L209=30,M209=0,O209=0,P209=0,R209=0,S209=0,T209=0),AEP!$A$44,IF(AND(OR(D209=0.3,D209=0.6,D209=0.99),G209=0.6,H209=5,I209=7,J209=0.5,K209=0,L209=30,M209=0,O209=1,P209=0,R209=0,S209=0,T209=0),AEP!$A$36,IF(AND(OR(D209=0.3,D209=0.6,D209=0.99),G209=0.6,H209=5,I209=7,J209=1.5,K209=0,L209=30,M209=0,O209=0,P209=0,R209=0.02,S209=0,T209=0),AEP!$A$41,Y209))))))))))))))))))))</f>
        <v>T7</v>
      </c>
      <c r="V209" s="3" t="str">
        <f t="shared" si="11"/>
        <v>S1</v>
      </c>
      <c r="W209" s="3" t="str">
        <f t="shared" si="9"/>
        <v>F2</v>
      </c>
      <c r="X209" s="3" t="str">
        <f t="shared" si="10"/>
        <v>F2-T7-S1</v>
      </c>
      <c r="Z209" s="3" t="s">
        <v>477</v>
      </c>
    </row>
    <row r="210" spans="1:26" x14ac:dyDescent="0.25">
      <c r="A210" s="3">
        <v>300</v>
      </c>
      <c r="B210" s="3">
        <v>0</v>
      </c>
      <c r="C210" s="3">
        <v>400</v>
      </c>
      <c r="D210" s="3">
        <v>0.99</v>
      </c>
      <c r="E210" s="3">
        <v>2</v>
      </c>
      <c r="F210" s="3">
        <v>0.01</v>
      </c>
      <c r="G210" s="3">
        <v>0.6</v>
      </c>
      <c r="H210" s="3">
        <v>5</v>
      </c>
      <c r="I210" s="4">
        <v>10</v>
      </c>
      <c r="J210" s="4">
        <v>1</v>
      </c>
      <c r="K210" s="3">
        <v>0</v>
      </c>
      <c r="L210" s="3">
        <v>30</v>
      </c>
      <c r="M210" s="3">
        <v>0</v>
      </c>
      <c r="N210" s="3" t="s">
        <v>243</v>
      </c>
      <c r="O210" s="3">
        <v>0</v>
      </c>
      <c r="P210" s="3">
        <v>0</v>
      </c>
      <c r="Q210" s="3" t="s">
        <v>243</v>
      </c>
      <c r="R210" s="3">
        <v>0</v>
      </c>
      <c r="S210" s="3">
        <v>0</v>
      </c>
      <c r="T210" s="3">
        <v>0</v>
      </c>
      <c r="U210" s="3" t="str">
        <f>IF(AND(OR(D210=0.3,D210=0.6,D210=0.99),G210=0.6,H210=5,I210=7,J210=1,K210=0,L210=30,M210=0,O210=0,P210=0,R210=0,S210=0,T210=0),AEP!$A$15,IF(AND(OR(D210=0.3,D210=0.6,D210=0.99),G210=0.6,H210=5,I210=7,J210=0.5,K210=0,L210=30,M210=0,O210=0,P210=0,R210=0,S210=0,T210=0),AEP!$A$16,IF(AND(OR(D210=0.3,D210=0.6,D210=0.99),G210=0.6,H210=5,I210=7,J210=1.5,K210=0,L210=30,M210=0,O210=0,P210=0,R210=0,S210=0,T210=0),AEP!$A$17,IF(AND(D210=0.05,G210=0.6,H210=5,I210=7,J210=1,K210=0,L210=30,M210=0,O210=0,P210=0,R210=0,S210=0,T210=0),AEP!$A$18,IF(AND(OR(D210=0.3,D210=0.6,D210=0.99),G210=0.6,H210=5,I210=7,J210=1,K210=25,L210=30,M210=0,O210=0,P210=0,R210=0,S210=0,T210=0),AEP!$A$19,IF(AND(OR(D210=0.3,D210=0.6,D210=0.99),G210=0.6,H210=5,I210=7,J210=1,K210=0,L210=30,M210=0,O210=0,P210=0,R210=0,S210=0,T210=2),AEP!$A$20,IF(AND(OR(D210=0.3,D210=0.6,D210=0.99),G210=0.6,H210=5,I210=10,J210=1,K210=0,L210=30,M210=0,O210=0,P210=0,R210=0,S210=0,T210=0),AEP!$A$21,IF(AND(OR(D210=0.3,D210=0.6,D210=0.99),G210=0.4,H210=5,I210=7,J210=1,K210=0,L210=30,M210=0,O210=0,P210=0,R210=0,S210=0,T210=0),AEP!$A$25,IF(AND(OR(D210=0.3,D210=0.6,D210=0.99),G210=0.8,H210=5,I210=7,J210=1,K210=0,L210=30,M210=0,O210=0,P210=0,R210=0,S210=0,T210=0),AEP!$A$27,IF(AND(OR(D210=0.3,D210=0.6,D210=0.99),G210=0.6,H210=5,I210=7,J210=1,K210=0,L210=30,M210=2,O210=0,P210=0,R210=0,S210=0,T210=0),AEP!$A$28,IF(AND(OR(D210=0.3,D210=0.6,D210=0.99),G210=0.6,H210=5,I210=7,J210=1,K210=0,L210=30,M210=0.5,O210=0,P210=0,R210=0,S210=0,T210=0),AEP!$A$29,IF(AND(OR(D210=0.3,D210=0.6,D210=0.99),G210=0.6,H210=10,I210=7,J210=1,K210=0,L210=30,M210=0,O210=0,P210=0,R210=0,S210=0,T210=0),AEP!$A$35,IF(AND(OR(D210=0.3,D210=0.6,D210=0.99),G210=0.6,H210=5,I210=7,J210=1,K210=0,L210=30,M210=0,O210=1,P210=0,R210=0,S210=0,T210=0),AEP!$A$36,IF(AND(OR(D210=0.3,D210=0.6,D210=0.99),G210=0.6,H210=5,I210=7,J210=1,K210=0,L210=30,M210=0,O210=0,P210=0.5,R210=0,S210=0,T210=0),AEP!$A$38,IF(AND(OR(D210=0.3,D210=0.6,D210=0.99),G210=0.6,H210=5,I210=7,J210=1,K210=0,L210=30,M210=0,O210=0,P210=2,R210=0,S210=0,T210=0),AEP!$A$39,IF(AND(OR(D210=0.3,D210=0.6,D210=0.99),G210=0.6,H210=5,I210=7,J210=1,K210=0,L210=30,M210=0.5,O210=0,P210=0.5,R210=0,S210=0,T210=0),AEP!$A$40,IF(AND(OR(D210=0.3,D210=0.6,D210=0.99),G210=0.2,H210=5,I210=7,J210=1,K210=0,L210=30,M210=0,O210=0,P210=0,R210=0,S210=0,T210=0),AEP!$A$43,IF(AND(OR(D210=0.3,D210=0.6,D210=0.99),G210=0.4,H210=5,I210=7,J210=1,K210=0,L210=30,M210=0,O210=0,P210=0,R210=0,S210=0,T210=0),AEP!$A$44,IF(AND(OR(D210=0.3,D210=0.6,D210=0.99),G210=0.6,H210=5,I210=7,J210=0.5,K210=0,L210=30,M210=0,O210=1,P210=0,R210=0,S210=0,T210=0),AEP!$A$36,IF(AND(OR(D210=0.3,D210=0.6,D210=0.99),G210=0.6,H210=5,I210=7,J210=1.5,K210=0,L210=30,M210=0,O210=0,P210=0,R210=0.02,S210=0,T210=0),AEP!$A$41,Y210))))))))))))))))))))</f>
        <v>T7</v>
      </c>
      <c r="V210" s="3" t="str">
        <f t="shared" si="11"/>
        <v>D1</v>
      </c>
      <c r="W210" s="3" t="str">
        <f t="shared" si="9"/>
        <v>F2</v>
      </c>
      <c r="X210" s="3" t="str">
        <f t="shared" si="10"/>
        <v>F2-T7-D1</v>
      </c>
      <c r="Z210" s="3" t="s">
        <v>478</v>
      </c>
    </row>
    <row r="211" spans="1:26" x14ac:dyDescent="0.25">
      <c r="A211" s="3">
        <v>300</v>
      </c>
      <c r="B211" s="3">
        <v>0</v>
      </c>
      <c r="C211" s="3">
        <v>400</v>
      </c>
      <c r="D211" s="3">
        <v>0.3</v>
      </c>
      <c r="E211" s="3">
        <v>2</v>
      </c>
      <c r="F211" s="3">
        <v>0.04</v>
      </c>
      <c r="G211" s="3">
        <v>0.6</v>
      </c>
      <c r="H211" s="3">
        <v>5</v>
      </c>
      <c r="I211" s="4">
        <v>10</v>
      </c>
      <c r="J211" s="4">
        <v>1</v>
      </c>
      <c r="K211" s="3">
        <v>0</v>
      </c>
      <c r="L211" s="3">
        <v>30</v>
      </c>
      <c r="M211" s="3">
        <v>0</v>
      </c>
      <c r="N211" s="3" t="s">
        <v>243</v>
      </c>
      <c r="O211" s="3">
        <v>0</v>
      </c>
      <c r="P211" s="3">
        <v>0</v>
      </c>
      <c r="Q211" s="3" t="s">
        <v>243</v>
      </c>
      <c r="R211" s="3">
        <v>0</v>
      </c>
      <c r="S211" s="3">
        <v>0</v>
      </c>
      <c r="T211" s="3">
        <v>0</v>
      </c>
      <c r="U211" s="3" t="str">
        <f>IF(AND(OR(D211=0.3,D211=0.6,D211=0.99),G211=0.6,H211=5,I211=7,J211=1,K211=0,L211=30,M211=0,O211=0,P211=0,R211=0,S211=0,T211=0),AEP!$A$15,IF(AND(OR(D211=0.3,D211=0.6,D211=0.99),G211=0.6,H211=5,I211=7,J211=0.5,K211=0,L211=30,M211=0,O211=0,P211=0,R211=0,S211=0,T211=0),AEP!$A$16,IF(AND(OR(D211=0.3,D211=0.6,D211=0.99),G211=0.6,H211=5,I211=7,J211=1.5,K211=0,L211=30,M211=0,O211=0,P211=0,R211=0,S211=0,T211=0),AEP!$A$17,IF(AND(D211=0.05,G211=0.6,H211=5,I211=7,J211=1,K211=0,L211=30,M211=0,O211=0,P211=0,R211=0,S211=0,T211=0),AEP!$A$18,IF(AND(OR(D211=0.3,D211=0.6,D211=0.99),G211=0.6,H211=5,I211=7,J211=1,K211=25,L211=30,M211=0,O211=0,P211=0,R211=0,S211=0,T211=0),AEP!$A$19,IF(AND(OR(D211=0.3,D211=0.6,D211=0.99),G211=0.6,H211=5,I211=7,J211=1,K211=0,L211=30,M211=0,O211=0,P211=0,R211=0,S211=0,T211=2),AEP!$A$20,IF(AND(OR(D211=0.3,D211=0.6,D211=0.99),G211=0.6,H211=5,I211=10,J211=1,K211=0,L211=30,M211=0,O211=0,P211=0,R211=0,S211=0,T211=0),AEP!$A$21,IF(AND(OR(D211=0.3,D211=0.6,D211=0.99),G211=0.4,H211=5,I211=7,J211=1,K211=0,L211=30,M211=0,O211=0,P211=0,R211=0,S211=0,T211=0),AEP!$A$25,IF(AND(OR(D211=0.3,D211=0.6,D211=0.99),G211=0.8,H211=5,I211=7,J211=1,K211=0,L211=30,M211=0,O211=0,P211=0,R211=0,S211=0,T211=0),AEP!$A$27,IF(AND(OR(D211=0.3,D211=0.6,D211=0.99),G211=0.6,H211=5,I211=7,J211=1,K211=0,L211=30,M211=2,O211=0,P211=0,R211=0,S211=0,T211=0),AEP!$A$28,IF(AND(OR(D211=0.3,D211=0.6,D211=0.99),G211=0.6,H211=5,I211=7,J211=1,K211=0,L211=30,M211=0.5,O211=0,P211=0,R211=0,S211=0,T211=0),AEP!$A$29,IF(AND(OR(D211=0.3,D211=0.6,D211=0.99),G211=0.6,H211=10,I211=7,J211=1,K211=0,L211=30,M211=0,O211=0,P211=0,R211=0,S211=0,T211=0),AEP!$A$35,IF(AND(OR(D211=0.3,D211=0.6,D211=0.99),G211=0.6,H211=5,I211=7,J211=1,K211=0,L211=30,M211=0,O211=1,P211=0,R211=0,S211=0,T211=0),AEP!$A$36,IF(AND(OR(D211=0.3,D211=0.6,D211=0.99),G211=0.6,H211=5,I211=7,J211=1,K211=0,L211=30,M211=0,O211=0,P211=0.5,R211=0,S211=0,T211=0),AEP!$A$38,IF(AND(OR(D211=0.3,D211=0.6,D211=0.99),G211=0.6,H211=5,I211=7,J211=1,K211=0,L211=30,M211=0,O211=0,P211=2,R211=0,S211=0,T211=0),AEP!$A$39,IF(AND(OR(D211=0.3,D211=0.6,D211=0.99),G211=0.6,H211=5,I211=7,J211=1,K211=0,L211=30,M211=0.5,O211=0,P211=0.5,R211=0,S211=0,T211=0),AEP!$A$40,IF(AND(OR(D211=0.3,D211=0.6,D211=0.99),G211=0.2,H211=5,I211=7,J211=1,K211=0,L211=30,M211=0,O211=0,P211=0,R211=0,S211=0,T211=0),AEP!$A$43,IF(AND(OR(D211=0.3,D211=0.6,D211=0.99),G211=0.4,H211=5,I211=7,J211=1,K211=0,L211=30,M211=0,O211=0,P211=0,R211=0,S211=0,T211=0),AEP!$A$44,IF(AND(OR(D211=0.3,D211=0.6,D211=0.99),G211=0.6,H211=5,I211=7,J211=0.5,K211=0,L211=30,M211=0,O211=1,P211=0,R211=0,S211=0,T211=0),AEP!$A$36,IF(AND(OR(D211=0.3,D211=0.6,D211=0.99),G211=0.6,H211=5,I211=7,J211=1.5,K211=0,L211=30,M211=0,O211=0,P211=0,R211=0.02,S211=0,T211=0),AEP!$A$41,Y211))))))))))))))))))))</f>
        <v>T7</v>
      </c>
      <c r="V211" s="3" t="str">
        <f t="shared" si="11"/>
        <v>R4</v>
      </c>
      <c r="W211" s="3" t="str">
        <f t="shared" si="9"/>
        <v>F2</v>
      </c>
      <c r="X211" s="3" t="str">
        <f t="shared" si="10"/>
        <v>F2-T7-R4</v>
      </c>
      <c r="Z211" s="3" t="s">
        <v>479</v>
      </c>
    </row>
    <row r="212" spans="1:26" x14ac:dyDescent="0.25">
      <c r="A212" s="3">
        <v>300</v>
      </c>
      <c r="B212" s="3">
        <v>0</v>
      </c>
      <c r="C212" s="3">
        <v>400</v>
      </c>
      <c r="D212" s="3">
        <v>0.6</v>
      </c>
      <c r="E212" s="3">
        <v>2</v>
      </c>
      <c r="F212" s="3">
        <v>0.04</v>
      </c>
      <c r="G212" s="3">
        <v>0.6</v>
      </c>
      <c r="H212" s="3">
        <v>5</v>
      </c>
      <c r="I212" s="4">
        <v>10</v>
      </c>
      <c r="J212" s="4">
        <v>1</v>
      </c>
      <c r="K212" s="3">
        <v>0</v>
      </c>
      <c r="L212" s="3">
        <v>30</v>
      </c>
      <c r="M212" s="3">
        <v>0</v>
      </c>
      <c r="N212" s="3" t="s">
        <v>243</v>
      </c>
      <c r="O212" s="3">
        <v>0</v>
      </c>
      <c r="P212" s="3">
        <v>0</v>
      </c>
      <c r="Q212" s="3" t="s">
        <v>243</v>
      </c>
      <c r="R212" s="3">
        <v>0</v>
      </c>
      <c r="S212" s="3">
        <v>0</v>
      </c>
      <c r="T212" s="3">
        <v>0</v>
      </c>
      <c r="U212" s="3" t="str">
        <f>IF(AND(OR(D212=0.3,D212=0.6,D212=0.99),G212=0.6,H212=5,I212=7,J212=1,K212=0,L212=30,M212=0,O212=0,P212=0,R212=0,S212=0,T212=0),AEP!$A$15,IF(AND(OR(D212=0.3,D212=0.6,D212=0.99),G212=0.6,H212=5,I212=7,J212=0.5,K212=0,L212=30,M212=0,O212=0,P212=0,R212=0,S212=0,T212=0),AEP!$A$16,IF(AND(OR(D212=0.3,D212=0.6,D212=0.99),G212=0.6,H212=5,I212=7,J212=1.5,K212=0,L212=30,M212=0,O212=0,P212=0,R212=0,S212=0,T212=0),AEP!$A$17,IF(AND(D212=0.05,G212=0.6,H212=5,I212=7,J212=1,K212=0,L212=30,M212=0,O212=0,P212=0,R212=0,S212=0,T212=0),AEP!$A$18,IF(AND(OR(D212=0.3,D212=0.6,D212=0.99),G212=0.6,H212=5,I212=7,J212=1,K212=25,L212=30,M212=0,O212=0,P212=0,R212=0,S212=0,T212=0),AEP!$A$19,IF(AND(OR(D212=0.3,D212=0.6,D212=0.99),G212=0.6,H212=5,I212=7,J212=1,K212=0,L212=30,M212=0,O212=0,P212=0,R212=0,S212=0,T212=2),AEP!$A$20,IF(AND(OR(D212=0.3,D212=0.6,D212=0.99),G212=0.6,H212=5,I212=10,J212=1,K212=0,L212=30,M212=0,O212=0,P212=0,R212=0,S212=0,T212=0),AEP!$A$21,IF(AND(OR(D212=0.3,D212=0.6,D212=0.99),G212=0.4,H212=5,I212=7,J212=1,K212=0,L212=30,M212=0,O212=0,P212=0,R212=0,S212=0,T212=0),AEP!$A$25,IF(AND(OR(D212=0.3,D212=0.6,D212=0.99),G212=0.8,H212=5,I212=7,J212=1,K212=0,L212=30,M212=0,O212=0,P212=0,R212=0,S212=0,T212=0),AEP!$A$27,IF(AND(OR(D212=0.3,D212=0.6,D212=0.99),G212=0.6,H212=5,I212=7,J212=1,K212=0,L212=30,M212=2,O212=0,P212=0,R212=0,S212=0,T212=0),AEP!$A$28,IF(AND(OR(D212=0.3,D212=0.6,D212=0.99),G212=0.6,H212=5,I212=7,J212=1,K212=0,L212=30,M212=0.5,O212=0,P212=0,R212=0,S212=0,T212=0),AEP!$A$29,IF(AND(OR(D212=0.3,D212=0.6,D212=0.99),G212=0.6,H212=10,I212=7,J212=1,K212=0,L212=30,M212=0,O212=0,P212=0,R212=0,S212=0,T212=0),AEP!$A$35,IF(AND(OR(D212=0.3,D212=0.6,D212=0.99),G212=0.6,H212=5,I212=7,J212=1,K212=0,L212=30,M212=0,O212=1,P212=0,R212=0,S212=0,T212=0),AEP!$A$36,IF(AND(OR(D212=0.3,D212=0.6,D212=0.99),G212=0.6,H212=5,I212=7,J212=1,K212=0,L212=30,M212=0,O212=0,P212=0.5,R212=0,S212=0,T212=0),AEP!$A$38,IF(AND(OR(D212=0.3,D212=0.6,D212=0.99),G212=0.6,H212=5,I212=7,J212=1,K212=0,L212=30,M212=0,O212=0,P212=2,R212=0,S212=0,T212=0),AEP!$A$39,IF(AND(OR(D212=0.3,D212=0.6,D212=0.99),G212=0.6,H212=5,I212=7,J212=1,K212=0,L212=30,M212=0.5,O212=0,P212=0.5,R212=0,S212=0,T212=0),AEP!$A$40,IF(AND(OR(D212=0.3,D212=0.6,D212=0.99),G212=0.2,H212=5,I212=7,J212=1,K212=0,L212=30,M212=0,O212=0,P212=0,R212=0,S212=0,T212=0),AEP!$A$43,IF(AND(OR(D212=0.3,D212=0.6,D212=0.99),G212=0.4,H212=5,I212=7,J212=1,K212=0,L212=30,M212=0,O212=0,P212=0,R212=0,S212=0,T212=0),AEP!$A$44,IF(AND(OR(D212=0.3,D212=0.6,D212=0.99),G212=0.6,H212=5,I212=7,J212=0.5,K212=0,L212=30,M212=0,O212=1,P212=0,R212=0,S212=0,T212=0),AEP!$A$36,IF(AND(OR(D212=0.3,D212=0.6,D212=0.99),G212=0.6,H212=5,I212=7,J212=1.5,K212=0,L212=30,M212=0,O212=0,P212=0,R212=0.02,S212=0,T212=0),AEP!$A$41,Y212))))))))))))))))))))</f>
        <v>T7</v>
      </c>
      <c r="V212" s="3" t="str">
        <f t="shared" si="11"/>
        <v>S4</v>
      </c>
      <c r="W212" s="3" t="str">
        <f t="shared" si="9"/>
        <v>F2</v>
      </c>
      <c r="X212" s="3" t="str">
        <f t="shared" si="10"/>
        <v>F2-T7-S4</v>
      </c>
      <c r="Z212" s="3" t="s">
        <v>480</v>
      </c>
    </row>
    <row r="213" spans="1:26" x14ac:dyDescent="0.25">
      <c r="A213" s="3">
        <v>300</v>
      </c>
      <c r="B213" s="3">
        <v>0</v>
      </c>
      <c r="C213" s="3">
        <v>400</v>
      </c>
      <c r="D213" s="3">
        <v>0.99</v>
      </c>
      <c r="E213" s="3">
        <v>2</v>
      </c>
      <c r="F213" s="3">
        <v>0.04</v>
      </c>
      <c r="G213" s="3">
        <v>0.6</v>
      </c>
      <c r="H213" s="3">
        <v>5</v>
      </c>
      <c r="I213" s="4">
        <v>10</v>
      </c>
      <c r="J213" s="4">
        <v>1</v>
      </c>
      <c r="K213" s="3">
        <v>0</v>
      </c>
      <c r="L213" s="3">
        <v>30</v>
      </c>
      <c r="M213" s="3">
        <v>0</v>
      </c>
      <c r="N213" s="3" t="s">
        <v>243</v>
      </c>
      <c r="O213" s="3">
        <v>0</v>
      </c>
      <c r="P213" s="3">
        <v>0</v>
      </c>
      <c r="Q213" s="3" t="s">
        <v>243</v>
      </c>
      <c r="R213" s="3">
        <v>0</v>
      </c>
      <c r="S213" s="3">
        <v>0</v>
      </c>
      <c r="T213" s="3">
        <v>0</v>
      </c>
      <c r="U213" s="3" t="str">
        <f>IF(AND(OR(D213=0.3,D213=0.6,D213=0.99),G213=0.6,H213=5,I213=7,J213=1,K213=0,L213=30,M213=0,O213=0,P213=0,R213=0,S213=0,T213=0),AEP!$A$15,IF(AND(OR(D213=0.3,D213=0.6,D213=0.99),G213=0.6,H213=5,I213=7,J213=0.5,K213=0,L213=30,M213=0,O213=0,P213=0,R213=0,S213=0,T213=0),AEP!$A$16,IF(AND(OR(D213=0.3,D213=0.6,D213=0.99),G213=0.6,H213=5,I213=7,J213=1.5,K213=0,L213=30,M213=0,O213=0,P213=0,R213=0,S213=0,T213=0),AEP!$A$17,IF(AND(D213=0.05,G213=0.6,H213=5,I213=7,J213=1,K213=0,L213=30,M213=0,O213=0,P213=0,R213=0,S213=0,T213=0),AEP!$A$18,IF(AND(OR(D213=0.3,D213=0.6,D213=0.99),G213=0.6,H213=5,I213=7,J213=1,K213=25,L213=30,M213=0,O213=0,P213=0,R213=0,S213=0,T213=0),AEP!$A$19,IF(AND(OR(D213=0.3,D213=0.6,D213=0.99),G213=0.6,H213=5,I213=7,J213=1,K213=0,L213=30,M213=0,O213=0,P213=0,R213=0,S213=0,T213=2),AEP!$A$20,IF(AND(OR(D213=0.3,D213=0.6,D213=0.99),G213=0.6,H213=5,I213=10,J213=1,K213=0,L213=30,M213=0,O213=0,P213=0,R213=0,S213=0,T213=0),AEP!$A$21,IF(AND(OR(D213=0.3,D213=0.6,D213=0.99),G213=0.4,H213=5,I213=7,J213=1,K213=0,L213=30,M213=0,O213=0,P213=0,R213=0,S213=0,T213=0),AEP!$A$25,IF(AND(OR(D213=0.3,D213=0.6,D213=0.99),G213=0.8,H213=5,I213=7,J213=1,K213=0,L213=30,M213=0,O213=0,P213=0,R213=0,S213=0,T213=0),AEP!$A$27,IF(AND(OR(D213=0.3,D213=0.6,D213=0.99),G213=0.6,H213=5,I213=7,J213=1,K213=0,L213=30,M213=2,O213=0,P213=0,R213=0,S213=0,T213=0),AEP!$A$28,IF(AND(OR(D213=0.3,D213=0.6,D213=0.99),G213=0.6,H213=5,I213=7,J213=1,K213=0,L213=30,M213=0.5,O213=0,P213=0,R213=0,S213=0,T213=0),AEP!$A$29,IF(AND(OR(D213=0.3,D213=0.6,D213=0.99),G213=0.6,H213=10,I213=7,J213=1,K213=0,L213=30,M213=0,O213=0,P213=0,R213=0,S213=0,T213=0),AEP!$A$35,IF(AND(OR(D213=0.3,D213=0.6,D213=0.99),G213=0.6,H213=5,I213=7,J213=1,K213=0,L213=30,M213=0,O213=1,P213=0,R213=0,S213=0,T213=0),AEP!$A$36,IF(AND(OR(D213=0.3,D213=0.6,D213=0.99),G213=0.6,H213=5,I213=7,J213=1,K213=0,L213=30,M213=0,O213=0,P213=0.5,R213=0,S213=0,T213=0),AEP!$A$38,IF(AND(OR(D213=0.3,D213=0.6,D213=0.99),G213=0.6,H213=5,I213=7,J213=1,K213=0,L213=30,M213=0,O213=0,P213=2,R213=0,S213=0,T213=0),AEP!$A$39,IF(AND(OR(D213=0.3,D213=0.6,D213=0.99),G213=0.6,H213=5,I213=7,J213=1,K213=0,L213=30,M213=0.5,O213=0,P213=0.5,R213=0,S213=0,T213=0),AEP!$A$40,IF(AND(OR(D213=0.3,D213=0.6,D213=0.99),G213=0.2,H213=5,I213=7,J213=1,K213=0,L213=30,M213=0,O213=0,P213=0,R213=0,S213=0,T213=0),AEP!$A$43,IF(AND(OR(D213=0.3,D213=0.6,D213=0.99),G213=0.4,H213=5,I213=7,J213=1,K213=0,L213=30,M213=0,O213=0,P213=0,R213=0,S213=0,T213=0),AEP!$A$44,IF(AND(OR(D213=0.3,D213=0.6,D213=0.99),G213=0.6,H213=5,I213=7,J213=0.5,K213=0,L213=30,M213=0,O213=1,P213=0,R213=0,S213=0,T213=0),AEP!$A$36,IF(AND(OR(D213=0.3,D213=0.6,D213=0.99),G213=0.6,H213=5,I213=7,J213=1.5,K213=0,L213=30,M213=0,O213=0,P213=0,R213=0.02,S213=0,T213=0),AEP!$A$41,Y213))))))))))))))))))))</f>
        <v>T7</v>
      </c>
      <c r="V213" s="3" t="str">
        <f t="shared" si="11"/>
        <v>D4</v>
      </c>
      <c r="W213" s="3" t="str">
        <f t="shared" si="9"/>
        <v>F2</v>
      </c>
      <c r="X213" s="3" t="str">
        <f t="shared" si="10"/>
        <v>F2-T7-D4</v>
      </c>
      <c r="Z213" s="3" t="s">
        <v>481</v>
      </c>
    </row>
    <row r="214" spans="1:26" x14ac:dyDescent="0.25">
      <c r="A214" s="3">
        <v>300</v>
      </c>
      <c r="B214" s="3">
        <v>1</v>
      </c>
      <c r="C214" s="3">
        <v>400</v>
      </c>
      <c r="D214" s="3">
        <v>0.3</v>
      </c>
      <c r="E214" s="3">
        <v>1</v>
      </c>
      <c r="F214" s="3">
        <v>0.01</v>
      </c>
      <c r="G214" s="3">
        <v>0.6</v>
      </c>
      <c r="H214" s="3">
        <v>5</v>
      </c>
      <c r="I214" s="4">
        <v>10</v>
      </c>
      <c r="J214" s="4">
        <v>1</v>
      </c>
      <c r="K214" s="3">
        <v>0</v>
      </c>
      <c r="L214" s="3">
        <v>30</v>
      </c>
      <c r="M214" s="3">
        <v>0</v>
      </c>
      <c r="N214" s="3" t="s">
        <v>243</v>
      </c>
      <c r="O214" s="3">
        <v>0</v>
      </c>
      <c r="P214" s="3">
        <v>0</v>
      </c>
      <c r="Q214" s="3" t="s">
        <v>243</v>
      </c>
      <c r="R214" s="3">
        <v>0</v>
      </c>
      <c r="S214" s="3">
        <v>0</v>
      </c>
      <c r="T214" s="3">
        <v>0</v>
      </c>
      <c r="U214" s="3" t="str">
        <f>IF(AND(OR(D214=0.3,D214=0.6,D214=0.99),G214=0.6,H214=5,I214=7,J214=1,K214=0,L214=30,M214=0,O214=0,P214=0,R214=0,S214=0,T214=0),AEP!$A$15,IF(AND(OR(D214=0.3,D214=0.6,D214=0.99),G214=0.6,H214=5,I214=7,J214=0.5,K214=0,L214=30,M214=0,O214=0,P214=0,R214=0,S214=0,T214=0),AEP!$A$16,IF(AND(OR(D214=0.3,D214=0.6,D214=0.99),G214=0.6,H214=5,I214=7,J214=1.5,K214=0,L214=30,M214=0,O214=0,P214=0,R214=0,S214=0,T214=0),AEP!$A$17,IF(AND(D214=0.05,G214=0.6,H214=5,I214=7,J214=1,K214=0,L214=30,M214=0,O214=0,P214=0,R214=0,S214=0,T214=0),AEP!$A$18,IF(AND(OR(D214=0.3,D214=0.6,D214=0.99),G214=0.6,H214=5,I214=7,J214=1,K214=25,L214=30,M214=0,O214=0,P214=0,R214=0,S214=0,T214=0),AEP!$A$19,IF(AND(OR(D214=0.3,D214=0.6,D214=0.99),G214=0.6,H214=5,I214=7,J214=1,K214=0,L214=30,M214=0,O214=0,P214=0,R214=0,S214=0,T214=2),AEP!$A$20,IF(AND(OR(D214=0.3,D214=0.6,D214=0.99),G214=0.6,H214=5,I214=10,J214=1,K214=0,L214=30,M214=0,O214=0,P214=0,R214=0,S214=0,T214=0),AEP!$A$21,IF(AND(OR(D214=0.3,D214=0.6,D214=0.99),G214=0.4,H214=5,I214=7,J214=1,K214=0,L214=30,M214=0,O214=0,P214=0,R214=0,S214=0,T214=0),AEP!$A$25,IF(AND(OR(D214=0.3,D214=0.6,D214=0.99),G214=0.8,H214=5,I214=7,J214=1,K214=0,L214=30,M214=0,O214=0,P214=0,R214=0,S214=0,T214=0),AEP!$A$27,IF(AND(OR(D214=0.3,D214=0.6,D214=0.99),G214=0.6,H214=5,I214=7,J214=1,K214=0,L214=30,M214=2,O214=0,P214=0,R214=0,S214=0,T214=0),AEP!$A$28,IF(AND(OR(D214=0.3,D214=0.6,D214=0.99),G214=0.6,H214=5,I214=7,J214=1,K214=0,L214=30,M214=0.5,O214=0,P214=0,R214=0,S214=0,T214=0),AEP!$A$29,IF(AND(OR(D214=0.3,D214=0.6,D214=0.99),G214=0.6,H214=10,I214=7,J214=1,K214=0,L214=30,M214=0,O214=0,P214=0,R214=0,S214=0,T214=0),AEP!$A$35,IF(AND(OR(D214=0.3,D214=0.6,D214=0.99),G214=0.6,H214=5,I214=7,J214=1,K214=0,L214=30,M214=0,O214=1,P214=0,R214=0,S214=0,T214=0),AEP!$A$36,IF(AND(OR(D214=0.3,D214=0.6,D214=0.99),G214=0.6,H214=5,I214=7,J214=1,K214=0,L214=30,M214=0,O214=0,P214=0.5,R214=0,S214=0,T214=0),AEP!$A$38,IF(AND(OR(D214=0.3,D214=0.6,D214=0.99),G214=0.6,H214=5,I214=7,J214=1,K214=0,L214=30,M214=0,O214=0,P214=2,R214=0,S214=0,T214=0),AEP!$A$39,IF(AND(OR(D214=0.3,D214=0.6,D214=0.99),G214=0.6,H214=5,I214=7,J214=1,K214=0,L214=30,M214=0.5,O214=0,P214=0.5,R214=0,S214=0,T214=0),AEP!$A$40,IF(AND(OR(D214=0.3,D214=0.6,D214=0.99),G214=0.2,H214=5,I214=7,J214=1,K214=0,L214=30,M214=0,O214=0,P214=0,R214=0,S214=0,T214=0),AEP!$A$43,IF(AND(OR(D214=0.3,D214=0.6,D214=0.99),G214=0.4,H214=5,I214=7,J214=1,K214=0,L214=30,M214=0,O214=0,P214=0,R214=0,S214=0,T214=0),AEP!$A$44,IF(AND(OR(D214=0.3,D214=0.6,D214=0.99),G214=0.6,H214=5,I214=7,J214=0.5,K214=0,L214=30,M214=0,O214=1,P214=0,R214=0,S214=0,T214=0),AEP!$A$36,IF(AND(OR(D214=0.3,D214=0.6,D214=0.99),G214=0.6,H214=5,I214=7,J214=1.5,K214=0,L214=30,M214=0,O214=0,P214=0,R214=0.02,S214=0,T214=0),AEP!$A$41,Y214))))))))))))))))))))</f>
        <v>T7</v>
      </c>
      <c r="V214" s="3" t="str">
        <f t="shared" si="11"/>
        <v>R1</v>
      </c>
      <c r="W214" s="3" t="str">
        <f t="shared" si="9"/>
        <v>M1</v>
      </c>
      <c r="X214" s="3" t="str">
        <f t="shared" si="10"/>
        <v>M1-T7-R1</v>
      </c>
      <c r="Z214" s="3" t="s">
        <v>482</v>
      </c>
    </row>
    <row r="215" spans="1:26" x14ac:dyDescent="0.25">
      <c r="A215" s="3">
        <v>300</v>
      </c>
      <c r="B215" s="3">
        <v>1</v>
      </c>
      <c r="C215" s="3">
        <v>400</v>
      </c>
      <c r="D215" s="3">
        <v>0.6</v>
      </c>
      <c r="E215" s="3">
        <v>1</v>
      </c>
      <c r="F215" s="3">
        <v>0.01</v>
      </c>
      <c r="G215" s="3">
        <v>0.6</v>
      </c>
      <c r="H215" s="3">
        <v>5</v>
      </c>
      <c r="I215" s="4">
        <v>10</v>
      </c>
      <c r="J215" s="4">
        <v>1</v>
      </c>
      <c r="K215" s="3">
        <v>0</v>
      </c>
      <c r="L215" s="3">
        <v>30</v>
      </c>
      <c r="M215" s="3">
        <v>0</v>
      </c>
      <c r="N215" s="3" t="s">
        <v>243</v>
      </c>
      <c r="O215" s="3">
        <v>0</v>
      </c>
      <c r="P215" s="3">
        <v>0</v>
      </c>
      <c r="Q215" s="3" t="s">
        <v>243</v>
      </c>
      <c r="R215" s="3">
        <v>0</v>
      </c>
      <c r="S215" s="3">
        <v>0</v>
      </c>
      <c r="T215" s="3">
        <v>0</v>
      </c>
      <c r="U215" s="3" t="str">
        <f>IF(AND(OR(D215=0.3,D215=0.6,D215=0.99),G215=0.6,H215=5,I215=7,J215=1,K215=0,L215=30,M215=0,O215=0,P215=0,R215=0,S215=0,T215=0),AEP!$A$15,IF(AND(OR(D215=0.3,D215=0.6,D215=0.99),G215=0.6,H215=5,I215=7,J215=0.5,K215=0,L215=30,M215=0,O215=0,P215=0,R215=0,S215=0,T215=0),AEP!$A$16,IF(AND(OR(D215=0.3,D215=0.6,D215=0.99),G215=0.6,H215=5,I215=7,J215=1.5,K215=0,L215=30,M215=0,O215=0,P215=0,R215=0,S215=0,T215=0),AEP!$A$17,IF(AND(D215=0.05,G215=0.6,H215=5,I215=7,J215=1,K215=0,L215=30,M215=0,O215=0,P215=0,R215=0,S215=0,T215=0),AEP!$A$18,IF(AND(OR(D215=0.3,D215=0.6,D215=0.99),G215=0.6,H215=5,I215=7,J215=1,K215=25,L215=30,M215=0,O215=0,P215=0,R215=0,S215=0,T215=0),AEP!$A$19,IF(AND(OR(D215=0.3,D215=0.6,D215=0.99),G215=0.6,H215=5,I215=7,J215=1,K215=0,L215=30,M215=0,O215=0,P215=0,R215=0,S215=0,T215=2),AEP!$A$20,IF(AND(OR(D215=0.3,D215=0.6,D215=0.99),G215=0.6,H215=5,I215=10,J215=1,K215=0,L215=30,M215=0,O215=0,P215=0,R215=0,S215=0,T215=0),AEP!$A$21,IF(AND(OR(D215=0.3,D215=0.6,D215=0.99),G215=0.4,H215=5,I215=7,J215=1,K215=0,L215=30,M215=0,O215=0,P215=0,R215=0,S215=0,T215=0),AEP!$A$25,IF(AND(OR(D215=0.3,D215=0.6,D215=0.99),G215=0.8,H215=5,I215=7,J215=1,K215=0,L215=30,M215=0,O215=0,P215=0,R215=0,S215=0,T215=0),AEP!$A$27,IF(AND(OR(D215=0.3,D215=0.6,D215=0.99),G215=0.6,H215=5,I215=7,J215=1,K215=0,L215=30,M215=2,O215=0,P215=0,R215=0,S215=0,T215=0),AEP!$A$28,IF(AND(OR(D215=0.3,D215=0.6,D215=0.99),G215=0.6,H215=5,I215=7,J215=1,K215=0,L215=30,M215=0.5,O215=0,P215=0,R215=0,S215=0,T215=0),AEP!$A$29,IF(AND(OR(D215=0.3,D215=0.6,D215=0.99),G215=0.6,H215=10,I215=7,J215=1,K215=0,L215=30,M215=0,O215=0,P215=0,R215=0,S215=0,T215=0),AEP!$A$35,IF(AND(OR(D215=0.3,D215=0.6,D215=0.99),G215=0.6,H215=5,I215=7,J215=1,K215=0,L215=30,M215=0,O215=1,P215=0,R215=0,S215=0,T215=0),AEP!$A$36,IF(AND(OR(D215=0.3,D215=0.6,D215=0.99),G215=0.6,H215=5,I215=7,J215=1,K215=0,L215=30,M215=0,O215=0,P215=0.5,R215=0,S215=0,T215=0),AEP!$A$38,IF(AND(OR(D215=0.3,D215=0.6,D215=0.99),G215=0.6,H215=5,I215=7,J215=1,K215=0,L215=30,M215=0,O215=0,P215=2,R215=0,S215=0,T215=0),AEP!$A$39,IF(AND(OR(D215=0.3,D215=0.6,D215=0.99),G215=0.6,H215=5,I215=7,J215=1,K215=0,L215=30,M215=0.5,O215=0,P215=0.5,R215=0,S215=0,T215=0),AEP!$A$40,IF(AND(OR(D215=0.3,D215=0.6,D215=0.99),G215=0.2,H215=5,I215=7,J215=1,K215=0,L215=30,M215=0,O215=0,P215=0,R215=0,S215=0,T215=0),AEP!$A$43,IF(AND(OR(D215=0.3,D215=0.6,D215=0.99),G215=0.4,H215=5,I215=7,J215=1,K215=0,L215=30,M215=0,O215=0,P215=0,R215=0,S215=0,T215=0),AEP!$A$44,IF(AND(OR(D215=0.3,D215=0.6,D215=0.99),G215=0.6,H215=5,I215=7,J215=0.5,K215=0,L215=30,M215=0,O215=1,P215=0,R215=0,S215=0,T215=0),AEP!$A$36,IF(AND(OR(D215=0.3,D215=0.6,D215=0.99),G215=0.6,H215=5,I215=7,J215=1.5,K215=0,L215=30,M215=0,O215=0,P215=0,R215=0.02,S215=0,T215=0),AEP!$A$41,Y215))))))))))))))))))))</f>
        <v>T7</v>
      </c>
      <c r="V215" s="3" t="str">
        <f t="shared" si="11"/>
        <v>S1</v>
      </c>
      <c r="W215" s="3" t="str">
        <f t="shared" si="9"/>
        <v>M1</v>
      </c>
      <c r="X215" s="3" t="str">
        <f t="shared" si="10"/>
        <v>M1-T7-S1</v>
      </c>
      <c r="Z215" s="3" t="s">
        <v>483</v>
      </c>
    </row>
    <row r="216" spans="1:26" x14ac:dyDescent="0.25">
      <c r="A216" s="3">
        <v>300</v>
      </c>
      <c r="B216" s="3">
        <v>1</v>
      </c>
      <c r="C216" s="3">
        <v>400</v>
      </c>
      <c r="D216" s="3">
        <v>0.99</v>
      </c>
      <c r="E216" s="3">
        <v>1</v>
      </c>
      <c r="F216" s="3">
        <v>0.01</v>
      </c>
      <c r="G216" s="3">
        <v>0.6</v>
      </c>
      <c r="H216" s="3">
        <v>5</v>
      </c>
      <c r="I216" s="4">
        <v>10</v>
      </c>
      <c r="J216" s="4">
        <v>1</v>
      </c>
      <c r="K216" s="3">
        <v>0</v>
      </c>
      <c r="L216" s="3">
        <v>30</v>
      </c>
      <c r="M216" s="3">
        <v>0</v>
      </c>
      <c r="N216" s="3" t="s">
        <v>243</v>
      </c>
      <c r="O216" s="3">
        <v>0</v>
      </c>
      <c r="P216" s="3">
        <v>0</v>
      </c>
      <c r="Q216" s="3" t="s">
        <v>243</v>
      </c>
      <c r="R216" s="3">
        <v>0</v>
      </c>
      <c r="S216" s="3">
        <v>0</v>
      </c>
      <c r="T216" s="3">
        <v>0</v>
      </c>
      <c r="U216" s="3" t="str">
        <f>IF(AND(OR(D216=0.3,D216=0.6,D216=0.99),G216=0.6,H216=5,I216=7,J216=1,K216=0,L216=30,M216=0,O216=0,P216=0,R216=0,S216=0,T216=0),AEP!$A$15,IF(AND(OR(D216=0.3,D216=0.6,D216=0.99),G216=0.6,H216=5,I216=7,J216=0.5,K216=0,L216=30,M216=0,O216=0,P216=0,R216=0,S216=0,T216=0),AEP!$A$16,IF(AND(OR(D216=0.3,D216=0.6,D216=0.99),G216=0.6,H216=5,I216=7,J216=1.5,K216=0,L216=30,M216=0,O216=0,P216=0,R216=0,S216=0,T216=0),AEP!$A$17,IF(AND(D216=0.05,G216=0.6,H216=5,I216=7,J216=1,K216=0,L216=30,M216=0,O216=0,P216=0,R216=0,S216=0,T216=0),AEP!$A$18,IF(AND(OR(D216=0.3,D216=0.6,D216=0.99),G216=0.6,H216=5,I216=7,J216=1,K216=25,L216=30,M216=0,O216=0,P216=0,R216=0,S216=0,T216=0),AEP!$A$19,IF(AND(OR(D216=0.3,D216=0.6,D216=0.99),G216=0.6,H216=5,I216=7,J216=1,K216=0,L216=30,M216=0,O216=0,P216=0,R216=0,S216=0,T216=2),AEP!$A$20,IF(AND(OR(D216=0.3,D216=0.6,D216=0.99),G216=0.6,H216=5,I216=10,J216=1,K216=0,L216=30,M216=0,O216=0,P216=0,R216=0,S216=0,T216=0),AEP!$A$21,IF(AND(OR(D216=0.3,D216=0.6,D216=0.99),G216=0.4,H216=5,I216=7,J216=1,K216=0,L216=30,M216=0,O216=0,P216=0,R216=0,S216=0,T216=0),AEP!$A$25,IF(AND(OR(D216=0.3,D216=0.6,D216=0.99),G216=0.8,H216=5,I216=7,J216=1,K216=0,L216=30,M216=0,O216=0,P216=0,R216=0,S216=0,T216=0),AEP!$A$27,IF(AND(OR(D216=0.3,D216=0.6,D216=0.99),G216=0.6,H216=5,I216=7,J216=1,K216=0,L216=30,M216=2,O216=0,P216=0,R216=0,S216=0,T216=0),AEP!$A$28,IF(AND(OR(D216=0.3,D216=0.6,D216=0.99),G216=0.6,H216=5,I216=7,J216=1,K216=0,L216=30,M216=0.5,O216=0,P216=0,R216=0,S216=0,T216=0),AEP!$A$29,IF(AND(OR(D216=0.3,D216=0.6,D216=0.99),G216=0.6,H216=10,I216=7,J216=1,K216=0,L216=30,M216=0,O216=0,P216=0,R216=0,S216=0,T216=0),AEP!$A$35,IF(AND(OR(D216=0.3,D216=0.6,D216=0.99),G216=0.6,H216=5,I216=7,J216=1,K216=0,L216=30,M216=0,O216=1,P216=0,R216=0,S216=0,T216=0),AEP!$A$36,IF(AND(OR(D216=0.3,D216=0.6,D216=0.99),G216=0.6,H216=5,I216=7,J216=1,K216=0,L216=30,M216=0,O216=0,P216=0.5,R216=0,S216=0,T216=0),AEP!$A$38,IF(AND(OR(D216=0.3,D216=0.6,D216=0.99),G216=0.6,H216=5,I216=7,J216=1,K216=0,L216=30,M216=0,O216=0,P216=2,R216=0,S216=0,T216=0),AEP!$A$39,IF(AND(OR(D216=0.3,D216=0.6,D216=0.99),G216=0.6,H216=5,I216=7,J216=1,K216=0,L216=30,M216=0.5,O216=0,P216=0.5,R216=0,S216=0,T216=0),AEP!$A$40,IF(AND(OR(D216=0.3,D216=0.6,D216=0.99),G216=0.2,H216=5,I216=7,J216=1,K216=0,L216=30,M216=0,O216=0,P216=0,R216=0,S216=0,T216=0),AEP!$A$43,IF(AND(OR(D216=0.3,D216=0.6,D216=0.99),G216=0.4,H216=5,I216=7,J216=1,K216=0,L216=30,M216=0,O216=0,P216=0,R216=0,S216=0,T216=0),AEP!$A$44,IF(AND(OR(D216=0.3,D216=0.6,D216=0.99),G216=0.6,H216=5,I216=7,J216=0.5,K216=0,L216=30,M216=0,O216=1,P216=0,R216=0,S216=0,T216=0),AEP!$A$36,IF(AND(OR(D216=0.3,D216=0.6,D216=0.99),G216=0.6,H216=5,I216=7,J216=1.5,K216=0,L216=30,M216=0,O216=0,P216=0,R216=0.02,S216=0,T216=0),AEP!$A$41,Y216))))))))))))))))))))</f>
        <v>T7</v>
      </c>
      <c r="V216" s="3" t="str">
        <f t="shared" si="11"/>
        <v>D1</v>
      </c>
      <c r="W216" s="3" t="str">
        <f t="shared" si="9"/>
        <v>M1</v>
      </c>
      <c r="X216" s="3" t="str">
        <f t="shared" si="10"/>
        <v>M1-T7-D1</v>
      </c>
      <c r="Z216" s="3" t="s">
        <v>484</v>
      </c>
    </row>
    <row r="217" spans="1:26" x14ac:dyDescent="0.25">
      <c r="A217" s="3">
        <v>300</v>
      </c>
      <c r="B217" s="3">
        <v>1</v>
      </c>
      <c r="C217" s="3">
        <v>400</v>
      </c>
      <c r="D217" s="3">
        <v>0.3</v>
      </c>
      <c r="E217" s="3">
        <v>1</v>
      </c>
      <c r="F217" s="3">
        <v>0.04</v>
      </c>
      <c r="G217" s="3">
        <v>0.6</v>
      </c>
      <c r="H217" s="3">
        <v>5</v>
      </c>
      <c r="I217" s="4">
        <v>10</v>
      </c>
      <c r="J217" s="4">
        <v>1</v>
      </c>
      <c r="K217" s="3">
        <v>0</v>
      </c>
      <c r="L217" s="3">
        <v>30</v>
      </c>
      <c r="M217" s="3">
        <v>0</v>
      </c>
      <c r="N217" s="3" t="s">
        <v>243</v>
      </c>
      <c r="O217" s="3">
        <v>0</v>
      </c>
      <c r="P217" s="3">
        <v>0</v>
      </c>
      <c r="Q217" s="3" t="s">
        <v>243</v>
      </c>
      <c r="R217" s="3">
        <v>0</v>
      </c>
      <c r="S217" s="3">
        <v>0</v>
      </c>
      <c r="T217" s="3">
        <v>0</v>
      </c>
      <c r="U217" s="3" t="str">
        <f>IF(AND(OR(D217=0.3,D217=0.6,D217=0.99),G217=0.6,H217=5,I217=7,J217=1,K217=0,L217=30,M217=0,O217=0,P217=0,R217=0,S217=0,T217=0),AEP!$A$15,IF(AND(OR(D217=0.3,D217=0.6,D217=0.99),G217=0.6,H217=5,I217=7,J217=0.5,K217=0,L217=30,M217=0,O217=0,P217=0,R217=0,S217=0,T217=0),AEP!$A$16,IF(AND(OR(D217=0.3,D217=0.6,D217=0.99),G217=0.6,H217=5,I217=7,J217=1.5,K217=0,L217=30,M217=0,O217=0,P217=0,R217=0,S217=0,T217=0),AEP!$A$17,IF(AND(D217=0.05,G217=0.6,H217=5,I217=7,J217=1,K217=0,L217=30,M217=0,O217=0,P217=0,R217=0,S217=0,T217=0),AEP!$A$18,IF(AND(OR(D217=0.3,D217=0.6,D217=0.99),G217=0.6,H217=5,I217=7,J217=1,K217=25,L217=30,M217=0,O217=0,P217=0,R217=0,S217=0,T217=0),AEP!$A$19,IF(AND(OR(D217=0.3,D217=0.6,D217=0.99),G217=0.6,H217=5,I217=7,J217=1,K217=0,L217=30,M217=0,O217=0,P217=0,R217=0,S217=0,T217=2),AEP!$A$20,IF(AND(OR(D217=0.3,D217=0.6,D217=0.99),G217=0.6,H217=5,I217=10,J217=1,K217=0,L217=30,M217=0,O217=0,P217=0,R217=0,S217=0,T217=0),AEP!$A$21,IF(AND(OR(D217=0.3,D217=0.6,D217=0.99),G217=0.4,H217=5,I217=7,J217=1,K217=0,L217=30,M217=0,O217=0,P217=0,R217=0,S217=0,T217=0),AEP!$A$25,IF(AND(OR(D217=0.3,D217=0.6,D217=0.99),G217=0.8,H217=5,I217=7,J217=1,K217=0,L217=30,M217=0,O217=0,P217=0,R217=0,S217=0,T217=0),AEP!$A$27,IF(AND(OR(D217=0.3,D217=0.6,D217=0.99),G217=0.6,H217=5,I217=7,J217=1,K217=0,L217=30,M217=2,O217=0,P217=0,R217=0,S217=0,T217=0),AEP!$A$28,IF(AND(OR(D217=0.3,D217=0.6,D217=0.99),G217=0.6,H217=5,I217=7,J217=1,K217=0,L217=30,M217=0.5,O217=0,P217=0,R217=0,S217=0,T217=0),AEP!$A$29,IF(AND(OR(D217=0.3,D217=0.6,D217=0.99),G217=0.6,H217=10,I217=7,J217=1,K217=0,L217=30,M217=0,O217=0,P217=0,R217=0,S217=0,T217=0),AEP!$A$35,IF(AND(OR(D217=0.3,D217=0.6,D217=0.99),G217=0.6,H217=5,I217=7,J217=1,K217=0,L217=30,M217=0,O217=1,P217=0,R217=0,S217=0,T217=0),AEP!$A$36,IF(AND(OR(D217=0.3,D217=0.6,D217=0.99),G217=0.6,H217=5,I217=7,J217=1,K217=0,L217=30,M217=0,O217=0,P217=0.5,R217=0,S217=0,T217=0),AEP!$A$38,IF(AND(OR(D217=0.3,D217=0.6,D217=0.99),G217=0.6,H217=5,I217=7,J217=1,K217=0,L217=30,M217=0,O217=0,P217=2,R217=0,S217=0,T217=0),AEP!$A$39,IF(AND(OR(D217=0.3,D217=0.6,D217=0.99),G217=0.6,H217=5,I217=7,J217=1,K217=0,L217=30,M217=0.5,O217=0,P217=0.5,R217=0,S217=0,T217=0),AEP!$A$40,IF(AND(OR(D217=0.3,D217=0.6,D217=0.99),G217=0.2,H217=5,I217=7,J217=1,K217=0,L217=30,M217=0,O217=0,P217=0,R217=0,S217=0,T217=0),AEP!$A$43,IF(AND(OR(D217=0.3,D217=0.6,D217=0.99),G217=0.4,H217=5,I217=7,J217=1,K217=0,L217=30,M217=0,O217=0,P217=0,R217=0,S217=0,T217=0),AEP!$A$44,IF(AND(OR(D217=0.3,D217=0.6,D217=0.99),G217=0.6,H217=5,I217=7,J217=0.5,K217=0,L217=30,M217=0,O217=1,P217=0,R217=0,S217=0,T217=0),AEP!$A$36,IF(AND(OR(D217=0.3,D217=0.6,D217=0.99),G217=0.6,H217=5,I217=7,J217=1.5,K217=0,L217=30,M217=0,O217=0,P217=0,R217=0.02,S217=0,T217=0),AEP!$A$41,Y217))))))))))))))))))))</f>
        <v>T7</v>
      </c>
      <c r="V217" s="3" t="str">
        <f t="shared" si="11"/>
        <v>R4</v>
      </c>
      <c r="W217" s="3" t="str">
        <f t="shared" si="9"/>
        <v>M1</v>
      </c>
      <c r="X217" s="3" t="str">
        <f t="shared" si="10"/>
        <v>M1-T7-R4</v>
      </c>
      <c r="Z217" s="3" t="s">
        <v>485</v>
      </c>
    </row>
    <row r="218" spans="1:26" x14ac:dyDescent="0.25">
      <c r="A218" s="3">
        <v>300</v>
      </c>
      <c r="B218" s="3">
        <v>1</v>
      </c>
      <c r="C218" s="3">
        <v>400</v>
      </c>
      <c r="D218" s="3">
        <v>0.6</v>
      </c>
      <c r="E218" s="3">
        <v>1</v>
      </c>
      <c r="F218" s="3">
        <v>0.04</v>
      </c>
      <c r="G218" s="3">
        <v>0.6</v>
      </c>
      <c r="H218" s="3">
        <v>5</v>
      </c>
      <c r="I218" s="4">
        <v>10</v>
      </c>
      <c r="J218" s="4">
        <v>1</v>
      </c>
      <c r="K218" s="3">
        <v>0</v>
      </c>
      <c r="L218" s="3">
        <v>30</v>
      </c>
      <c r="M218" s="3">
        <v>0</v>
      </c>
      <c r="N218" s="3" t="s">
        <v>243</v>
      </c>
      <c r="O218" s="3">
        <v>0</v>
      </c>
      <c r="P218" s="3">
        <v>0</v>
      </c>
      <c r="Q218" s="3" t="s">
        <v>243</v>
      </c>
      <c r="R218" s="3">
        <v>0</v>
      </c>
      <c r="S218" s="3">
        <v>0</v>
      </c>
      <c r="T218" s="3">
        <v>0</v>
      </c>
      <c r="U218" s="3" t="str">
        <f>IF(AND(OR(D218=0.3,D218=0.6,D218=0.99),G218=0.6,H218=5,I218=7,J218=1,K218=0,L218=30,M218=0,O218=0,P218=0,R218=0,S218=0,T218=0),AEP!$A$15,IF(AND(OR(D218=0.3,D218=0.6,D218=0.99),G218=0.6,H218=5,I218=7,J218=0.5,K218=0,L218=30,M218=0,O218=0,P218=0,R218=0,S218=0,T218=0),AEP!$A$16,IF(AND(OR(D218=0.3,D218=0.6,D218=0.99),G218=0.6,H218=5,I218=7,J218=1.5,K218=0,L218=30,M218=0,O218=0,P218=0,R218=0,S218=0,T218=0),AEP!$A$17,IF(AND(D218=0.05,G218=0.6,H218=5,I218=7,J218=1,K218=0,L218=30,M218=0,O218=0,P218=0,R218=0,S218=0,T218=0),AEP!$A$18,IF(AND(OR(D218=0.3,D218=0.6,D218=0.99),G218=0.6,H218=5,I218=7,J218=1,K218=25,L218=30,M218=0,O218=0,P218=0,R218=0,S218=0,T218=0),AEP!$A$19,IF(AND(OR(D218=0.3,D218=0.6,D218=0.99),G218=0.6,H218=5,I218=7,J218=1,K218=0,L218=30,M218=0,O218=0,P218=0,R218=0,S218=0,T218=2),AEP!$A$20,IF(AND(OR(D218=0.3,D218=0.6,D218=0.99),G218=0.6,H218=5,I218=10,J218=1,K218=0,L218=30,M218=0,O218=0,P218=0,R218=0,S218=0,T218=0),AEP!$A$21,IF(AND(OR(D218=0.3,D218=0.6,D218=0.99),G218=0.4,H218=5,I218=7,J218=1,K218=0,L218=30,M218=0,O218=0,P218=0,R218=0,S218=0,T218=0),AEP!$A$25,IF(AND(OR(D218=0.3,D218=0.6,D218=0.99),G218=0.8,H218=5,I218=7,J218=1,K218=0,L218=30,M218=0,O218=0,P218=0,R218=0,S218=0,T218=0),AEP!$A$27,IF(AND(OR(D218=0.3,D218=0.6,D218=0.99),G218=0.6,H218=5,I218=7,J218=1,K218=0,L218=30,M218=2,O218=0,P218=0,R218=0,S218=0,T218=0),AEP!$A$28,IF(AND(OR(D218=0.3,D218=0.6,D218=0.99),G218=0.6,H218=5,I218=7,J218=1,K218=0,L218=30,M218=0.5,O218=0,P218=0,R218=0,S218=0,T218=0),AEP!$A$29,IF(AND(OR(D218=0.3,D218=0.6,D218=0.99),G218=0.6,H218=10,I218=7,J218=1,K218=0,L218=30,M218=0,O218=0,P218=0,R218=0,S218=0,T218=0),AEP!$A$35,IF(AND(OR(D218=0.3,D218=0.6,D218=0.99),G218=0.6,H218=5,I218=7,J218=1,K218=0,L218=30,M218=0,O218=1,P218=0,R218=0,S218=0,T218=0),AEP!$A$36,IF(AND(OR(D218=0.3,D218=0.6,D218=0.99),G218=0.6,H218=5,I218=7,J218=1,K218=0,L218=30,M218=0,O218=0,P218=0.5,R218=0,S218=0,T218=0),AEP!$A$38,IF(AND(OR(D218=0.3,D218=0.6,D218=0.99),G218=0.6,H218=5,I218=7,J218=1,K218=0,L218=30,M218=0,O218=0,P218=2,R218=0,S218=0,T218=0),AEP!$A$39,IF(AND(OR(D218=0.3,D218=0.6,D218=0.99),G218=0.6,H218=5,I218=7,J218=1,K218=0,L218=30,M218=0.5,O218=0,P218=0.5,R218=0,S218=0,T218=0),AEP!$A$40,IF(AND(OR(D218=0.3,D218=0.6,D218=0.99),G218=0.2,H218=5,I218=7,J218=1,K218=0,L218=30,M218=0,O218=0,P218=0,R218=0,S218=0,T218=0),AEP!$A$43,IF(AND(OR(D218=0.3,D218=0.6,D218=0.99),G218=0.4,H218=5,I218=7,J218=1,K218=0,L218=30,M218=0,O218=0,P218=0,R218=0,S218=0,T218=0),AEP!$A$44,IF(AND(OR(D218=0.3,D218=0.6,D218=0.99),G218=0.6,H218=5,I218=7,J218=0.5,K218=0,L218=30,M218=0,O218=1,P218=0,R218=0,S218=0,T218=0),AEP!$A$36,IF(AND(OR(D218=0.3,D218=0.6,D218=0.99),G218=0.6,H218=5,I218=7,J218=1.5,K218=0,L218=30,M218=0,O218=0,P218=0,R218=0.02,S218=0,T218=0),AEP!$A$41,Y218))))))))))))))))))))</f>
        <v>T7</v>
      </c>
      <c r="V218" s="3" t="str">
        <f t="shared" si="11"/>
        <v>S4</v>
      </c>
      <c r="W218" s="3" t="str">
        <f t="shared" si="9"/>
        <v>M1</v>
      </c>
      <c r="X218" s="3" t="str">
        <f t="shared" si="10"/>
        <v>M1-T7-S4</v>
      </c>
      <c r="Z218" s="3" t="s">
        <v>486</v>
      </c>
    </row>
    <row r="219" spans="1:26" x14ac:dyDescent="0.25">
      <c r="A219" s="3">
        <v>300</v>
      </c>
      <c r="B219" s="3">
        <v>1</v>
      </c>
      <c r="C219" s="3">
        <v>400</v>
      </c>
      <c r="D219" s="3">
        <v>0.99</v>
      </c>
      <c r="E219" s="3">
        <v>1</v>
      </c>
      <c r="F219" s="3">
        <v>0.04</v>
      </c>
      <c r="G219" s="3">
        <v>0.6</v>
      </c>
      <c r="H219" s="3">
        <v>5</v>
      </c>
      <c r="I219" s="4">
        <v>10</v>
      </c>
      <c r="J219" s="4">
        <v>1</v>
      </c>
      <c r="K219" s="3">
        <v>0</v>
      </c>
      <c r="L219" s="3">
        <v>30</v>
      </c>
      <c r="M219" s="3">
        <v>0</v>
      </c>
      <c r="N219" s="3" t="s">
        <v>243</v>
      </c>
      <c r="O219" s="3">
        <v>0</v>
      </c>
      <c r="P219" s="3">
        <v>0</v>
      </c>
      <c r="Q219" s="3" t="s">
        <v>243</v>
      </c>
      <c r="R219" s="3">
        <v>0</v>
      </c>
      <c r="S219" s="3">
        <v>0</v>
      </c>
      <c r="T219" s="3">
        <v>0</v>
      </c>
      <c r="U219" s="3" t="str">
        <f>IF(AND(OR(D219=0.3,D219=0.6,D219=0.99),G219=0.6,H219=5,I219=7,J219=1,K219=0,L219=30,M219=0,O219=0,P219=0,R219=0,S219=0,T219=0),AEP!$A$15,IF(AND(OR(D219=0.3,D219=0.6,D219=0.99),G219=0.6,H219=5,I219=7,J219=0.5,K219=0,L219=30,M219=0,O219=0,P219=0,R219=0,S219=0,T219=0),AEP!$A$16,IF(AND(OR(D219=0.3,D219=0.6,D219=0.99),G219=0.6,H219=5,I219=7,J219=1.5,K219=0,L219=30,M219=0,O219=0,P219=0,R219=0,S219=0,T219=0),AEP!$A$17,IF(AND(D219=0.05,G219=0.6,H219=5,I219=7,J219=1,K219=0,L219=30,M219=0,O219=0,P219=0,R219=0,S219=0,T219=0),AEP!$A$18,IF(AND(OR(D219=0.3,D219=0.6,D219=0.99),G219=0.6,H219=5,I219=7,J219=1,K219=25,L219=30,M219=0,O219=0,P219=0,R219=0,S219=0,T219=0),AEP!$A$19,IF(AND(OR(D219=0.3,D219=0.6,D219=0.99),G219=0.6,H219=5,I219=7,J219=1,K219=0,L219=30,M219=0,O219=0,P219=0,R219=0,S219=0,T219=2),AEP!$A$20,IF(AND(OR(D219=0.3,D219=0.6,D219=0.99),G219=0.6,H219=5,I219=10,J219=1,K219=0,L219=30,M219=0,O219=0,P219=0,R219=0,S219=0,T219=0),AEP!$A$21,IF(AND(OR(D219=0.3,D219=0.6,D219=0.99),G219=0.4,H219=5,I219=7,J219=1,K219=0,L219=30,M219=0,O219=0,P219=0,R219=0,S219=0,T219=0),AEP!$A$25,IF(AND(OR(D219=0.3,D219=0.6,D219=0.99),G219=0.8,H219=5,I219=7,J219=1,K219=0,L219=30,M219=0,O219=0,P219=0,R219=0,S219=0,T219=0),AEP!$A$27,IF(AND(OR(D219=0.3,D219=0.6,D219=0.99),G219=0.6,H219=5,I219=7,J219=1,K219=0,L219=30,M219=2,O219=0,P219=0,R219=0,S219=0,T219=0),AEP!$A$28,IF(AND(OR(D219=0.3,D219=0.6,D219=0.99),G219=0.6,H219=5,I219=7,J219=1,K219=0,L219=30,M219=0.5,O219=0,P219=0,R219=0,S219=0,T219=0),AEP!$A$29,IF(AND(OR(D219=0.3,D219=0.6,D219=0.99),G219=0.6,H219=10,I219=7,J219=1,K219=0,L219=30,M219=0,O219=0,P219=0,R219=0,S219=0,T219=0),AEP!$A$35,IF(AND(OR(D219=0.3,D219=0.6,D219=0.99),G219=0.6,H219=5,I219=7,J219=1,K219=0,L219=30,M219=0,O219=1,P219=0,R219=0,S219=0,T219=0),AEP!$A$36,IF(AND(OR(D219=0.3,D219=0.6,D219=0.99),G219=0.6,H219=5,I219=7,J219=1,K219=0,L219=30,M219=0,O219=0,P219=0.5,R219=0,S219=0,T219=0),AEP!$A$38,IF(AND(OR(D219=0.3,D219=0.6,D219=0.99),G219=0.6,H219=5,I219=7,J219=1,K219=0,L219=30,M219=0,O219=0,P219=2,R219=0,S219=0,T219=0),AEP!$A$39,IF(AND(OR(D219=0.3,D219=0.6,D219=0.99),G219=0.6,H219=5,I219=7,J219=1,K219=0,L219=30,M219=0.5,O219=0,P219=0.5,R219=0,S219=0,T219=0),AEP!$A$40,IF(AND(OR(D219=0.3,D219=0.6,D219=0.99),G219=0.2,H219=5,I219=7,J219=1,K219=0,L219=30,M219=0,O219=0,P219=0,R219=0,S219=0,T219=0),AEP!$A$43,IF(AND(OR(D219=0.3,D219=0.6,D219=0.99),G219=0.4,H219=5,I219=7,J219=1,K219=0,L219=30,M219=0,O219=0,P219=0,R219=0,S219=0,T219=0),AEP!$A$44,IF(AND(OR(D219=0.3,D219=0.6,D219=0.99),G219=0.6,H219=5,I219=7,J219=0.5,K219=0,L219=30,M219=0,O219=1,P219=0,R219=0,S219=0,T219=0),AEP!$A$36,IF(AND(OR(D219=0.3,D219=0.6,D219=0.99),G219=0.6,H219=5,I219=7,J219=1.5,K219=0,L219=30,M219=0,O219=0,P219=0,R219=0.02,S219=0,T219=0),AEP!$A$41,Y219))))))))))))))))))))</f>
        <v>T7</v>
      </c>
      <c r="V219" s="3" t="str">
        <f t="shared" si="11"/>
        <v>D4</v>
      </c>
      <c r="W219" s="3" t="str">
        <f t="shared" si="9"/>
        <v>M1</v>
      </c>
      <c r="X219" s="3" t="str">
        <f t="shared" si="10"/>
        <v>M1-T7-D4</v>
      </c>
      <c r="Z219" s="3" t="s">
        <v>487</v>
      </c>
    </row>
    <row r="220" spans="1:26" x14ac:dyDescent="0.25">
      <c r="A220" s="3">
        <v>300</v>
      </c>
      <c r="B220" s="3">
        <v>1</v>
      </c>
      <c r="C220" s="3">
        <v>400</v>
      </c>
      <c r="D220" s="3">
        <v>0.3</v>
      </c>
      <c r="E220" s="3">
        <v>2</v>
      </c>
      <c r="F220" s="3">
        <v>0.01</v>
      </c>
      <c r="G220" s="3">
        <v>0.6</v>
      </c>
      <c r="H220" s="3">
        <v>5</v>
      </c>
      <c r="I220" s="4">
        <v>10</v>
      </c>
      <c r="J220" s="4">
        <v>1</v>
      </c>
      <c r="K220" s="3">
        <v>0</v>
      </c>
      <c r="L220" s="3">
        <v>30</v>
      </c>
      <c r="M220" s="3">
        <v>0</v>
      </c>
      <c r="N220" s="3" t="s">
        <v>243</v>
      </c>
      <c r="O220" s="3">
        <v>0</v>
      </c>
      <c r="P220" s="3">
        <v>0</v>
      </c>
      <c r="Q220" s="3" t="s">
        <v>243</v>
      </c>
      <c r="R220" s="3">
        <v>0</v>
      </c>
      <c r="S220" s="3">
        <v>0</v>
      </c>
      <c r="T220" s="3">
        <v>0</v>
      </c>
      <c r="U220" s="3" t="str">
        <f>IF(AND(OR(D220=0.3,D220=0.6,D220=0.99),G220=0.6,H220=5,I220=7,J220=1,K220=0,L220=30,M220=0,O220=0,P220=0,R220=0,S220=0,T220=0),AEP!$A$15,IF(AND(OR(D220=0.3,D220=0.6,D220=0.99),G220=0.6,H220=5,I220=7,J220=0.5,K220=0,L220=30,M220=0,O220=0,P220=0,R220=0,S220=0,T220=0),AEP!$A$16,IF(AND(OR(D220=0.3,D220=0.6,D220=0.99),G220=0.6,H220=5,I220=7,J220=1.5,K220=0,L220=30,M220=0,O220=0,P220=0,R220=0,S220=0,T220=0),AEP!$A$17,IF(AND(D220=0.05,G220=0.6,H220=5,I220=7,J220=1,K220=0,L220=30,M220=0,O220=0,P220=0,R220=0,S220=0,T220=0),AEP!$A$18,IF(AND(OR(D220=0.3,D220=0.6,D220=0.99),G220=0.6,H220=5,I220=7,J220=1,K220=25,L220=30,M220=0,O220=0,P220=0,R220=0,S220=0,T220=0),AEP!$A$19,IF(AND(OR(D220=0.3,D220=0.6,D220=0.99),G220=0.6,H220=5,I220=7,J220=1,K220=0,L220=30,M220=0,O220=0,P220=0,R220=0,S220=0,T220=2),AEP!$A$20,IF(AND(OR(D220=0.3,D220=0.6,D220=0.99),G220=0.6,H220=5,I220=10,J220=1,K220=0,L220=30,M220=0,O220=0,P220=0,R220=0,S220=0,T220=0),AEP!$A$21,IF(AND(OR(D220=0.3,D220=0.6,D220=0.99),G220=0.4,H220=5,I220=7,J220=1,K220=0,L220=30,M220=0,O220=0,P220=0,R220=0,S220=0,T220=0),AEP!$A$25,IF(AND(OR(D220=0.3,D220=0.6,D220=0.99),G220=0.8,H220=5,I220=7,J220=1,K220=0,L220=30,M220=0,O220=0,P220=0,R220=0,S220=0,T220=0),AEP!$A$27,IF(AND(OR(D220=0.3,D220=0.6,D220=0.99),G220=0.6,H220=5,I220=7,J220=1,K220=0,L220=30,M220=2,O220=0,P220=0,R220=0,S220=0,T220=0),AEP!$A$28,IF(AND(OR(D220=0.3,D220=0.6,D220=0.99),G220=0.6,H220=5,I220=7,J220=1,K220=0,L220=30,M220=0.5,O220=0,P220=0,R220=0,S220=0,T220=0),AEP!$A$29,IF(AND(OR(D220=0.3,D220=0.6,D220=0.99),G220=0.6,H220=10,I220=7,J220=1,K220=0,L220=30,M220=0,O220=0,P220=0,R220=0,S220=0,T220=0),AEP!$A$35,IF(AND(OR(D220=0.3,D220=0.6,D220=0.99),G220=0.6,H220=5,I220=7,J220=1,K220=0,L220=30,M220=0,O220=1,P220=0,R220=0,S220=0,T220=0),AEP!$A$36,IF(AND(OR(D220=0.3,D220=0.6,D220=0.99),G220=0.6,H220=5,I220=7,J220=1,K220=0,L220=30,M220=0,O220=0,P220=0.5,R220=0,S220=0,T220=0),AEP!$A$38,IF(AND(OR(D220=0.3,D220=0.6,D220=0.99),G220=0.6,H220=5,I220=7,J220=1,K220=0,L220=30,M220=0,O220=0,P220=2,R220=0,S220=0,T220=0),AEP!$A$39,IF(AND(OR(D220=0.3,D220=0.6,D220=0.99),G220=0.6,H220=5,I220=7,J220=1,K220=0,L220=30,M220=0.5,O220=0,P220=0.5,R220=0,S220=0,T220=0),AEP!$A$40,IF(AND(OR(D220=0.3,D220=0.6,D220=0.99),G220=0.2,H220=5,I220=7,J220=1,K220=0,L220=30,M220=0,O220=0,P220=0,R220=0,S220=0,T220=0),AEP!$A$43,IF(AND(OR(D220=0.3,D220=0.6,D220=0.99),G220=0.4,H220=5,I220=7,J220=1,K220=0,L220=30,M220=0,O220=0,P220=0,R220=0,S220=0,T220=0),AEP!$A$44,IF(AND(OR(D220=0.3,D220=0.6,D220=0.99),G220=0.6,H220=5,I220=7,J220=0.5,K220=0,L220=30,M220=0,O220=1,P220=0,R220=0,S220=0,T220=0),AEP!$A$36,IF(AND(OR(D220=0.3,D220=0.6,D220=0.99),G220=0.6,H220=5,I220=7,J220=1.5,K220=0,L220=30,M220=0,O220=0,P220=0,R220=0.02,S220=0,T220=0),AEP!$A$41,Y220))))))))))))))))))))</f>
        <v>T7</v>
      </c>
      <c r="V220" s="3" t="str">
        <f t="shared" si="11"/>
        <v>R1</v>
      </c>
      <c r="W220" s="3" t="str">
        <f t="shared" si="9"/>
        <v>M2</v>
      </c>
      <c r="X220" s="3" t="str">
        <f t="shared" si="10"/>
        <v>M2-T7-R1</v>
      </c>
      <c r="Z220" s="3" t="s">
        <v>488</v>
      </c>
    </row>
    <row r="221" spans="1:26" x14ac:dyDescent="0.25">
      <c r="A221" s="3">
        <v>300</v>
      </c>
      <c r="B221" s="3">
        <v>1</v>
      </c>
      <c r="C221" s="3">
        <v>400</v>
      </c>
      <c r="D221" s="3">
        <v>0.6</v>
      </c>
      <c r="E221" s="3">
        <v>2</v>
      </c>
      <c r="F221" s="3">
        <v>0.01</v>
      </c>
      <c r="G221" s="3">
        <v>0.6</v>
      </c>
      <c r="H221" s="3">
        <v>5</v>
      </c>
      <c r="I221" s="4">
        <v>10</v>
      </c>
      <c r="J221" s="4">
        <v>1</v>
      </c>
      <c r="K221" s="3">
        <v>0</v>
      </c>
      <c r="L221" s="3">
        <v>30</v>
      </c>
      <c r="M221" s="3">
        <v>0</v>
      </c>
      <c r="N221" s="3" t="s">
        <v>243</v>
      </c>
      <c r="O221" s="3">
        <v>0</v>
      </c>
      <c r="P221" s="3">
        <v>0</v>
      </c>
      <c r="Q221" s="3" t="s">
        <v>243</v>
      </c>
      <c r="R221" s="3">
        <v>0</v>
      </c>
      <c r="S221" s="3">
        <v>0</v>
      </c>
      <c r="T221" s="3">
        <v>0</v>
      </c>
      <c r="U221" s="3" t="str">
        <f>IF(AND(OR(D221=0.3,D221=0.6,D221=0.99),G221=0.6,H221=5,I221=7,J221=1,K221=0,L221=30,M221=0,O221=0,P221=0,R221=0,S221=0,T221=0),AEP!$A$15,IF(AND(OR(D221=0.3,D221=0.6,D221=0.99),G221=0.6,H221=5,I221=7,J221=0.5,K221=0,L221=30,M221=0,O221=0,P221=0,R221=0,S221=0,T221=0),AEP!$A$16,IF(AND(OR(D221=0.3,D221=0.6,D221=0.99),G221=0.6,H221=5,I221=7,J221=1.5,K221=0,L221=30,M221=0,O221=0,P221=0,R221=0,S221=0,T221=0),AEP!$A$17,IF(AND(D221=0.05,G221=0.6,H221=5,I221=7,J221=1,K221=0,L221=30,M221=0,O221=0,P221=0,R221=0,S221=0,T221=0),AEP!$A$18,IF(AND(OR(D221=0.3,D221=0.6,D221=0.99),G221=0.6,H221=5,I221=7,J221=1,K221=25,L221=30,M221=0,O221=0,P221=0,R221=0,S221=0,T221=0),AEP!$A$19,IF(AND(OR(D221=0.3,D221=0.6,D221=0.99),G221=0.6,H221=5,I221=7,J221=1,K221=0,L221=30,M221=0,O221=0,P221=0,R221=0,S221=0,T221=2),AEP!$A$20,IF(AND(OR(D221=0.3,D221=0.6,D221=0.99),G221=0.6,H221=5,I221=10,J221=1,K221=0,L221=30,M221=0,O221=0,P221=0,R221=0,S221=0,T221=0),AEP!$A$21,IF(AND(OR(D221=0.3,D221=0.6,D221=0.99),G221=0.4,H221=5,I221=7,J221=1,K221=0,L221=30,M221=0,O221=0,P221=0,R221=0,S221=0,T221=0),AEP!$A$25,IF(AND(OR(D221=0.3,D221=0.6,D221=0.99),G221=0.8,H221=5,I221=7,J221=1,K221=0,L221=30,M221=0,O221=0,P221=0,R221=0,S221=0,T221=0),AEP!$A$27,IF(AND(OR(D221=0.3,D221=0.6,D221=0.99),G221=0.6,H221=5,I221=7,J221=1,K221=0,L221=30,M221=2,O221=0,P221=0,R221=0,S221=0,T221=0),AEP!$A$28,IF(AND(OR(D221=0.3,D221=0.6,D221=0.99),G221=0.6,H221=5,I221=7,J221=1,K221=0,L221=30,M221=0.5,O221=0,P221=0,R221=0,S221=0,T221=0),AEP!$A$29,IF(AND(OR(D221=0.3,D221=0.6,D221=0.99),G221=0.6,H221=10,I221=7,J221=1,K221=0,L221=30,M221=0,O221=0,P221=0,R221=0,S221=0,T221=0),AEP!$A$35,IF(AND(OR(D221=0.3,D221=0.6,D221=0.99),G221=0.6,H221=5,I221=7,J221=1,K221=0,L221=30,M221=0,O221=1,P221=0,R221=0,S221=0,T221=0),AEP!$A$36,IF(AND(OR(D221=0.3,D221=0.6,D221=0.99),G221=0.6,H221=5,I221=7,J221=1,K221=0,L221=30,M221=0,O221=0,P221=0.5,R221=0,S221=0,T221=0),AEP!$A$38,IF(AND(OR(D221=0.3,D221=0.6,D221=0.99),G221=0.6,H221=5,I221=7,J221=1,K221=0,L221=30,M221=0,O221=0,P221=2,R221=0,S221=0,T221=0),AEP!$A$39,IF(AND(OR(D221=0.3,D221=0.6,D221=0.99),G221=0.6,H221=5,I221=7,J221=1,K221=0,L221=30,M221=0.5,O221=0,P221=0.5,R221=0,S221=0,T221=0),AEP!$A$40,IF(AND(OR(D221=0.3,D221=0.6,D221=0.99),G221=0.2,H221=5,I221=7,J221=1,K221=0,L221=30,M221=0,O221=0,P221=0,R221=0,S221=0,T221=0),AEP!$A$43,IF(AND(OR(D221=0.3,D221=0.6,D221=0.99),G221=0.4,H221=5,I221=7,J221=1,K221=0,L221=30,M221=0,O221=0,P221=0,R221=0,S221=0,T221=0),AEP!$A$44,IF(AND(OR(D221=0.3,D221=0.6,D221=0.99),G221=0.6,H221=5,I221=7,J221=0.5,K221=0,L221=30,M221=0,O221=1,P221=0,R221=0,S221=0,T221=0),AEP!$A$36,IF(AND(OR(D221=0.3,D221=0.6,D221=0.99),G221=0.6,H221=5,I221=7,J221=1.5,K221=0,L221=30,M221=0,O221=0,P221=0,R221=0.02,S221=0,T221=0),AEP!$A$41,Y221))))))))))))))))))))</f>
        <v>T7</v>
      </c>
      <c r="V221" s="3" t="str">
        <f t="shared" si="11"/>
        <v>S1</v>
      </c>
      <c r="W221" s="3" t="str">
        <f t="shared" si="9"/>
        <v>M2</v>
      </c>
      <c r="X221" s="3" t="str">
        <f t="shared" si="10"/>
        <v>M2-T7-S1</v>
      </c>
      <c r="Z221" s="3" t="s">
        <v>489</v>
      </c>
    </row>
    <row r="222" spans="1:26" x14ac:dyDescent="0.25">
      <c r="A222" s="3">
        <v>300</v>
      </c>
      <c r="B222" s="3">
        <v>1</v>
      </c>
      <c r="C222" s="3">
        <v>400</v>
      </c>
      <c r="D222" s="3">
        <v>0.99</v>
      </c>
      <c r="E222" s="3">
        <v>2</v>
      </c>
      <c r="F222" s="3">
        <v>0.01</v>
      </c>
      <c r="G222" s="3">
        <v>0.6</v>
      </c>
      <c r="H222" s="3">
        <v>5</v>
      </c>
      <c r="I222" s="4">
        <v>10</v>
      </c>
      <c r="J222" s="4">
        <v>1</v>
      </c>
      <c r="K222" s="3">
        <v>0</v>
      </c>
      <c r="L222" s="3">
        <v>30</v>
      </c>
      <c r="M222" s="3">
        <v>0</v>
      </c>
      <c r="N222" s="3" t="s">
        <v>243</v>
      </c>
      <c r="O222" s="3">
        <v>0</v>
      </c>
      <c r="P222" s="3">
        <v>0</v>
      </c>
      <c r="Q222" s="3" t="s">
        <v>243</v>
      </c>
      <c r="R222" s="3">
        <v>0</v>
      </c>
      <c r="S222" s="3">
        <v>0</v>
      </c>
      <c r="T222" s="3">
        <v>0</v>
      </c>
      <c r="U222" s="3" t="str">
        <f>IF(AND(OR(D222=0.3,D222=0.6,D222=0.99),G222=0.6,H222=5,I222=7,J222=1,K222=0,L222=30,M222=0,O222=0,P222=0,R222=0,S222=0,T222=0),AEP!$A$15,IF(AND(OR(D222=0.3,D222=0.6,D222=0.99),G222=0.6,H222=5,I222=7,J222=0.5,K222=0,L222=30,M222=0,O222=0,P222=0,R222=0,S222=0,T222=0),AEP!$A$16,IF(AND(OR(D222=0.3,D222=0.6,D222=0.99),G222=0.6,H222=5,I222=7,J222=1.5,K222=0,L222=30,M222=0,O222=0,P222=0,R222=0,S222=0,T222=0),AEP!$A$17,IF(AND(D222=0.05,G222=0.6,H222=5,I222=7,J222=1,K222=0,L222=30,M222=0,O222=0,P222=0,R222=0,S222=0,T222=0),AEP!$A$18,IF(AND(OR(D222=0.3,D222=0.6,D222=0.99),G222=0.6,H222=5,I222=7,J222=1,K222=25,L222=30,M222=0,O222=0,P222=0,R222=0,S222=0,T222=0),AEP!$A$19,IF(AND(OR(D222=0.3,D222=0.6,D222=0.99),G222=0.6,H222=5,I222=7,J222=1,K222=0,L222=30,M222=0,O222=0,P222=0,R222=0,S222=0,T222=2),AEP!$A$20,IF(AND(OR(D222=0.3,D222=0.6,D222=0.99),G222=0.6,H222=5,I222=10,J222=1,K222=0,L222=30,M222=0,O222=0,P222=0,R222=0,S222=0,T222=0),AEP!$A$21,IF(AND(OR(D222=0.3,D222=0.6,D222=0.99),G222=0.4,H222=5,I222=7,J222=1,K222=0,L222=30,M222=0,O222=0,P222=0,R222=0,S222=0,T222=0),AEP!$A$25,IF(AND(OR(D222=0.3,D222=0.6,D222=0.99),G222=0.8,H222=5,I222=7,J222=1,K222=0,L222=30,M222=0,O222=0,P222=0,R222=0,S222=0,T222=0),AEP!$A$27,IF(AND(OR(D222=0.3,D222=0.6,D222=0.99),G222=0.6,H222=5,I222=7,J222=1,K222=0,L222=30,M222=2,O222=0,P222=0,R222=0,S222=0,T222=0),AEP!$A$28,IF(AND(OR(D222=0.3,D222=0.6,D222=0.99),G222=0.6,H222=5,I222=7,J222=1,K222=0,L222=30,M222=0.5,O222=0,P222=0,R222=0,S222=0,T222=0),AEP!$A$29,IF(AND(OR(D222=0.3,D222=0.6,D222=0.99),G222=0.6,H222=10,I222=7,J222=1,K222=0,L222=30,M222=0,O222=0,P222=0,R222=0,S222=0,T222=0),AEP!$A$35,IF(AND(OR(D222=0.3,D222=0.6,D222=0.99),G222=0.6,H222=5,I222=7,J222=1,K222=0,L222=30,M222=0,O222=1,P222=0,R222=0,S222=0,T222=0),AEP!$A$36,IF(AND(OR(D222=0.3,D222=0.6,D222=0.99),G222=0.6,H222=5,I222=7,J222=1,K222=0,L222=30,M222=0,O222=0,P222=0.5,R222=0,S222=0,T222=0),AEP!$A$38,IF(AND(OR(D222=0.3,D222=0.6,D222=0.99),G222=0.6,H222=5,I222=7,J222=1,K222=0,L222=30,M222=0,O222=0,P222=2,R222=0,S222=0,T222=0),AEP!$A$39,IF(AND(OR(D222=0.3,D222=0.6,D222=0.99),G222=0.6,H222=5,I222=7,J222=1,K222=0,L222=30,M222=0.5,O222=0,P222=0.5,R222=0,S222=0,T222=0),AEP!$A$40,IF(AND(OR(D222=0.3,D222=0.6,D222=0.99),G222=0.2,H222=5,I222=7,J222=1,K222=0,L222=30,M222=0,O222=0,P222=0,R222=0,S222=0,T222=0),AEP!$A$43,IF(AND(OR(D222=0.3,D222=0.6,D222=0.99),G222=0.4,H222=5,I222=7,J222=1,K222=0,L222=30,M222=0,O222=0,P222=0,R222=0,S222=0,T222=0),AEP!$A$44,IF(AND(OR(D222=0.3,D222=0.6,D222=0.99),G222=0.6,H222=5,I222=7,J222=0.5,K222=0,L222=30,M222=0,O222=1,P222=0,R222=0,S222=0,T222=0),AEP!$A$36,IF(AND(OR(D222=0.3,D222=0.6,D222=0.99),G222=0.6,H222=5,I222=7,J222=1.5,K222=0,L222=30,M222=0,O222=0,P222=0,R222=0.02,S222=0,T222=0),AEP!$A$41,Y222))))))))))))))))))))</f>
        <v>T7</v>
      </c>
      <c r="V222" s="3" t="str">
        <f t="shared" si="11"/>
        <v>D1</v>
      </c>
      <c r="W222" s="3" t="str">
        <f t="shared" si="9"/>
        <v>M2</v>
      </c>
      <c r="X222" s="3" t="str">
        <f t="shared" si="10"/>
        <v>M2-T7-D1</v>
      </c>
      <c r="Z222" s="3" t="s">
        <v>490</v>
      </c>
    </row>
    <row r="223" spans="1:26" x14ac:dyDescent="0.25">
      <c r="A223" s="3">
        <v>300</v>
      </c>
      <c r="B223" s="3">
        <v>1</v>
      </c>
      <c r="C223" s="3">
        <v>400</v>
      </c>
      <c r="D223" s="3">
        <v>0.3</v>
      </c>
      <c r="E223" s="3">
        <v>2</v>
      </c>
      <c r="F223" s="3">
        <v>0.04</v>
      </c>
      <c r="G223" s="3">
        <v>0.6</v>
      </c>
      <c r="H223" s="3">
        <v>5</v>
      </c>
      <c r="I223" s="4">
        <v>10</v>
      </c>
      <c r="J223" s="4">
        <v>1</v>
      </c>
      <c r="K223" s="3">
        <v>0</v>
      </c>
      <c r="L223" s="3">
        <v>30</v>
      </c>
      <c r="M223" s="3">
        <v>0</v>
      </c>
      <c r="N223" s="3" t="s">
        <v>243</v>
      </c>
      <c r="O223" s="3">
        <v>0</v>
      </c>
      <c r="P223" s="3">
        <v>0</v>
      </c>
      <c r="Q223" s="3" t="s">
        <v>243</v>
      </c>
      <c r="R223" s="3">
        <v>0</v>
      </c>
      <c r="S223" s="3">
        <v>0</v>
      </c>
      <c r="T223" s="3">
        <v>0</v>
      </c>
      <c r="U223" s="3" t="str">
        <f>IF(AND(OR(D223=0.3,D223=0.6,D223=0.99),G223=0.6,H223=5,I223=7,J223=1,K223=0,L223=30,M223=0,O223=0,P223=0,R223=0,S223=0,T223=0),AEP!$A$15,IF(AND(OR(D223=0.3,D223=0.6,D223=0.99),G223=0.6,H223=5,I223=7,J223=0.5,K223=0,L223=30,M223=0,O223=0,P223=0,R223=0,S223=0,T223=0),AEP!$A$16,IF(AND(OR(D223=0.3,D223=0.6,D223=0.99),G223=0.6,H223=5,I223=7,J223=1.5,K223=0,L223=30,M223=0,O223=0,P223=0,R223=0,S223=0,T223=0),AEP!$A$17,IF(AND(D223=0.05,G223=0.6,H223=5,I223=7,J223=1,K223=0,L223=30,M223=0,O223=0,P223=0,R223=0,S223=0,T223=0),AEP!$A$18,IF(AND(OR(D223=0.3,D223=0.6,D223=0.99),G223=0.6,H223=5,I223=7,J223=1,K223=25,L223=30,M223=0,O223=0,P223=0,R223=0,S223=0,T223=0),AEP!$A$19,IF(AND(OR(D223=0.3,D223=0.6,D223=0.99),G223=0.6,H223=5,I223=7,J223=1,K223=0,L223=30,M223=0,O223=0,P223=0,R223=0,S223=0,T223=2),AEP!$A$20,IF(AND(OR(D223=0.3,D223=0.6,D223=0.99),G223=0.6,H223=5,I223=10,J223=1,K223=0,L223=30,M223=0,O223=0,P223=0,R223=0,S223=0,T223=0),AEP!$A$21,IF(AND(OR(D223=0.3,D223=0.6,D223=0.99),G223=0.4,H223=5,I223=7,J223=1,K223=0,L223=30,M223=0,O223=0,P223=0,R223=0,S223=0,T223=0),AEP!$A$25,IF(AND(OR(D223=0.3,D223=0.6,D223=0.99),G223=0.8,H223=5,I223=7,J223=1,K223=0,L223=30,M223=0,O223=0,P223=0,R223=0,S223=0,T223=0),AEP!$A$27,IF(AND(OR(D223=0.3,D223=0.6,D223=0.99),G223=0.6,H223=5,I223=7,J223=1,K223=0,L223=30,M223=2,O223=0,P223=0,R223=0,S223=0,T223=0),AEP!$A$28,IF(AND(OR(D223=0.3,D223=0.6,D223=0.99),G223=0.6,H223=5,I223=7,J223=1,K223=0,L223=30,M223=0.5,O223=0,P223=0,R223=0,S223=0,T223=0),AEP!$A$29,IF(AND(OR(D223=0.3,D223=0.6,D223=0.99),G223=0.6,H223=10,I223=7,J223=1,K223=0,L223=30,M223=0,O223=0,P223=0,R223=0,S223=0,T223=0),AEP!$A$35,IF(AND(OR(D223=0.3,D223=0.6,D223=0.99),G223=0.6,H223=5,I223=7,J223=1,K223=0,L223=30,M223=0,O223=1,P223=0,R223=0,S223=0,T223=0),AEP!$A$36,IF(AND(OR(D223=0.3,D223=0.6,D223=0.99),G223=0.6,H223=5,I223=7,J223=1,K223=0,L223=30,M223=0,O223=0,P223=0.5,R223=0,S223=0,T223=0),AEP!$A$38,IF(AND(OR(D223=0.3,D223=0.6,D223=0.99),G223=0.6,H223=5,I223=7,J223=1,K223=0,L223=30,M223=0,O223=0,P223=2,R223=0,S223=0,T223=0),AEP!$A$39,IF(AND(OR(D223=0.3,D223=0.6,D223=0.99),G223=0.6,H223=5,I223=7,J223=1,K223=0,L223=30,M223=0.5,O223=0,P223=0.5,R223=0,S223=0,T223=0),AEP!$A$40,IF(AND(OR(D223=0.3,D223=0.6,D223=0.99),G223=0.2,H223=5,I223=7,J223=1,K223=0,L223=30,M223=0,O223=0,P223=0,R223=0,S223=0,T223=0),AEP!$A$43,IF(AND(OR(D223=0.3,D223=0.6,D223=0.99),G223=0.4,H223=5,I223=7,J223=1,K223=0,L223=30,M223=0,O223=0,P223=0,R223=0,S223=0,T223=0),AEP!$A$44,IF(AND(OR(D223=0.3,D223=0.6,D223=0.99),G223=0.6,H223=5,I223=7,J223=0.5,K223=0,L223=30,M223=0,O223=1,P223=0,R223=0,S223=0,T223=0),AEP!$A$36,IF(AND(OR(D223=0.3,D223=0.6,D223=0.99),G223=0.6,H223=5,I223=7,J223=1.5,K223=0,L223=30,M223=0,O223=0,P223=0,R223=0.02,S223=0,T223=0),AEP!$A$41,Y223))))))))))))))))))))</f>
        <v>T7</v>
      </c>
      <c r="V223" s="3" t="str">
        <f t="shared" si="11"/>
        <v>R4</v>
      </c>
      <c r="W223" s="3" t="str">
        <f t="shared" si="9"/>
        <v>M2</v>
      </c>
      <c r="X223" s="3" t="str">
        <f t="shared" si="10"/>
        <v>M2-T7-R4</v>
      </c>
      <c r="Z223" s="3" t="s">
        <v>491</v>
      </c>
    </row>
    <row r="224" spans="1:26" x14ac:dyDescent="0.25">
      <c r="A224" s="3">
        <v>300</v>
      </c>
      <c r="B224" s="3">
        <v>1</v>
      </c>
      <c r="C224" s="3">
        <v>400</v>
      </c>
      <c r="D224" s="3">
        <v>0.6</v>
      </c>
      <c r="E224" s="3">
        <v>2</v>
      </c>
      <c r="F224" s="3">
        <v>0.04</v>
      </c>
      <c r="G224" s="3">
        <v>0.6</v>
      </c>
      <c r="H224" s="3">
        <v>5</v>
      </c>
      <c r="I224" s="4">
        <v>10</v>
      </c>
      <c r="J224" s="4">
        <v>1</v>
      </c>
      <c r="K224" s="3">
        <v>0</v>
      </c>
      <c r="L224" s="3">
        <v>30</v>
      </c>
      <c r="M224" s="3">
        <v>0</v>
      </c>
      <c r="N224" s="3" t="s">
        <v>243</v>
      </c>
      <c r="O224" s="3">
        <v>0</v>
      </c>
      <c r="P224" s="3">
        <v>0</v>
      </c>
      <c r="Q224" s="3" t="s">
        <v>243</v>
      </c>
      <c r="R224" s="3">
        <v>0</v>
      </c>
      <c r="S224" s="3">
        <v>0</v>
      </c>
      <c r="T224" s="3">
        <v>0</v>
      </c>
      <c r="U224" s="3" t="str">
        <f>IF(AND(OR(D224=0.3,D224=0.6,D224=0.99),G224=0.6,H224=5,I224=7,J224=1,K224=0,L224=30,M224=0,O224=0,P224=0,R224=0,S224=0,T224=0),AEP!$A$15,IF(AND(OR(D224=0.3,D224=0.6,D224=0.99),G224=0.6,H224=5,I224=7,J224=0.5,K224=0,L224=30,M224=0,O224=0,P224=0,R224=0,S224=0,T224=0),AEP!$A$16,IF(AND(OR(D224=0.3,D224=0.6,D224=0.99),G224=0.6,H224=5,I224=7,J224=1.5,K224=0,L224=30,M224=0,O224=0,P224=0,R224=0,S224=0,T224=0),AEP!$A$17,IF(AND(D224=0.05,G224=0.6,H224=5,I224=7,J224=1,K224=0,L224=30,M224=0,O224=0,P224=0,R224=0,S224=0,T224=0),AEP!$A$18,IF(AND(OR(D224=0.3,D224=0.6,D224=0.99),G224=0.6,H224=5,I224=7,J224=1,K224=25,L224=30,M224=0,O224=0,P224=0,R224=0,S224=0,T224=0),AEP!$A$19,IF(AND(OR(D224=0.3,D224=0.6,D224=0.99),G224=0.6,H224=5,I224=7,J224=1,K224=0,L224=30,M224=0,O224=0,P224=0,R224=0,S224=0,T224=2),AEP!$A$20,IF(AND(OR(D224=0.3,D224=0.6,D224=0.99),G224=0.6,H224=5,I224=10,J224=1,K224=0,L224=30,M224=0,O224=0,P224=0,R224=0,S224=0,T224=0),AEP!$A$21,IF(AND(OR(D224=0.3,D224=0.6,D224=0.99),G224=0.4,H224=5,I224=7,J224=1,K224=0,L224=30,M224=0,O224=0,P224=0,R224=0,S224=0,T224=0),AEP!$A$25,IF(AND(OR(D224=0.3,D224=0.6,D224=0.99),G224=0.8,H224=5,I224=7,J224=1,K224=0,L224=30,M224=0,O224=0,P224=0,R224=0,S224=0,T224=0),AEP!$A$27,IF(AND(OR(D224=0.3,D224=0.6,D224=0.99),G224=0.6,H224=5,I224=7,J224=1,K224=0,L224=30,M224=2,O224=0,P224=0,R224=0,S224=0,T224=0),AEP!$A$28,IF(AND(OR(D224=0.3,D224=0.6,D224=0.99),G224=0.6,H224=5,I224=7,J224=1,K224=0,L224=30,M224=0.5,O224=0,P224=0,R224=0,S224=0,T224=0),AEP!$A$29,IF(AND(OR(D224=0.3,D224=0.6,D224=0.99),G224=0.6,H224=10,I224=7,J224=1,K224=0,L224=30,M224=0,O224=0,P224=0,R224=0,S224=0,T224=0),AEP!$A$35,IF(AND(OR(D224=0.3,D224=0.6,D224=0.99),G224=0.6,H224=5,I224=7,J224=1,K224=0,L224=30,M224=0,O224=1,P224=0,R224=0,S224=0,T224=0),AEP!$A$36,IF(AND(OR(D224=0.3,D224=0.6,D224=0.99),G224=0.6,H224=5,I224=7,J224=1,K224=0,L224=30,M224=0,O224=0,P224=0.5,R224=0,S224=0,T224=0),AEP!$A$38,IF(AND(OR(D224=0.3,D224=0.6,D224=0.99),G224=0.6,H224=5,I224=7,J224=1,K224=0,L224=30,M224=0,O224=0,P224=2,R224=0,S224=0,T224=0),AEP!$A$39,IF(AND(OR(D224=0.3,D224=0.6,D224=0.99),G224=0.6,H224=5,I224=7,J224=1,K224=0,L224=30,M224=0.5,O224=0,P224=0.5,R224=0,S224=0,T224=0),AEP!$A$40,IF(AND(OR(D224=0.3,D224=0.6,D224=0.99),G224=0.2,H224=5,I224=7,J224=1,K224=0,L224=30,M224=0,O224=0,P224=0,R224=0,S224=0,T224=0),AEP!$A$43,IF(AND(OR(D224=0.3,D224=0.6,D224=0.99),G224=0.4,H224=5,I224=7,J224=1,K224=0,L224=30,M224=0,O224=0,P224=0,R224=0,S224=0,T224=0),AEP!$A$44,IF(AND(OR(D224=0.3,D224=0.6,D224=0.99),G224=0.6,H224=5,I224=7,J224=0.5,K224=0,L224=30,M224=0,O224=1,P224=0,R224=0,S224=0,T224=0),AEP!$A$36,IF(AND(OR(D224=0.3,D224=0.6,D224=0.99),G224=0.6,H224=5,I224=7,J224=1.5,K224=0,L224=30,M224=0,O224=0,P224=0,R224=0.02,S224=0,T224=0),AEP!$A$41,Y224))))))))))))))))))))</f>
        <v>T7</v>
      </c>
      <c r="V224" s="3" t="str">
        <f t="shared" si="11"/>
        <v>S4</v>
      </c>
      <c r="W224" s="3" t="str">
        <f t="shared" si="9"/>
        <v>M2</v>
      </c>
      <c r="X224" s="3" t="str">
        <f t="shared" si="10"/>
        <v>M2-T7-S4</v>
      </c>
      <c r="Z224" s="3" t="s">
        <v>492</v>
      </c>
    </row>
    <row r="225" spans="1:26" x14ac:dyDescent="0.25">
      <c r="A225" s="3">
        <v>300</v>
      </c>
      <c r="B225" s="3">
        <v>1</v>
      </c>
      <c r="C225" s="3">
        <v>400</v>
      </c>
      <c r="D225" s="3">
        <v>0.99</v>
      </c>
      <c r="E225" s="3">
        <v>2</v>
      </c>
      <c r="F225" s="3">
        <v>0.04</v>
      </c>
      <c r="G225" s="3">
        <v>0.6</v>
      </c>
      <c r="H225" s="3">
        <v>5</v>
      </c>
      <c r="I225" s="4">
        <v>10</v>
      </c>
      <c r="J225" s="4">
        <v>1</v>
      </c>
      <c r="K225" s="3">
        <v>0</v>
      </c>
      <c r="L225" s="3">
        <v>30</v>
      </c>
      <c r="M225" s="3">
        <v>0</v>
      </c>
      <c r="N225" s="3" t="s">
        <v>243</v>
      </c>
      <c r="O225" s="3">
        <v>0</v>
      </c>
      <c r="P225" s="3">
        <v>0</v>
      </c>
      <c r="Q225" s="3" t="s">
        <v>243</v>
      </c>
      <c r="R225" s="3">
        <v>0</v>
      </c>
      <c r="S225" s="3">
        <v>0</v>
      </c>
      <c r="T225" s="3">
        <v>0</v>
      </c>
      <c r="U225" s="3" t="str">
        <f>IF(AND(OR(D225=0.3,D225=0.6,D225=0.99),G225=0.6,H225=5,I225=7,J225=1,K225=0,L225=30,M225=0,O225=0,P225=0,R225=0,S225=0,T225=0),AEP!$A$15,IF(AND(OR(D225=0.3,D225=0.6,D225=0.99),G225=0.6,H225=5,I225=7,J225=0.5,K225=0,L225=30,M225=0,O225=0,P225=0,R225=0,S225=0,T225=0),AEP!$A$16,IF(AND(OR(D225=0.3,D225=0.6,D225=0.99),G225=0.6,H225=5,I225=7,J225=1.5,K225=0,L225=30,M225=0,O225=0,P225=0,R225=0,S225=0,T225=0),AEP!$A$17,IF(AND(D225=0.05,G225=0.6,H225=5,I225=7,J225=1,K225=0,L225=30,M225=0,O225=0,P225=0,R225=0,S225=0,T225=0),AEP!$A$18,IF(AND(OR(D225=0.3,D225=0.6,D225=0.99),G225=0.6,H225=5,I225=7,J225=1,K225=25,L225=30,M225=0,O225=0,P225=0,R225=0,S225=0,T225=0),AEP!$A$19,IF(AND(OR(D225=0.3,D225=0.6,D225=0.99),G225=0.6,H225=5,I225=7,J225=1,K225=0,L225=30,M225=0,O225=0,P225=0,R225=0,S225=0,T225=2),AEP!$A$20,IF(AND(OR(D225=0.3,D225=0.6,D225=0.99),G225=0.6,H225=5,I225=10,J225=1,K225=0,L225=30,M225=0,O225=0,P225=0,R225=0,S225=0,T225=0),AEP!$A$21,IF(AND(OR(D225=0.3,D225=0.6,D225=0.99),G225=0.4,H225=5,I225=7,J225=1,K225=0,L225=30,M225=0,O225=0,P225=0,R225=0,S225=0,T225=0),AEP!$A$25,IF(AND(OR(D225=0.3,D225=0.6,D225=0.99),G225=0.8,H225=5,I225=7,J225=1,K225=0,L225=30,M225=0,O225=0,P225=0,R225=0,S225=0,T225=0),AEP!$A$27,IF(AND(OR(D225=0.3,D225=0.6,D225=0.99),G225=0.6,H225=5,I225=7,J225=1,K225=0,L225=30,M225=2,O225=0,P225=0,R225=0,S225=0,T225=0),AEP!$A$28,IF(AND(OR(D225=0.3,D225=0.6,D225=0.99),G225=0.6,H225=5,I225=7,J225=1,K225=0,L225=30,M225=0.5,O225=0,P225=0,R225=0,S225=0,T225=0),AEP!$A$29,IF(AND(OR(D225=0.3,D225=0.6,D225=0.99),G225=0.6,H225=10,I225=7,J225=1,K225=0,L225=30,M225=0,O225=0,P225=0,R225=0,S225=0,T225=0),AEP!$A$35,IF(AND(OR(D225=0.3,D225=0.6,D225=0.99),G225=0.6,H225=5,I225=7,J225=1,K225=0,L225=30,M225=0,O225=1,P225=0,R225=0,S225=0,T225=0),AEP!$A$36,IF(AND(OR(D225=0.3,D225=0.6,D225=0.99),G225=0.6,H225=5,I225=7,J225=1,K225=0,L225=30,M225=0,O225=0,P225=0.5,R225=0,S225=0,T225=0),AEP!$A$38,IF(AND(OR(D225=0.3,D225=0.6,D225=0.99),G225=0.6,H225=5,I225=7,J225=1,K225=0,L225=30,M225=0,O225=0,P225=2,R225=0,S225=0,T225=0),AEP!$A$39,IF(AND(OR(D225=0.3,D225=0.6,D225=0.99),G225=0.6,H225=5,I225=7,J225=1,K225=0,L225=30,M225=0.5,O225=0,P225=0.5,R225=0,S225=0,T225=0),AEP!$A$40,IF(AND(OR(D225=0.3,D225=0.6,D225=0.99),G225=0.2,H225=5,I225=7,J225=1,K225=0,L225=30,M225=0,O225=0,P225=0,R225=0,S225=0,T225=0),AEP!$A$43,IF(AND(OR(D225=0.3,D225=0.6,D225=0.99),G225=0.4,H225=5,I225=7,J225=1,K225=0,L225=30,M225=0,O225=0,P225=0,R225=0,S225=0,T225=0),AEP!$A$44,IF(AND(OR(D225=0.3,D225=0.6,D225=0.99),G225=0.6,H225=5,I225=7,J225=0.5,K225=0,L225=30,M225=0,O225=1,P225=0,R225=0,S225=0,T225=0),AEP!$A$36,IF(AND(OR(D225=0.3,D225=0.6,D225=0.99),G225=0.6,H225=5,I225=7,J225=1.5,K225=0,L225=30,M225=0,O225=0,P225=0,R225=0.02,S225=0,T225=0),AEP!$A$41,Y225))))))))))))))))))))</f>
        <v>T7</v>
      </c>
      <c r="V225" s="3" t="str">
        <f t="shared" si="11"/>
        <v>D4</v>
      </c>
      <c r="W225" s="3" t="str">
        <f t="shared" si="9"/>
        <v>M2</v>
      </c>
      <c r="X225" s="3" t="str">
        <f t="shared" si="10"/>
        <v>M2-T7-D4</v>
      </c>
      <c r="Z225" s="3" t="s">
        <v>493</v>
      </c>
    </row>
    <row r="226" spans="1:26" x14ac:dyDescent="0.25">
      <c r="A226" s="3">
        <v>300</v>
      </c>
      <c r="B226" s="3">
        <v>0</v>
      </c>
      <c r="C226" s="3">
        <v>400</v>
      </c>
      <c r="D226" s="3">
        <v>0.3</v>
      </c>
      <c r="E226" s="3">
        <v>1</v>
      </c>
      <c r="F226" s="3">
        <v>0.01</v>
      </c>
      <c r="G226" s="3">
        <v>0.6</v>
      </c>
      <c r="H226" s="3">
        <v>10</v>
      </c>
      <c r="I226" s="4">
        <v>7</v>
      </c>
      <c r="J226" s="4">
        <v>1</v>
      </c>
      <c r="K226" s="3">
        <v>0</v>
      </c>
      <c r="L226" s="3">
        <v>30</v>
      </c>
      <c r="M226" s="3">
        <v>0</v>
      </c>
      <c r="N226" s="3" t="s">
        <v>243</v>
      </c>
      <c r="O226" s="3">
        <v>0</v>
      </c>
      <c r="P226" s="3">
        <v>0</v>
      </c>
      <c r="Q226" s="3" t="s">
        <v>243</v>
      </c>
      <c r="R226" s="3">
        <v>0</v>
      </c>
      <c r="S226" s="3">
        <v>0</v>
      </c>
      <c r="T226" s="3">
        <v>0</v>
      </c>
      <c r="U226" s="3" t="str">
        <f>IF(AND(OR(D226=0.3,D226=0.6,D226=0.99),G226=0.6,H226=5,I226=7,J226=1,K226=0,L226=30,M226=0,O226=0,P226=0,R226=0,S226=0,T226=0),AEP!$A$15,IF(AND(OR(D226=0.3,D226=0.6,D226=0.99),G226=0.6,H226=5,I226=7,J226=0.5,K226=0,L226=30,M226=0,O226=0,P226=0,R226=0,S226=0,T226=0),AEP!$A$16,IF(AND(OR(D226=0.3,D226=0.6,D226=0.99),G226=0.6,H226=5,I226=7,J226=1.5,K226=0,L226=30,M226=0,O226=0,P226=0,R226=0,S226=0,T226=0),AEP!$A$17,IF(AND(D226=0.05,G226=0.6,H226=5,I226=7,J226=1,K226=0,L226=30,M226=0,O226=0,P226=0,R226=0,S226=0,T226=0),AEP!$A$18,IF(AND(OR(D226=0.3,D226=0.6,D226=0.99),G226=0.6,H226=5,I226=7,J226=1,K226=25,L226=30,M226=0,O226=0,P226=0,R226=0,S226=0,T226=0),AEP!$A$19,IF(AND(OR(D226=0.3,D226=0.6,D226=0.99),G226=0.6,H226=5,I226=7,J226=1,K226=0,L226=30,M226=0,O226=0,P226=0,R226=0,S226=0,T226=2),AEP!$A$20,IF(AND(OR(D226=0.3,D226=0.6,D226=0.99),G226=0.6,H226=5,I226=10,J226=1,K226=0,L226=30,M226=0,O226=0,P226=0,R226=0,S226=0,T226=0),AEP!$A$21,IF(AND(OR(D226=0.3,D226=0.6,D226=0.99),G226=0.4,H226=5,I226=7,J226=1,K226=0,L226=30,M226=0,O226=0,P226=0,R226=0,S226=0,T226=0),AEP!$A$25,IF(AND(OR(D226=0.3,D226=0.6,D226=0.99),G226=0.8,H226=5,I226=7,J226=1,K226=0,L226=30,M226=0,O226=0,P226=0,R226=0,S226=0,T226=0),AEP!$A$27,IF(AND(OR(D226=0.3,D226=0.6,D226=0.99),G226=0.6,H226=5,I226=7,J226=1,K226=0,L226=30,M226=2,O226=0,P226=0,R226=0,S226=0,T226=0),AEP!$A$28,IF(AND(OR(D226=0.3,D226=0.6,D226=0.99),G226=0.6,H226=5,I226=7,J226=1,K226=0,L226=30,M226=0.5,O226=0,P226=0,R226=0,S226=0,T226=0),AEP!$A$29,IF(AND(OR(D226=0.3,D226=0.6,D226=0.99),G226=0.6,H226=10,I226=7,J226=1,K226=0,L226=30,M226=0,O226=0,P226=0,R226=0,S226=0,T226=0),AEP!$A$35,IF(AND(OR(D226=0.3,D226=0.6,D226=0.99),G226=0.6,H226=5,I226=7,J226=1,K226=0,L226=30,M226=0,O226=1,P226=0,R226=0,S226=0,T226=0),AEP!$A$36,IF(AND(OR(D226=0.3,D226=0.6,D226=0.99),G226=0.6,H226=5,I226=7,J226=1,K226=0,L226=30,M226=0,O226=0,P226=0.5,R226=0,S226=0,T226=0),AEP!$A$38,IF(AND(OR(D226=0.3,D226=0.6,D226=0.99),G226=0.6,H226=5,I226=7,J226=1,K226=0,L226=30,M226=0,O226=0,P226=2,R226=0,S226=0,T226=0),AEP!$A$39,IF(AND(OR(D226=0.3,D226=0.6,D226=0.99),G226=0.6,H226=5,I226=7,J226=1,K226=0,L226=30,M226=0.5,O226=0,P226=0.5,R226=0,S226=0,T226=0),AEP!$A$40,IF(AND(OR(D226=0.3,D226=0.6,D226=0.99),G226=0.2,H226=5,I226=7,J226=1,K226=0,L226=30,M226=0,O226=0,P226=0,R226=0,S226=0,T226=0),AEP!$A$43,IF(AND(OR(D226=0.3,D226=0.6,D226=0.99),G226=0.4,H226=5,I226=7,J226=1,K226=0,L226=30,M226=0,O226=0,P226=0,R226=0,S226=0,T226=0),AEP!$A$44,IF(AND(OR(D226=0.3,D226=0.6,D226=0.99),G226=0.6,H226=5,I226=7,J226=0.5,K226=0,L226=30,M226=0,O226=1,P226=0,R226=0,S226=0,T226=0),AEP!$A$36,IF(AND(OR(D226=0.3,D226=0.6,D226=0.99),G226=0.6,H226=5,I226=7,J226=1.5,K226=0,L226=30,M226=0,O226=0,P226=0,R226=0.02,S226=0,T226=0),AEP!$A$41,Y226))))))))))))))))))))</f>
        <v>T14B</v>
      </c>
      <c r="V226" s="3" t="str">
        <f t="shared" si="11"/>
        <v>R1</v>
      </c>
      <c r="W226" s="3" t="str">
        <f t="shared" si="9"/>
        <v>F1</v>
      </c>
      <c r="X226" s="3" t="str">
        <f t="shared" si="10"/>
        <v>F1-T14B-R1</v>
      </c>
      <c r="Z226" s="3" t="s">
        <v>494</v>
      </c>
    </row>
    <row r="227" spans="1:26" x14ac:dyDescent="0.25">
      <c r="A227" s="3">
        <v>300</v>
      </c>
      <c r="B227" s="3">
        <v>0</v>
      </c>
      <c r="C227" s="3">
        <v>400</v>
      </c>
      <c r="D227" s="3">
        <v>0.6</v>
      </c>
      <c r="E227" s="3">
        <v>1</v>
      </c>
      <c r="F227" s="3">
        <v>0.01</v>
      </c>
      <c r="G227" s="3">
        <v>0.6</v>
      </c>
      <c r="H227" s="3">
        <v>10</v>
      </c>
      <c r="I227" s="4">
        <v>7</v>
      </c>
      <c r="J227" s="4">
        <v>1</v>
      </c>
      <c r="K227" s="3">
        <v>0</v>
      </c>
      <c r="L227" s="3">
        <v>30</v>
      </c>
      <c r="M227" s="3">
        <v>0</v>
      </c>
      <c r="N227" s="3" t="s">
        <v>243</v>
      </c>
      <c r="O227" s="3">
        <v>0</v>
      </c>
      <c r="P227" s="3">
        <v>0</v>
      </c>
      <c r="Q227" s="3" t="s">
        <v>243</v>
      </c>
      <c r="R227" s="3">
        <v>0</v>
      </c>
      <c r="S227" s="3">
        <v>0</v>
      </c>
      <c r="T227" s="3">
        <v>0</v>
      </c>
      <c r="U227" s="3" t="str">
        <f>IF(AND(OR(D227=0.3,D227=0.6,D227=0.99),G227=0.6,H227=5,I227=7,J227=1,K227=0,L227=30,M227=0,O227=0,P227=0,R227=0,S227=0,T227=0),AEP!$A$15,IF(AND(OR(D227=0.3,D227=0.6,D227=0.99),G227=0.6,H227=5,I227=7,J227=0.5,K227=0,L227=30,M227=0,O227=0,P227=0,R227=0,S227=0,T227=0),AEP!$A$16,IF(AND(OR(D227=0.3,D227=0.6,D227=0.99),G227=0.6,H227=5,I227=7,J227=1.5,K227=0,L227=30,M227=0,O227=0,P227=0,R227=0,S227=0,T227=0),AEP!$A$17,IF(AND(D227=0.05,G227=0.6,H227=5,I227=7,J227=1,K227=0,L227=30,M227=0,O227=0,P227=0,R227=0,S227=0,T227=0),AEP!$A$18,IF(AND(OR(D227=0.3,D227=0.6,D227=0.99),G227=0.6,H227=5,I227=7,J227=1,K227=25,L227=30,M227=0,O227=0,P227=0,R227=0,S227=0,T227=0),AEP!$A$19,IF(AND(OR(D227=0.3,D227=0.6,D227=0.99),G227=0.6,H227=5,I227=7,J227=1,K227=0,L227=30,M227=0,O227=0,P227=0,R227=0,S227=0,T227=2),AEP!$A$20,IF(AND(OR(D227=0.3,D227=0.6,D227=0.99),G227=0.6,H227=5,I227=10,J227=1,K227=0,L227=30,M227=0,O227=0,P227=0,R227=0,S227=0,T227=0),AEP!$A$21,IF(AND(OR(D227=0.3,D227=0.6,D227=0.99),G227=0.4,H227=5,I227=7,J227=1,K227=0,L227=30,M227=0,O227=0,P227=0,R227=0,S227=0,T227=0),AEP!$A$25,IF(AND(OR(D227=0.3,D227=0.6,D227=0.99),G227=0.8,H227=5,I227=7,J227=1,K227=0,L227=30,M227=0,O227=0,P227=0,R227=0,S227=0,T227=0),AEP!$A$27,IF(AND(OR(D227=0.3,D227=0.6,D227=0.99),G227=0.6,H227=5,I227=7,J227=1,K227=0,L227=30,M227=2,O227=0,P227=0,R227=0,S227=0,T227=0),AEP!$A$28,IF(AND(OR(D227=0.3,D227=0.6,D227=0.99),G227=0.6,H227=5,I227=7,J227=1,K227=0,L227=30,M227=0.5,O227=0,P227=0,R227=0,S227=0,T227=0),AEP!$A$29,IF(AND(OR(D227=0.3,D227=0.6,D227=0.99),G227=0.6,H227=10,I227=7,J227=1,K227=0,L227=30,M227=0,O227=0,P227=0,R227=0,S227=0,T227=0),AEP!$A$35,IF(AND(OR(D227=0.3,D227=0.6,D227=0.99),G227=0.6,H227=5,I227=7,J227=1,K227=0,L227=30,M227=0,O227=1,P227=0,R227=0,S227=0,T227=0),AEP!$A$36,IF(AND(OR(D227=0.3,D227=0.6,D227=0.99),G227=0.6,H227=5,I227=7,J227=1,K227=0,L227=30,M227=0,O227=0,P227=0.5,R227=0,S227=0,T227=0),AEP!$A$38,IF(AND(OR(D227=0.3,D227=0.6,D227=0.99),G227=0.6,H227=5,I227=7,J227=1,K227=0,L227=30,M227=0,O227=0,P227=2,R227=0,S227=0,T227=0),AEP!$A$39,IF(AND(OR(D227=0.3,D227=0.6,D227=0.99),G227=0.6,H227=5,I227=7,J227=1,K227=0,L227=30,M227=0.5,O227=0,P227=0.5,R227=0,S227=0,T227=0),AEP!$A$40,IF(AND(OR(D227=0.3,D227=0.6,D227=0.99),G227=0.2,H227=5,I227=7,J227=1,K227=0,L227=30,M227=0,O227=0,P227=0,R227=0,S227=0,T227=0),AEP!$A$43,IF(AND(OR(D227=0.3,D227=0.6,D227=0.99),G227=0.4,H227=5,I227=7,J227=1,K227=0,L227=30,M227=0,O227=0,P227=0,R227=0,S227=0,T227=0),AEP!$A$44,IF(AND(OR(D227=0.3,D227=0.6,D227=0.99),G227=0.6,H227=5,I227=7,J227=0.5,K227=0,L227=30,M227=0,O227=1,P227=0,R227=0,S227=0,T227=0),AEP!$A$36,IF(AND(OR(D227=0.3,D227=0.6,D227=0.99),G227=0.6,H227=5,I227=7,J227=1.5,K227=0,L227=30,M227=0,O227=0,P227=0,R227=0.02,S227=0,T227=0),AEP!$A$41,Y227))))))))))))))))))))</f>
        <v>T14B</v>
      </c>
      <c r="V227" s="3" t="str">
        <f t="shared" si="11"/>
        <v>S1</v>
      </c>
      <c r="W227" s="3" t="str">
        <f t="shared" si="9"/>
        <v>F1</v>
      </c>
      <c r="X227" s="3" t="str">
        <f t="shared" si="10"/>
        <v>F1-T14B-S1</v>
      </c>
      <c r="Z227" s="3" t="s">
        <v>495</v>
      </c>
    </row>
    <row r="228" spans="1:26" x14ac:dyDescent="0.25">
      <c r="A228" s="3">
        <v>300</v>
      </c>
      <c r="B228" s="3">
        <v>0</v>
      </c>
      <c r="C228" s="3">
        <v>400</v>
      </c>
      <c r="D228" s="3">
        <v>0.99</v>
      </c>
      <c r="E228" s="3">
        <v>1</v>
      </c>
      <c r="F228" s="3">
        <v>0.01</v>
      </c>
      <c r="G228" s="3">
        <v>0.6</v>
      </c>
      <c r="H228" s="3">
        <v>10</v>
      </c>
      <c r="I228" s="4">
        <v>7</v>
      </c>
      <c r="J228" s="4">
        <v>1</v>
      </c>
      <c r="K228" s="3">
        <v>0</v>
      </c>
      <c r="L228" s="3">
        <v>30</v>
      </c>
      <c r="M228" s="3">
        <v>0</v>
      </c>
      <c r="N228" s="3" t="s">
        <v>243</v>
      </c>
      <c r="O228" s="3">
        <v>0</v>
      </c>
      <c r="P228" s="3">
        <v>0</v>
      </c>
      <c r="Q228" s="3" t="s">
        <v>243</v>
      </c>
      <c r="R228" s="3">
        <v>0</v>
      </c>
      <c r="S228" s="3">
        <v>0</v>
      </c>
      <c r="T228" s="3">
        <v>0</v>
      </c>
      <c r="U228" s="3" t="str">
        <f>IF(AND(OR(D228=0.3,D228=0.6,D228=0.99),G228=0.6,H228=5,I228=7,J228=1,K228=0,L228=30,M228=0,O228=0,P228=0,R228=0,S228=0,T228=0),AEP!$A$15,IF(AND(OR(D228=0.3,D228=0.6,D228=0.99),G228=0.6,H228=5,I228=7,J228=0.5,K228=0,L228=30,M228=0,O228=0,P228=0,R228=0,S228=0,T228=0),AEP!$A$16,IF(AND(OR(D228=0.3,D228=0.6,D228=0.99),G228=0.6,H228=5,I228=7,J228=1.5,K228=0,L228=30,M228=0,O228=0,P228=0,R228=0,S228=0,T228=0),AEP!$A$17,IF(AND(D228=0.05,G228=0.6,H228=5,I228=7,J228=1,K228=0,L228=30,M228=0,O228=0,P228=0,R228=0,S228=0,T228=0),AEP!$A$18,IF(AND(OR(D228=0.3,D228=0.6,D228=0.99),G228=0.6,H228=5,I228=7,J228=1,K228=25,L228=30,M228=0,O228=0,P228=0,R228=0,S228=0,T228=0),AEP!$A$19,IF(AND(OR(D228=0.3,D228=0.6,D228=0.99),G228=0.6,H228=5,I228=7,J228=1,K228=0,L228=30,M228=0,O228=0,P228=0,R228=0,S228=0,T228=2),AEP!$A$20,IF(AND(OR(D228=0.3,D228=0.6,D228=0.99),G228=0.6,H228=5,I228=10,J228=1,K228=0,L228=30,M228=0,O228=0,P228=0,R228=0,S228=0,T228=0),AEP!$A$21,IF(AND(OR(D228=0.3,D228=0.6,D228=0.99),G228=0.4,H228=5,I228=7,J228=1,K228=0,L228=30,M228=0,O228=0,P228=0,R228=0,S228=0,T228=0),AEP!$A$25,IF(AND(OR(D228=0.3,D228=0.6,D228=0.99),G228=0.8,H228=5,I228=7,J228=1,K228=0,L228=30,M228=0,O228=0,P228=0,R228=0,S228=0,T228=0),AEP!$A$27,IF(AND(OR(D228=0.3,D228=0.6,D228=0.99),G228=0.6,H228=5,I228=7,J228=1,K228=0,L228=30,M228=2,O228=0,P228=0,R228=0,S228=0,T228=0),AEP!$A$28,IF(AND(OR(D228=0.3,D228=0.6,D228=0.99),G228=0.6,H228=5,I228=7,J228=1,K228=0,L228=30,M228=0.5,O228=0,P228=0,R228=0,S228=0,T228=0),AEP!$A$29,IF(AND(OR(D228=0.3,D228=0.6,D228=0.99),G228=0.6,H228=10,I228=7,J228=1,K228=0,L228=30,M228=0,O228=0,P228=0,R228=0,S228=0,T228=0),AEP!$A$35,IF(AND(OR(D228=0.3,D228=0.6,D228=0.99),G228=0.6,H228=5,I228=7,J228=1,K228=0,L228=30,M228=0,O228=1,P228=0,R228=0,S228=0,T228=0),AEP!$A$36,IF(AND(OR(D228=0.3,D228=0.6,D228=0.99),G228=0.6,H228=5,I228=7,J228=1,K228=0,L228=30,M228=0,O228=0,P228=0.5,R228=0,S228=0,T228=0),AEP!$A$38,IF(AND(OR(D228=0.3,D228=0.6,D228=0.99),G228=0.6,H228=5,I228=7,J228=1,K228=0,L228=30,M228=0,O228=0,P228=2,R228=0,S228=0,T228=0),AEP!$A$39,IF(AND(OR(D228=0.3,D228=0.6,D228=0.99),G228=0.6,H228=5,I228=7,J228=1,K228=0,L228=30,M228=0.5,O228=0,P228=0.5,R228=0,S228=0,T228=0),AEP!$A$40,IF(AND(OR(D228=0.3,D228=0.6,D228=0.99),G228=0.2,H228=5,I228=7,J228=1,K228=0,L228=30,M228=0,O228=0,P228=0,R228=0,S228=0,T228=0),AEP!$A$43,IF(AND(OR(D228=0.3,D228=0.6,D228=0.99),G228=0.4,H228=5,I228=7,J228=1,K228=0,L228=30,M228=0,O228=0,P228=0,R228=0,S228=0,T228=0),AEP!$A$44,IF(AND(OR(D228=0.3,D228=0.6,D228=0.99),G228=0.6,H228=5,I228=7,J228=0.5,K228=0,L228=30,M228=0,O228=1,P228=0,R228=0,S228=0,T228=0),AEP!$A$36,IF(AND(OR(D228=0.3,D228=0.6,D228=0.99),G228=0.6,H228=5,I228=7,J228=1.5,K228=0,L228=30,M228=0,O228=0,P228=0,R228=0.02,S228=0,T228=0),AEP!$A$41,Y228))))))))))))))))))))</f>
        <v>T14B</v>
      </c>
      <c r="V228" s="3" t="str">
        <f t="shared" si="11"/>
        <v>D1</v>
      </c>
      <c r="W228" s="3" t="str">
        <f t="shared" si="9"/>
        <v>F1</v>
      </c>
      <c r="X228" s="3" t="str">
        <f t="shared" si="10"/>
        <v>F1-T14B-D1</v>
      </c>
      <c r="Z228" s="3" t="s">
        <v>496</v>
      </c>
    </row>
    <row r="229" spans="1:26" x14ac:dyDescent="0.25">
      <c r="A229" s="3">
        <v>300</v>
      </c>
      <c r="B229" s="3">
        <v>0</v>
      </c>
      <c r="C229" s="3">
        <v>400</v>
      </c>
      <c r="D229" s="3">
        <v>0.3</v>
      </c>
      <c r="E229" s="3">
        <v>1</v>
      </c>
      <c r="F229" s="3">
        <v>0.04</v>
      </c>
      <c r="G229" s="3">
        <v>0.6</v>
      </c>
      <c r="H229" s="3">
        <v>10</v>
      </c>
      <c r="I229" s="4">
        <v>7</v>
      </c>
      <c r="J229" s="4">
        <v>1</v>
      </c>
      <c r="K229" s="3">
        <v>0</v>
      </c>
      <c r="L229" s="3">
        <v>30</v>
      </c>
      <c r="M229" s="3">
        <v>0</v>
      </c>
      <c r="N229" s="3" t="s">
        <v>243</v>
      </c>
      <c r="O229" s="3">
        <v>0</v>
      </c>
      <c r="P229" s="3">
        <v>0</v>
      </c>
      <c r="Q229" s="3" t="s">
        <v>243</v>
      </c>
      <c r="R229" s="3">
        <v>0</v>
      </c>
      <c r="S229" s="3">
        <v>0</v>
      </c>
      <c r="T229" s="3">
        <v>0</v>
      </c>
      <c r="U229" s="3" t="str">
        <f>IF(AND(OR(D229=0.3,D229=0.6,D229=0.99),G229=0.6,H229=5,I229=7,J229=1,K229=0,L229=30,M229=0,O229=0,P229=0,R229=0,S229=0,T229=0),AEP!$A$15,IF(AND(OR(D229=0.3,D229=0.6,D229=0.99),G229=0.6,H229=5,I229=7,J229=0.5,K229=0,L229=30,M229=0,O229=0,P229=0,R229=0,S229=0,T229=0),AEP!$A$16,IF(AND(OR(D229=0.3,D229=0.6,D229=0.99),G229=0.6,H229=5,I229=7,J229=1.5,K229=0,L229=30,M229=0,O229=0,P229=0,R229=0,S229=0,T229=0),AEP!$A$17,IF(AND(D229=0.05,G229=0.6,H229=5,I229=7,J229=1,K229=0,L229=30,M229=0,O229=0,P229=0,R229=0,S229=0,T229=0),AEP!$A$18,IF(AND(OR(D229=0.3,D229=0.6,D229=0.99),G229=0.6,H229=5,I229=7,J229=1,K229=25,L229=30,M229=0,O229=0,P229=0,R229=0,S229=0,T229=0),AEP!$A$19,IF(AND(OR(D229=0.3,D229=0.6,D229=0.99),G229=0.6,H229=5,I229=7,J229=1,K229=0,L229=30,M229=0,O229=0,P229=0,R229=0,S229=0,T229=2),AEP!$A$20,IF(AND(OR(D229=0.3,D229=0.6,D229=0.99),G229=0.6,H229=5,I229=10,J229=1,K229=0,L229=30,M229=0,O229=0,P229=0,R229=0,S229=0,T229=0),AEP!$A$21,IF(AND(OR(D229=0.3,D229=0.6,D229=0.99),G229=0.4,H229=5,I229=7,J229=1,K229=0,L229=30,M229=0,O229=0,P229=0,R229=0,S229=0,T229=0),AEP!$A$25,IF(AND(OR(D229=0.3,D229=0.6,D229=0.99),G229=0.8,H229=5,I229=7,J229=1,K229=0,L229=30,M229=0,O229=0,P229=0,R229=0,S229=0,T229=0),AEP!$A$27,IF(AND(OR(D229=0.3,D229=0.6,D229=0.99),G229=0.6,H229=5,I229=7,J229=1,K229=0,L229=30,M229=2,O229=0,P229=0,R229=0,S229=0,T229=0),AEP!$A$28,IF(AND(OR(D229=0.3,D229=0.6,D229=0.99),G229=0.6,H229=5,I229=7,J229=1,K229=0,L229=30,M229=0.5,O229=0,P229=0,R229=0,S229=0,T229=0),AEP!$A$29,IF(AND(OR(D229=0.3,D229=0.6,D229=0.99),G229=0.6,H229=10,I229=7,J229=1,K229=0,L229=30,M229=0,O229=0,P229=0,R229=0,S229=0,T229=0),AEP!$A$35,IF(AND(OR(D229=0.3,D229=0.6,D229=0.99),G229=0.6,H229=5,I229=7,J229=1,K229=0,L229=30,M229=0,O229=1,P229=0,R229=0,S229=0,T229=0),AEP!$A$36,IF(AND(OR(D229=0.3,D229=0.6,D229=0.99),G229=0.6,H229=5,I229=7,J229=1,K229=0,L229=30,M229=0,O229=0,P229=0.5,R229=0,S229=0,T229=0),AEP!$A$38,IF(AND(OR(D229=0.3,D229=0.6,D229=0.99),G229=0.6,H229=5,I229=7,J229=1,K229=0,L229=30,M229=0,O229=0,P229=2,R229=0,S229=0,T229=0),AEP!$A$39,IF(AND(OR(D229=0.3,D229=0.6,D229=0.99),G229=0.6,H229=5,I229=7,J229=1,K229=0,L229=30,M229=0.5,O229=0,P229=0.5,R229=0,S229=0,T229=0),AEP!$A$40,IF(AND(OR(D229=0.3,D229=0.6,D229=0.99),G229=0.2,H229=5,I229=7,J229=1,K229=0,L229=30,M229=0,O229=0,P229=0,R229=0,S229=0,T229=0),AEP!$A$43,IF(AND(OR(D229=0.3,D229=0.6,D229=0.99),G229=0.4,H229=5,I229=7,J229=1,K229=0,L229=30,M229=0,O229=0,P229=0,R229=0,S229=0,T229=0),AEP!$A$44,IF(AND(OR(D229=0.3,D229=0.6,D229=0.99),G229=0.6,H229=5,I229=7,J229=0.5,K229=0,L229=30,M229=0,O229=1,P229=0,R229=0,S229=0,T229=0),AEP!$A$36,IF(AND(OR(D229=0.3,D229=0.6,D229=0.99),G229=0.6,H229=5,I229=7,J229=1.5,K229=0,L229=30,M229=0,O229=0,P229=0,R229=0.02,S229=0,T229=0),AEP!$A$41,Y229))))))))))))))))))))</f>
        <v>T14B</v>
      </c>
      <c r="V229" s="3" t="str">
        <f t="shared" si="11"/>
        <v>R4</v>
      </c>
      <c r="W229" s="3" t="str">
        <f t="shared" si="9"/>
        <v>F1</v>
      </c>
      <c r="X229" s="3" t="str">
        <f t="shared" si="10"/>
        <v>F1-T14B-R4</v>
      </c>
      <c r="Z229" s="3" t="s">
        <v>497</v>
      </c>
    </row>
    <row r="230" spans="1:26" x14ac:dyDescent="0.25">
      <c r="A230" s="3">
        <v>300</v>
      </c>
      <c r="B230" s="3">
        <v>0</v>
      </c>
      <c r="C230" s="3">
        <v>400</v>
      </c>
      <c r="D230" s="3">
        <v>0.6</v>
      </c>
      <c r="E230" s="3">
        <v>1</v>
      </c>
      <c r="F230" s="3">
        <v>0.04</v>
      </c>
      <c r="G230" s="3">
        <v>0.6</v>
      </c>
      <c r="H230" s="3">
        <v>10</v>
      </c>
      <c r="I230" s="4">
        <v>7</v>
      </c>
      <c r="J230" s="4">
        <v>1</v>
      </c>
      <c r="K230" s="3">
        <v>0</v>
      </c>
      <c r="L230" s="3">
        <v>30</v>
      </c>
      <c r="M230" s="3">
        <v>0</v>
      </c>
      <c r="N230" s="3" t="s">
        <v>243</v>
      </c>
      <c r="O230" s="3">
        <v>0</v>
      </c>
      <c r="P230" s="3">
        <v>0</v>
      </c>
      <c r="Q230" s="3" t="s">
        <v>243</v>
      </c>
      <c r="R230" s="3">
        <v>0</v>
      </c>
      <c r="S230" s="3">
        <v>0</v>
      </c>
      <c r="T230" s="3">
        <v>0</v>
      </c>
      <c r="U230" s="3" t="str">
        <f>IF(AND(OR(D230=0.3,D230=0.6,D230=0.99),G230=0.6,H230=5,I230=7,J230=1,K230=0,L230=30,M230=0,O230=0,P230=0,R230=0,S230=0,T230=0),AEP!$A$15,IF(AND(OR(D230=0.3,D230=0.6,D230=0.99),G230=0.6,H230=5,I230=7,J230=0.5,K230=0,L230=30,M230=0,O230=0,P230=0,R230=0,S230=0,T230=0),AEP!$A$16,IF(AND(OR(D230=0.3,D230=0.6,D230=0.99),G230=0.6,H230=5,I230=7,J230=1.5,K230=0,L230=30,M230=0,O230=0,P230=0,R230=0,S230=0,T230=0),AEP!$A$17,IF(AND(D230=0.05,G230=0.6,H230=5,I230=7,J230=1,K230=0,L230=30,M230=0,O230=0,P230=0,R230=0,S230=0,T230=0),AEP!$A$18,IF(AND(OR(D230=0.3,D230=0.6,D230=0.99),G230=0.6,H230=5,I230=7,J230=1,K230=25,L230=30,M230=0,O230=0,P230=0,R230=0,S230=0,T230=0),AEP!$A$19,IF(AND(OR(D230=0.3,D230=0.6,D230=0.99),G230=0.6,H230=5,I230=7,J230=1,K230=0,L230=30,M230=0,O230=0,P230=0,R230=0,S230=0,T230=2),AEP!$A$20,IF(AND(OR(D230=0.3,D230=0.6,D230=0.99),G230=0.6,H230=5,I230=10,J230=1,K230=0,L230=30,M230=0,O230=0,P230=0,R230=0,S230=0,T230=0),AEP!$A$21,IF(AND(OR(D230=0.3,D230=0.6,D230=0.99),G230=0.4,H230=5,I230=7,J230=1,K230=0,L230=30,M230=0,O230=0,P230=0,R230=0,S230=0,T230=0),AEP!$A$25,IF(AND(OR(D230=0.3,D230=0.6,D230=0.99),G230=0.8,H230=5,I230=7,J230=1,K230=0,L230=30,M230=0,O230=0,P230=0,R230=0,S230=0,T230=0),AEP!$A$27,IF(AND(OR(D230=0.3,D230=0.6,D230=0.99),G230=0.6,H230=5,I230=7,J230=1,K230=0,L230=30,M230=2,O230=0,P230=0,R230=0,S230=0,T230=0),AEP!$A$28,IF(AND(OR(D230=0.3,D230=0.6,D230=0.99),G230=0.6,H230=5,I230=7,J230=1,K230=0,L230=30,M230=0.5,O230=0,P230=0,R230=0,S230=0,T230=0),AEP!$A$29,IF(AND(OR(D230=0.3,D230=0.6,D230=0.99),G230=0.6,H230=10,I230=7,J230=1,K230=0,L230=30,M230=0,O230=0,P230=0,R230=0,S230=0,T230=0),AEP!$A$35,IF(AND(OR(D230=0.3,D230=0.6,D230=0.99),G230=0.6,H230=5,I230=7,J230=1,K230=0,L230=30,M230=0,O230=1,P230=0,R230=0,S230=0,T230=0),AEP!$A$36,IF(AND(OR(D230=0.3,D230=0.6,D230=0.99),G230=0.6,H230=5,I230=7,J230=1,K230=0,L230=30,M230=0,O230=0,P230=0.5,R230=0,S230=0,T230=0),AEP!$A$38,IF(AND(OR(D230=0.3,D230=0.6,D230=0.99),G230=0.6,H230=5,I230=7,J230=1,K230=0,L230=30,M230=0,O230=0,P230=2,R230=0,S230=0,T230=0),AEP!$A$39,IF(AND(OR(D230=0.3,D230=0.6,D230=0.99),G230=0.6,H230=5,I230=7,J230=1,K230=0,L230=30,M230=0.5,O230=0,P230=0.5,R230=0,S230=0,T230=0),AEP!$A$40,IF(AND(OR(D230=0.3,D230=0.6,D230=0.99),G230=0.2,H230=5,I230=7,J230=1,K230=0,L230=30,M230=0,O230=0,P230=0,R230=0,S230=0,T230=0),AEP!$A$43,IF(AND(OR(D230=0.3,D230=0.6,D230=0.99),G230=0.4,H230=5,I230=7,J230=1,K230=0,L230=30,M230=0,O230=0,P230=0,R230=0,S230=0,T230=0),AEP!$A$44,IF(AND(OR(D230=0.3,D230=0.6,D230=0.99),G230=0.6,H230=5,I230=7,J230=0.5,K230=0,L230=30,M230=0,O230=1,P230=0,R230=0,S230=0,T230=0),AEP!$A$36,IF(AND(OR(D230=0.3,D230=0.6,D230=0.99),G230=0.6,H230=5,I230=7,J230=1.5,K230=0,L230=30,M230=0,O230=0,P230=0,R230=0.02,S230=0,T230=0),AEP!$A$41,Y230))))))))))))))))))))</f>
        <v>T14B</v>
      </c>
      <c r="V230" s="3" t="str">
        <f t="shared" si="11"/>
        <v>S4</v>
      </c>
      <c r="W230" s="3" t="str">
        <f t="shared" si="9"/>
        <v>F1</v>
      </c>
      <c r="X230" s="3" t="str">
        <f t="shared" si="10"/>
        <v>F1-T14B-S4</v>
      </c>
      <c r="Z230" s="3" t="s">
        <v>498</v>
      </c>
    </row>
    <row r="231" spans="1:26" x14ac:dyDescent="0.25">
      <c r="A231" s="3">
        <v>300</v>
      </c>
      <c r="B231" s="3">
        <v>0</v>
      </c>
      <c r="C231" s="3">
        <v>400</v>
      </c>
      <c r="D231" s="3">
        <v>0.99</v>
      </c>
      <c r="E231" s="3">
        <v>1</v>
      </c>
      <c r="F231" s="3">
        <v>0.04</v>
      </c>
      <c r="G231" s="3">
        <v>0.6</v>
      </c>
      <c r="H231" s="3">
        <v>10</v>
      </c>
      <c r="I231" s="4">
        <v>7</v>
      </c>
      <c r="J231" s="4">
        <v>1</v>
      </c>
      <c r="K231" s="3">
        <v>0</v>
      </c>
      <c r="L231" s="3">
        <v>30</v>
      </c>
      <c r="M231" s="3">
        <v>0</v>
      </c>
      <c r="N231" s="3" t="s">
        <v>243</v>
      </c>
      <c r="O231" s="3">
        <v>0</v>
      </c>
      <c r="P231" s="3">
        <v>0</v>
      </c>
      <c r="Q231" s="3" t="s">
        <v>243</v>
      </c>
      <c r="R231" s="3">
        <v>0</v>
      </c>
      <c r="S231" s="3">
        <v>0</v>
      </c>
      <c r="T231" s="3">
        <v>0</v>
      </c>
      <c r="U231" s="3" t="str">
        <f>IF(AND(OR(D231=0.3,D231=0.6,D231=0.99),G231=0.6,H231=5,I231=7,J231=1,K231=0,L231=30,M231=0,O231=0,P231=0,R231=0,S231=0,T231=0),AEP!$A$15,IF(AND(OR(D231=0.3,D231=0.6,D231=0.99),G231=0.6,H231=5,I231=7,J231=0.5,K231=0,L231=30,M231=0,O231=0,P231=0,R231=0,S231=0,T231=0),AEP!$A$16,IF(AND(OR(D231=0.3,D231=0.6,D231=0.99),G231=0.6,H231=5,I231=7,J231=1.5,K231=0,L231=30,M231=0,O231=0,P231=0,R231=0,S231=0,T231=0),AEP!$A$17,IF(AND(D231=0.05,G231=0.6,H231=5,I231=7,J231=1,K231=0,L231=30,M231=0,O231=0,P231=0,R231=0,S231=0,T231=0),AEP!$A$18,IF(AND(OR(D231=0.3,D231=0.6,D231=0.99),G231=0.6,H231=5,I231=7,J231=1,K231=25,L231=30,M231=0,O231=0,P231=0,R231=0,S231=0,T231=0),AEP!$A$19,IF(AND(OR(D231=0.3,D231=0.6,D231=0.99),G231=0.6,H231=5,I231=7,J231=1,K231=0,L231=30,M231=0,O231=0,P231=0,R231=0,S231=0,T231=2),AEP!$A$20,IF(AND(OR(D231=0.3,D231=0.6,D231=0.99),G231=0.6,H231=5,I231=10,J231=1,K231=0,L231=30,M231=0,O231=0,P231=0,R231=0,S231=0,T231=0),AEP!$A$21,IF(AND(OR(D231=0.3,D231=0.6,D231=0.99),G231=0.4,H231=5,I231=7,J231=1,K231=0,L231=30,M231=0,O231=0,P231=0,R231=0,S231=0,T231=0),AEP!$A$25,IF(AND(OR(D231=0.3,D231=0.6,D231=0.99),G231=0.8,H231=5,I231=7,J231=1,K231=0,L231=30,M231=0,O231=0,P231=0,R231=0,S231=0,T231=0),AEP!$A$27,IF(AND(OR(D231=0.3,D231=0.6,D231=0.99),G231=0.6,H231=5,I231=7,J231=1,K231=0,L231=30,M231=2,O231=0,P231=0,R231=0,S231=0,T231=0),AEP!$A$28,IF(AND(OR(D231=0.3,D231=0.6,D231=0.99),G231=0.6,H231=5,I231=7,J231=1,K231=0,L231=30,M231=0.5,O231=0,P231=0,R231=0,S231=0,T231=0),AEP!$A$29,IF(AND(OR(D231=0.3,D231=0.6,D231=0.99),G231=0.6,H231=10,I231=7,J231=1,K231=0,L231=30,M231=0,O231=0,P231=0,R231=0,S231=0,T231=0),AEP!$A$35,IF(AND(OR(D231=0.3,D231=0.6,D231=0.99),G231=0.6,H231=5,I231=7,J231=1,K231=0,L231=30,M231=0,O231=1,P231=0,R231=0,S231=0,T231=0),AEP!$A$36,IF(AND(OR(D231=0.3,D231=0.6,D231=0.99),G231=0.6,H231=5,I231=7,J231=1,K231=0,L231=30,M231=0,O231=0,P231=0.5,R231=0,S231=0,T231=0),AEP!$A$38,IF(AND(OR(D231=0.3,D231=0.6,D231=0.99),G231=0.6,H231=5,I231=7,J231=1,K231=0,L231=30,M231=0,O231=0,P231=2,R231=0,S231=0,T231=0),AEP!$A$39,IF(AND(OR(D231=0.3,D231=0.6,D231=0.99),G231=0.6,H231=5,I231=7,J231=1,K231=0,L231=30,M231=0.5,O231=0,P231=0.5,R231=0,S231=0,T231=0),AEP!$A$40,IF(AND(OR(D231=0.3,D231=0.6,D231=0.99),G231=0.2,H231=5,I231=7,J231=1,K231=0,L231=30,M231=0,O231=0,P231=0,R231=0,S231=0,T231=0),AEP!$A$43,IF(AND(OR(D231=0.3,D231=0.6,D231=0.99),G231=0.4,H231=5,I231=7,J231=1,K231=0,L231=30,M231=0,O231=0,P231=0,R231=0,S231=0,T231=0),AEP!$A$44,IF(AND(OR(D231=0.3,D231=0.6,D231=0.99),G231=0.6,H231=5,I231=7,J231=0.5,K231=0,L231=30,M231=0,O231=1,P231=0,R231=0,S231=0,T231=0),AEP!$A$36,IF(AND(OR(D231=0.3,D231=0.6,D231=0.99),G231=0.6,H231=5,I231=7,J231=1.5,K231=0,L231=30,M231=0,O231=0,P231=0,R231=0.02,S231=0,T231=0),AEP!$A$41,Y231))))))))))))))))))))</f>
        <v>T14B</v>
      </c>
      <c r="V231" s="3" t="str">
        <f t="shared" si="11"/>
        <v>D4</v>
      </c>
      <c r="W231" s="3" t="str">
        <f t="shared" si="9"/>
        <v>F1</v>
      </c>
      <c r="X231" s="3" t="str">
        <f t="shared" si="10"/>
        <v>F1-T14B-D4</v>
      </c>
      <c r="Z231" s="3" t="s">
        <v>499</v>
      </c>
    </row>
    <row r="232" spans="1:26" x14ac:dyDescent="0.25">
      <c r="A232" s="3">
        <v>300</v>
      </c>
      <c r="B232" s="3">
        <v>0</v>
      </c>
      <c r="C232" s="3">
        <v>400</v>
      </c>
      <c r="D232" s="3">
        <v>0.3</v>
      </c>
      <c r="E232" s="3">
        <v>2</v>
      </c>
      <c r="F232" s="3">
        <v>0.01</v>
      </c>
      <c r="G232" s="3">
        <v>0.6</v>
      </c>
      <c r="H232" s="3">
        <v>10</v>
      </c>
      <c r="I232" s="4">
        <v>7</v>
      </c>
      <c r="J232" s="4">
        <v>1</v>
      </c>
      <c r="K232" s="3">
        <v>0</v>
      </c>
      <c r="L232" s="3">
        <v>30</v>
      </c>
      <c r="M232" s="3">
        <v>0</v>
      </c>
      <c r="N232" s="3" t="s">
        <v>243</v>
      </c>
      <c r="O232" s="3">
        <v>0</v>
      </c>
      <c r="P232" s="3">
        <v>0</v>
      </c>
      <c r="Q232" s="3" t="s">
        <v>243</v>
      </c>
      <c r="R232" s="3">
        <v>0</v>
      </c>
      <c r="S232" s="3">
        <v>0</v>
      </c>
      <c r="T232" s="3">
        <v>0</v>
      </c>
      <c r="U232" s="3" t="str">
        <f>IF(AND(OR(D232=0.3,D232=0.6,D232=0.99),G232=0.6,H232=5,I232=7,J232=1,K232=0,L232=30,M232=0,O232=0,P232=0,R232=0,S232=0,T232=0),AEP!$A$15,IF(AND(OR(D232=0.3,D232=0.6,D232=0.99),G232=0.6,H232=5,I232=7,J232=0.5,K232=0,L232=30,M232=0,O232=0,P232=0,R232=0,S232=0,T232=0),AEP!$A$16,IF(AND(OR(D232=0.3,D232=0.6,D232=0.99),G232=0.6,H232=5,I232=7,J232=1.5,K232=0,L232=30,M232=0,O232=0,P232=0,R232=0,S232=0,T232=0),AEP!$A$17,IF(AND(D232=0.05,G232=0.6,H232=5,I232=7,J232=1,K232=0,L232=30,M232=0,O232=0,P232=0,R232=0,S232=0,T232=0),AEP!$A$18,IF(AND(OR(D232=0.3,D232=0.6,D232=0.99),G232=0.6,H232=5,I232=7,J232=1,K232=25,L232=30,M232=0,O232=0,P232=0,R232=0,S232=0,T232=0),AEP!$A$19,IF(AND(OR(D232=0.3,D232=0.6,D232=0.99),G232=0.6,H232=5,I232=7,J232=1,K232=0,L232=30,M232=0,O232=0,P232=0,R232=0,S232=0,T232=2),AEP!$A$20,IF(AND(OR(D232=0.3,D232=0.6,D232=0.99),G232=0.6,H232=5,I232=10,J232=1,K232=0,L232=30,M232=0,O232=0,P232=0,R232=0,S232=0,T232=0),AEP!$A$21,IF(AND(OR(D232=0.3,D232=0.6,D232=0.99),G232=0.4,H232=5,I232=7,J232=1,K232=0,L232=30,M232=0,O232=0,P232=0,R232=0,S232=0,T232=0),AEP!$A$25,IF(AND(OR(D232=0.3,D232=0.6,D232=0.99),G232=0.8,H232=5,I232=7,J232=1,K232=0,L232=30,M232=0,O232=0,P232=0,R232=0,S232=0,T232=0),AEP!$A$27,IF(AND(OR(D232=0.3,D232=0.6,D232=0.99),G232=0.6,H232=5,I232=7,J232=1,K232=0,L232=30,M232=2,O232=0,P232=0,R232=0,S232=0,T232=0),AEP!$A$28,IF(AND(OR(D232=0.3,D232=0.6,D232=0.99),G232=0.6,H232=5,I232=7,J232=1,K232=0,L232=30,M232=0.5,O232=0,P232=0,R232=0,S232=0,T232=0),AEP!$A$29,IF(AND(OR(D232=0.3,D232=0.6,D232=0.99),G232=0.6,H232=10,I232=7,J232=1,K232=0,L232=30,M232=0,O232=0,P232=0,R232=0,S232=0,T232=0),AEP!$A$35,IF(AND(OR(D232=0.3,D232=0.6,D232=0.99),G232=0.6,H232=5,I232=7,J232=1,K232=0,L232=30,M232=0,O232=1,P232=0,R232=0,S232=0,T232=0),AEP!$A$36,IF(AND(OR(D232=0.3,D232=0.6,D232=0.99),G232=0.6,H232=5,I232=7,J232=1,K232=0,L232=30,M232=0,O232=0,P232=0.5,R232=0,S232=0,T232=0),AEP!$A$38,IF(AND(OR(D232=0.3,D232=0.6,D232=0.99),G232=0.6,H232=5,I232=7,J232=1,K232=0,L232=30,M232=0,O232=0,P232=2,R232=0,S232=0,T232=0),AEP!$A$39,IF(AND(OR(D232=0.3,D232=0.6,D232=0.99),G232=0.6,H232=5,I232=7,J232=1,K232=0,L232=30,M232=0.5,O232=0,P232=0.5,R232=0,S232=0,T232=0),AEP!$A$40,IF(AND(OR(D232=0.3,D232=0.6,D232=0.99),G232=0.2,H232=5,I232=7,J232=1,K232=0,L232=30,M232=0,O232=0,P232=0,R232=0,S232=0,T232=0),AEP!$A$43,IF(AND(OR(D232=0.3,D232=0.6,D232=0.99),G232=0.4,H232=5,I232=7,J232=1,K232=0,L232=30,M232=0,O232=0,P232=0,R232=0,S232=0,T232=0),AEP!$A$44,IF(AND(OR(D232=0.3,D232=0.6,D232=0.99),G232=0.6,H232=5,I232=7,J232=0.5,K232=0,L232=30,M232=0,O232=1,P232=0,R232=0,S232=0,T232=0),AEP!$A$36,IF(AND(OR(D232=0.3,D232=0.6,D232=0.99),G232=0.6,H232=5,I232=7,J232=1.5,K232=0,L232=30,M232=0,O232=0,P232=0,R232=0.02,S232=0,T232=0),AEP!$A$41,Y232))))))))))))))))))))</f>
        <v>T14B</v>
      </c>
      <c r="V232" s="3" t="str">
        <f t="shared" si="11"/>
        <v>R1</v>
      </c>
      <c r="W232" s="3" t="str">
        <f t="shared" si="9"/>
        <v>F2</v>
      </c>
      <c r="X232" s="3" t="str">
        <f t="shared" si="10"/>
        <v>F2-T14B-R1</v>
      </c>
      <c r="Z232" s="3" t="s">
        <v>500</v>
      </c>
    </row>
    <row r="233" spans="1:26" x14ac:dyDescent="0.25">
      <c r="A233" s="3">
        <v>300</v>
      </c>
      <c r="B233" s="3">
        <v>0</v>
      </c>
      <c r="C233" s="3">
        <v>400</v>
      </c>
      <c r="D233" s="3">
        <v>0.6</v>
      </c>
      <c r="E233" s="3">
        <v>2</v>
      </c>
      <c r="F233" s="3">
        <v>0.01</v>
      </c>
      <c r="G233" s="3">
        <v>0.6</v>
      </c>
      <c r="H233" s="3">
        <v>10</v>
      </c>
      <c r="I233" s="4">
        <v>7</v>
      </c>
      <c r="J233" s="4">
        <v>1</v>
      </c>
      <c r="K233" s="3">
        <v>0</v>
      </c>
      <c r="L233" s="3">
        <v>30</v>
      </c>
      <c r="M233" s="3">
        <v>0</v>
      </c>
      <c r="N233" s="3" t="s">
        <v>243</v>
      </c>
      <c r="O233" s="3">
        <v>0</v>
      </c>
      <c r="P233" s="3">
        <v>0</v>
      </c>
      <c r="Q233" s="3" t="s">
        <v>243</v>
      </c>
      <c r="R233" s="3">
        <v>0</v>
      </c>
      <c r="S233" s="3">
        <v>0</v>
      </c>
      <c r="T233" s="3">
        <v>0</v>
      </c>
      <c r="U233" s="3" t="str">
        <f>IF(AND(OR(D233=0.3,D233=0.6,D233=0.99),G233=0.6,H233=5,I233=7,J233=1,K233=0,L233=30,M233=0,O233=0,P233=0,R233=0,S233=0,T233=0),AEP!$A$15,IF(AND(OR(D233=0.3,D233=0.6,D233=0.99),G233=0.6,H233=5,I233=7,J233=0.5,K233=0,L233=30,M233=0,O233=0,P233=0,R233=0,S233=0,T233=0),AEP!$A$16,IF(AND(OR(D233=0.3,D233=0.6,D233=0.99),G233=0.6,H233=5,I233=7,J233=1.5,K233=0,L233=30,M233=0,O233=0,P233=0,R233=0,S233=0,T233=0),AEP!$A$17,IF(AND(D233=0.05,G233=0.6,H233=5,I233=7,J233=1,K233=0,L233=30,M233=0,O233=0,P233=0,R233=0,S233=0,T233=0),AEP!$A$18,IF(AND(OR(D233=0.3,D233=0.6,D233=0.99),G233=0.6,H233=5,I233=7,J233=1,K233=25,L233=30,M233=0,O233=0,P233=0,R233=0,S233=0,T233=0),AEP!$A$19,IF(AND(OR(D233=0.3,D233=0.6,D233=0.99),G233=0.6,H233=5,I233=7,J233=1,K233=0,L233=30,M233=0,O233=0,P233=0,R233=0,S233=0,T233=2),AEP!$A$20,IF(AND(OR(D233=0.3,D233=0.6,D233=0.99),G233=0.6,H233=5,I233=10,J233=1,K233=0,L233=30,M233=0,O233=0,P233=0,R233=0,S233=0,T233=0),AEP!$A$21,IF(AND(OR(D233=0.3,D233=0.6,D233=0.99),G233=0.4,H233=5,I233=7,J233=1,K233=0,L233=30,M233=0,O233=0,P233=0,R233=0,S233=0,T233=0),AEP!$A$25,IF(AND(OR(D233=0.3,D233=0.6,D233=0.99),G233=0.8,H233=5,I233=7,J233=1,K233=0,L233=30,M233=0,O233=0,P233=0,R233=0,S233=0,T233=0),AEP!$A$27,IF(AND(OR(D233=0.3,D233=0.6,D233=0.99),G233=0.6,H233=5,I233=7,J233=1,K233=0,L233=30,M233=2,O233=0,P233=0,R233=0,S233=0,T233=0),AEP!$A$28,IF(AND(OR(D233=0.3,D233=0.6,D233=0.99),G233=0.6,H233=5,I233=7,J233=1,K233=0,L233=30,M233=0.5,O233=0,P233=0,R233=0,S233=0,T233=0),AEP!$A$29,IF(AND(OR(D233=0.3,D233=0.6,D233=0.99),G233=0.6,H233=10,I233=7,J233=1,K233=0,L233=30,M233=0,O233=0,P233=0,R233=0,S233=0,T233=0),AEP!$A$35,IF(AND(OR(D233=0.3,D233=0.6,D233=0.99),G233=0.6,H233=5,I233=7,J233=1,K233=0,L233=30,M233=0,O233=1,P233=0,R233=0,S233=0,T233=0),AEP!$A$36,IF(AND(OR(D233=0.3,D233=0.6,D233=0.99),G233=0.6,H233=5,I233=7,J233=1,K233=0,L233=30,M233=0,O233=0,P233=0.5,R233=0,S233=0,T233=0),AEP!$A$38,IF(AND(OR(D233=0.3,D233=0.6,D233=0.99),G233=0.6,H233=5,I233=7,J233=1,K233=0,L233=30,M233=0,O233=0,P233=2,R233=0,S233=0,T233=0),AEP!$A$39,IF(AND(OR(D233=0.3,D233=0.6,D233=0.99),G233=0.6,H233=5,I233=7,J233=1,K233=0,L233=30,M233=0.5,O233=0,P233=0.5,R233=0,S233=0,T233=0),AEP!$A$40,IF(AND(OR(D233=0.3,D233=0.6,D233=0.99),G233=0.2,H233=5,I233=7,J233=1,K233=0,L233=30,M233=0,O233=0,P233=0,R233=0,S233=0,T233=0),AEP!$A$43,IF(AND(OR(D233=0.3,D233=0.6,D233=0.99),G233=0.4,H233=5,I233=7,J233=1,K233=0,L233=30,M233=0,O233=0,P233=0,R233=0,S233=0,T233=0),AEP!$A$44,IF(AND(OR(D233=0.3,D233=0.6,D233=0.99),G233=0.6,H233=5,I233=7,J233=0.5,K233=0,L233=30,M233=0,O233=1,P233=0,R233=0,S233=0,T233=0),AEP!$A$36,IF(AND(OR(D233=0.3,D233=0.6,D233=0.99),G233=0.6,H233=5,I233=7,J233=1.5,K233=0,L233=30,M233=0,O233=0,P233=0,R233=0.02,S233=0,T233=0),AEP!$A$41,Y233))))))))))))))))))))</f>
        <v>T14B</v>
      </c>
      <c r="V233" s="3" t="str">
        <f t="shared" si="11"/>
        <v>S1</v>
      </c>
      <c r="W233" s="3" t="str">
        <f t="shared" si="9"/>
        <v>F2</v>
      </c>
      <c r="X233" s="3" t="str">
        <f t="shared" si="10"/>
        <v>F2-T14B-S1</v>
      </c>
      <c r="Z233" s="3" t="s">
        <v>501</v>
      </c>
    </row>
    <row r="234" spans="1:26" x14ac:dyDescent="0.25">
      <c r="A234" s="3">
        <v>300</v>
      </c>
      <c r="B234" s="3">
        <v>0</v>
      </c>
      <c r="C234" s="3">
        <v>400</v>
      </c>
      <c r="D234" s="3">
        <v>0.99</v>
      </c>
      <c r="E234" s="3">
        <v>2</v>
      </c>
      <c r="F234" s="3">
        <v>0.01</v>
      </c>
      <c r="G234" s="3">
        <v>0.6</v>
      </c>
      <c r="H234" s="3">
        <v>10</v>
      </c>
      <c r="I234" s="4">
        <v>7</v>
      </c>
      <c r="J234" s="4">
        <v>1</v>
      </c>
      <c r="K234" s="3">
        <v>0</v>
      </c>
      <c r="L234" s="3">
        <v>30</v>
      </c>
      <c r="M234" s="3">
        <v>0</v>
      </c>
      <c r="N234" s="3" t="s">
        <v>243</v>
      </c>
      <c r="O234" s="3">
        <v>0</v>
      </c>
      <c r="P234" s="3">
        <v>0</v>
      </c>
      <c r="Q234" s="3" t="s">
        <v>243</v>
      </c>
      <c r="R234" s="3">
        <v>0</v>
      </c>
      <c r="S234" s="3">
        <v>0</v>
      </c>
      <c r="T234" s="3">
        <v>0</v>
      </c>
      <c r="U234" s="3" t="str">
        <f>IF(AND(OR(D234=0.3,D234=0.6,D234=0.99),G234=0.6,H234=5,I234=7,J234=1,K234=0,L234=30,M234=0,O234=0,P234=0,R234=0,S234=0,T234=0),AEP!$A$15,IF(AND(OR(D234=0.3,D234=0.6,D234=0.99),G234=0.6,H234=5,I234=7,J234=0.5,K234=0,L234=30,M234=0,O234=0,P234=0,R234=0,S234=0,T234=0),AEP!$A$16,IF(AND(OR(D234=0.3,D234=0.6,D234=0.99),G234=0.6,H234=5,I234=7,J234=1.5,K234=0,L234=30,M234=0,O234=0,P234=0,R234=0,S234=0,T234=0),AEP!$A$17,IF(AND(D234=0.05,G234=0.6,H234=5,I234=7,J234=1,K234=0,L234=30,M234=0,O234=0,P234=0,R234=0,S234=0,T234=0),AEP!$A$18,IF(AND(OR(D234=0.3,D234=0.6,D234=0.99),G234=0.6,H234=5,I234=7,J234=1,K234=25,L234=30,M234=0,O234=0,P234=0,R234=0,S234=0,T234=0),AEP!$A$19,IF(AND(OR(D234=0.3,D234=0.6,D234=0.99),G234=0.6,H234=5,I234=7,J234=1,K234=0,L234=30,M234=0,O234=0,P234=0,R234=0,S234=0,T234=2),AEP!$A$20,IF(AND(OR(D234=0.3,D234=0.6,D234=0.99),G234=0.6,H234=5,I234=10,J234=1,K234=0,L234=30,M234=0,O234=0,P234=0,R234=0,S234=0,T234=0),AEP!$A$21,IF(AND(OR(D234=0.3,D234=0.6,D234=0.99),G234=0.4,H234=5,I234=7,J234=1,K234=0,L234=30,M234=0,O234=0,P234=0,R234=0,S234=0,T234=0),AEP!$A$25,IF(AND(OR(D234=0.3,D234=0.6,D234=0.99),G234=0.8,H234=5,I234=7,J234=1,K234=0,L234=30,M234=0,O234=0,P234=0,R234=0,S234=0,T234=0),AEP!$A$27,IF(AND(OR(D234=0.3,D234=0.6,D234=0.99),G234=0.6,H234=5,I234=7,J234=1,K234=0,L234=30,M234=2,O234=0,P234=0,R234=0,S234=0,T234=0),AEP!$A$28,IF(AND(OR(D234=0.3,D234=0.6,D234=0.99),G234=0.6,H234=5,I234=7,J234=1,K234=0,L234=30,M234=0.5,O234=0,P234=0,R234=0,S234=0,T234=0),AEP!$A$29,IF(AND(OR(D234=0.3,D234=0.6,D234=0.99),G234=0.6,H234=10,I234=7,J234=1,K234=0,L234=30,M234=0,O234=0,P234=0,R234=0,S234=0,T234=0),AEP!$A$35,IF(AND(OR(D234=0.3,D234=0.6,D234=0.99),G234=0.6,H234=5,I234=7,J234=1,K234=0,L234=30,M234=0,O234=1,P234=0,R234=0,S234=0,T234=0),AEP!$A$36,IF(AND(OR(D234=0.3,D234=0.6,D234=0.99),G234=0.6,H234=5,I234=7,J234=1,K234=0,L234=30,M234=0,O234=0,P234=0.5,R234=0,S234=0,T234=0),AEP!$A$38,IF(AND(OR(D234=0.3,D234=0.6,D234=0.99),G234=0.6,H234=5,I234=7,J234=1,K234=0,L234=30,M234=0,O234=0,P234=2,R234=0,S234=0,T234=0),AEP!$A$39,IF(AND(OR(D234=0.3,D234=0.6,D234=0.99),G234=0.6,H234=5,I234=7,J234=1,K234=0,L234=30,M234=0.5,O234=0,P234=0.5,R234=0,S234=0,T234=0),AEP!$A$40,IF(AND(OR(D234=0.3,D234=0.6,D234=0.99),G234=0.2,H234=5,I234=7,J234=1,K234=0,L234=30,M234=0,O234=0,P234=0,R234=0,S234=0,T234=0),AEP!$A$43,IF(AND(OR(D234=0.3,D234=0.6,D234=0.99),G234=0.4,H234=5,I234=7,J234=1,K234=0,L234=30,M234=0,O234=0,P234=0,R234=0,S234=0,T234=0),AEP!$A$44,IF(AND(OR(D234=0.3,D234=0.6,D234=0.99),G234=0.6,H234=5,I234=7,J234=0.5,K234=0,L234=30,M234=0,O234=1,P234=0,R234=0,S234=0,T234=0),AEP!$A$36,IF(AND(OR(D234=0.3,D234=0.6,D234=0.99),G234=0.6,H234=5,I234=7,J234=1.5,K234=0,L234=30,M234=0,O234=0,P234=0,R234=0.02,S234=0,T234=0),AEP!$A$41,Y234))))))))))))))))))))</f>
        <v>T14B</v>
      </c>
      <c r="V234" s="3" t="str">
        <f t="shared" si="11"/>
        <v>D1</v>
      </c>
      <c r="W234" s="3" t="str">
        <f t="shared" si="9"/>
        <v>F2</v>
      </c>
      <c r="X234" s="3" t="str">
        <f t="shared" si="10"/>
        <v>F2-T14B-D1</v>
      </c>
      <c r="Z234" s="3" t="s">
        <v>502</v>
      </c>
    </row>
    <row r="235" spans="1:26" x14ac:dyDescent="0.25">
      <c r="A235" s="3">
        <v>300</v>
      </c>
      <c r="B235" s="3">
        <v>0</v>
      </c>
      <c r="C235" s="3">
        <v>400</v>
      </c>
      <c r="D235" s="3">
        <v>0.3</v>
      </c>
      <c r="E235" s="3">
        <v>2</v>
      </c>
      <c r="F235" s="3">
        <v>0.04</v>
      </c>
      <c r="G235" s="3">
        <v>0.6</v>
      </c>
      <c r="H235" s="3">
        <v>10</v>
      </c>
      <c r="I235" s="4">
        <v>7</v>
      </c>
      <c r="J235" s="4">
        <v>1</v>
      </c>
      <c r="K235" s="3">
        <v>0</v>
      </c>
      <c r="L235" s="3">
        <v>30</v>
      </c>
      <c r="M235" s="3">
        <v>0</v>
      </c>
      <c r="N235" s="3" t="s">
        <v>243</v>
      </c>
      <c r="O235" s="3">
        <v>0</v>
      </c>
      <c r="P235" s="3">
        <v>0</v>
      </c>
      <c r="Q235" s="3" t="s">
        <v>243</v>
      </c>
      <c r="R235" s="3">
        <v>0</v>
      </c>
      <c r="S235" s="3">
        <v>0</v>
      </c>
      <c r="T235" s="3">
        <v>0</v>
      </c>
      <c r="U235" s="3" t="str">
        <f>IF(AND(OR(D235=0.3,D235=0.6,D235=0.99),G235=0.6,H235=5,I235=7,J235=1,K235=0,L235=30,M235=0,O235=0,P235=0,R235=0,S235=0,T235=0),AEP!$A$15,IF(AND(OR(D235=0.3,D235=0.6,D235=0.99),G235=0.6,H235=5,I235=7,J235=0.5,K235=0,L235=30,M235=0,O235=0,P235=0,R235=0,S235=0,T235=0),AEP!$A$16,IF(AND(OR(D235=0.3,D235=0.6,D235=0.99),G235=0.6,H235=5,I235=7,J235=1.5,K235=0,L235=30,M235=0,O235=0,P235=0,R235=0,S235=0,T235=0),AEP!$A$17,IF(AND(D235=0.05,G235=0.6,H235=5,I235=7,J235=1,K235=0,L235=30,M235=0,O235=0,P235=0,R235=0,S235=0,T235=0),AEP!$A$18,IF(AND(OR(D235=0.3,D235=0.6,D235=0.99),G235=0.6,H235=5,I235=7,J235=1,K235=25,L235=30,M235=0,O235=0,P235=0,R235=0,S235=0,T235=0),AEP!$A$19,IF(AND(OR(D235=0.3,D235=0.6,D235=0.99),G235=0.6,H235=5,I235=7,J235=1,K235=0,L235=30,M235=0,O235=0,P235=0,R235=0,S235=0,T235=2),AEP!$A$20,IF(AND(OR(D235=0.3,D235=0.6,D235=0.99),G235=0.6,H235=5,I235=10,J235=1,K235=0,L235=30,M235=0,O235=0,P235=0,R235=0,S235=0,T235=0),AEP!$A$21,IF(AND(OR(D235=0.3,D235=0.6,D235=0.99),G235=0.4,H235=5,I235=7,J235=1,K235=0,L235=30,M235=0,O235=0,P235=0,R235=0,S235=0,T235=0),AEP!$A$25,IF(AND(OR(D235=0.3,D235=0.6,D235=0.99),G235=0.8,H235=5,I235=7,J235=1,K235=0,L235=30,M235=0,O235=0,P235=0,R235=0,S235=0,T235=0),AEP!$A$27,IF(AND(OR(D235=0.3,D235=0.6,D235=0.99),G235=0.6,H235=5,I235=7,J235=1,K235=0,L235=30,M235=2,O235=0,P235=0,R235=0,S235=0,T235=0),AEP!$A$28,IF(AND(OR(D235=0.3,D235=0.6,D235=0.99),G235=0.6,H235=5,I235=7,J235=1,K235=0,L235=30,M235=0.5,O235=0,P235=0,R235=0,S235=0,T235=0),AEP!$A$29,IF(AND(OR(D235=0.3,D235=0.6,D235=0.99),G235=0.6,H235=10,I235=7,J235=1,K235=0,L235=30,M235=0,O235=0,P235=0,R235=0,S235=0,T235=0),AEP!$A$35,IF(AND(OR(D235=0.3,D235=0.6,D235=0.99),G235=0.6,H235=5,I235=7,J235=1,K235=0,L235=30,M235=0,O235=1,P235=0,R235=0,S235=0,T235=0),AEP!$A$36,IF(AND(OR(D235=0.3,D235=0.6,D235=0.99),G235=0.6,H235=5,I235=7,J235=1,K235=0,L235=30,M235=0,O235=0,P235=0.5,R235=0,S235=0,T235=0),AEP!$A$38,IF(AND(OR(D235=0.3,D235=0.6,D235=0.99),G235=0.6,H235=5,I235=7,J235=1,K235=0,L235=30,M235=0,O235=0,P235=2,R235=0,S235=0,T235=0),AEP!$A$39,IF(AND(OR(D235=0.3,D235=0.6,D235=0.99),G235=0.6,H235=5,I235=7,J235=1,K235=0,L235=30,M235=0.5,O235=0,P235=0.5,R235=0,S235=0,T235=0),AEP!$A$40,IF(AND(OR(D235=0.3,D235=0.6,D235=0.99),G235=0.2,H235=5,I235=7,J235=1,K235=0,L235=30,M235=0,O235=0,P235=0,R235=0,S235=0,T235=0),AEP!$A$43,IF(AND(OR(D235=0.3,D235=0.6,D235=0.99),G235=0.4,H235=5,I235=7,J235=1,K235=0,L235=30,M235=0,O235=0,P235=0,R235=0,S235=0,T235=0),AEP!$A$44,IF(AND(OR(D235=0.3,D235=0.6,D235=0.99),G235=0.6,H235=5,I235=7,J235=0.5,K235=0,L235=30,M235=0,O235=1,P235=0,R235=0,S235=0,T235=0),AEP!$A$36,IF(AND(OR(D235=0.3,D235=0.6,D235=0.99),G235=0.6,H235=5,I235=7,J235=1.5,K235=0,L235=30,M235=0,O235=0,P235=0,R235=0.02,S235=0,T235=0),AEP!$A$41,Y235))))))))))))))))))))</f>
        <v>T14B</v>
      </c>
      <c r="V235" s="3" t="str">
        <f t="shared" si="11"/>
        <v>R4</v>
      </c>
      <c r="W235" s="3" t="str">
        <f t="shared" si="9"/>
        <v>F2</v>
      </c>
      <c r="X235" s="3" t="str">
        <f t="shared" si="10"/>
        <v>F2-T14B-R4</v>
      </c>
      <c r="Z235" s="3" t="s">
        <v>503</v>
      </c>
    </row>
    <row r="236" spans="1:26" x14ac:dyDescent="0.25">
      <c r="A236" s="3">
        <v>300</v>
      </c>
      <c r="B236" s="3">
        <v>0</v>
      </c>
      <c r="C236" s="3">
        <v>400</v>
      </c>
      <c r="D236" s="3">
        <v>0.6</v>
      </c>
      <c r="E236" s="3">
        <v>2</v>
      </c>
      <c r="F236" s="3">
        <v>0.04</v>
      </c>
      <c r="G236" s="3">
        <v>0.6</v>
      </c>
      <c r="H236" s="3">
        <v>10</v>
      </c>
      <c r="I236" s="4">
        <v>7</v>
      </c>
      <c r="J236" s="4">
        <v>1</v>
      </c>
      <c r="K236" s="3">
        <v>0</v>
      </c>
      <c r="L236" s="3">
        <v>30</v>
      </c>
      <c r="M236" s="3">
        <v>0</v>
      </c>
      <c r="N236" s="3" t="s">
        <v>243</v>
      </c>
      <c r="O236" s="3">
        <v>0</v>
      </c>
      <c r="P236" s="3">
        <v>0</v>
      </c>
      <c r="Q236" s="3" t="s">
        <v>243</v>
      </c>
      <c r="R236" s="3">
        <v>0</v>
      </c>
      <c r="S236" s="3">
        <v>0</v>
      </c>
      <c r="T236" s="3">
        <v>0</v>
      </c>
      <c r="U236" s="3" t="str">
        <f>IF(AND(OR(D236=0.3,D236=0.6,D236=0.99),G236=0.6,H236=5,I236=7,J236=1,K236=0,L236=30,M236=0,O236=0,P236=0,R236=0,S236=0,T236=0),AEP!$A$15,IF(AND(OR(D236=0.3,D236=0.6,D236=0.99),G236=0.6,H236=5,I236=7,J236=0.5,K236=0,L236=30,M236=0,O236=0,P236=0,R236=0,S236=0,T236=0),AEP!$A$16,IF(AND(OR(D236=0.3,D236=0.6,D236=0.99),G236=0.6,H236=5,I236=7,J236=1.5,K236=0,L236=30,M236=0,O236=0,P236=0,R236=0,S236=0,T236=0),AEP!$A$17,IF(AND(D236=0.05,G236=0.6,H236=5,I236=7,J236=1,K236=0,L236=30,M236=0,O236=0,P236=0,R236=0,S236=0,T236=0),AEP!$A$18,IF(AND(OR(D236=0.3,D236=0.6,D236=0.99),G236=0.6,H236=5,I236=7,J236=1,K236=25,L236=30,M236=0,O236=0,P236=0,R236=0,S236=0,T236=0),AEP!$A$19,IF(AND(OR(D236=0.3,D236=0.6,D236=0.99),G236=0.6,H236=5,I236=7,J236=1,K236=0,L236=30,M236=0,O236=0,P236=0,R236=0,S236=0,T236=2),AEP!$A$20,IF(AND(OR(D236=0.3,D236=0.6,D236=0.99),G236=0.6,H236=5,I236=10,J236=1,K236=0,L236=30,M236=0,O236=0,P236=0,R236=0,S236=0,T236=0),AEP!$A$21,IF(AND(OR(D236=0.3,D236=0.6,D236=0.99),G236=0.4,H236=5,I236=7,J236=1,K236=0,L236=30,M236=0,O236=0,P236=0,R236=0,S236=0,T236=0),AEP!$A$25,IF(AND(OR(D236=0.3,D236=0.6,D236=0.99),G236=0.8,H236=5,I236=7,J236=1,K236=0,L236=30,M236=0,O236=0,P236=0,R236=0,S236=0,T236=0),AEP!$A$27,IF(AND(OR(D236=0.3,D236=0.6,D236=0.99),G236=0.6,H236=5,I236=7,J236=1,K236=0,L236=30,M236=2,O236=0,P236=0,R236=0,S236=0,T236=0),AEP!$A$28,IF(AND(OR(D236=0.3,D236=0.6,D236=0.99),G236=0.6,H236=5,I236=7,J236=1,K236=0,L236=30,M236=0.5,O236=0,P236=0,R236=0,S236=0,T236=0),AEP!$A$29,IF(AND(OR(D236=0.3,D236=0.6,D236=0.99),G236=0.6,H236=10,I236=7,J236=1,K236=0,L236=30,M236=0,O236=0,P236=0,R236=0,S236=0,T236=0),AEP!$A$35,IF(AND(OR(D236=0.3,D236=0.6,D236=0.99),G236=0.6,H236=5,I236=7,J236=1,K236=0,L236=30,M236=0,O236=1,P236=0,R236=0,S236=0,T236=0),AEP!$A$36,IF(AND(OR(D236=0.3,D236=0.6,D236=0.99),G236=0.6,H236=5,I236=7,J236=1,K236=0,L236=30,M236=0,O236=0,P236=0.5,R236=0,S236=0,T236=0),AEP!$A$38,IF(AND(OR(D236=0.3,D236=0.6,D236=0.99),G236=0.6,H236=5,I236=7,J236=1,K236=0,L236=30,M236=0,O236=0,P236=2,R236=0,S236=0,T236=0),AEP!$A$39,IF(AND(OR(D236=0.3,D236=0.6,D236=0.99),G236=0.6,H236=5,I236=7,J236=1,K236=0,L236=30,M236=0.5,O236=0,P236=0.5,R236=0,S236=0,T236=0),AEP!$A$40,IF(AND(OR(D236=0.3,D236=0.6,D236=0.99),G236=0.2,H236=5,I236=7,J236=1,K236=0,L236=30,M236=0,O236=0,P236=0,R236=0,S236=0,T236=0),AEP!$A$43,IF(AND(OR(D236=0.3,D236=0.6,D236=0.99),G236=0.4,H236=5,I236=7,J236=1,K236=0,L236=30,M236=0,O236=0,P236=0,R236=0,S236=0,T236=0),AEP!$A$44,IF(AND(OR(D236=0.3,D236=0.6,D236=0.99),G236=0.6,H236=5,I236=7,J236=0.5,K236=0,L236=30,M236=0,O236=1,P236=0,R236=0,S236=0,T236=0),AEP!$A$36,IF(AND(OR(D236=0.3,D236=0.6,D236=0.99),G236=0.6,H236=5,I236=7,J236=1.5,K236=0,L236=30,M236=0,O236=0,P236=0,R236=0.02,S236=0,T236=0),AEP!$A$41,Y236))))))))))))))))))))</f>
        <v>T14B</v>
      </c>
      <c r="V236" s="3" t="str">
        <f t="shared" si="11"/>
        <v>S4</v>
      </c>
      <c r="W236" s="3" t="str">
        <f t="shared" si="9"/>
        <v>F2</v>
      </c>
      <c r="X236" s="3" t="str">
        <f t="shared" si="10"/>
        <v>F2-T14B-S4</v>
      </c>
      <c r="Z236" s="3" t="s">
        <v>504</v>
      </c>
    </row>
    <row r="237" spans="1:26" x14ac:dyDescent="0.25">
      <c r="A237" s="3">
        <v>300</v>
      </c>
      <c r="B237" s="3">
        <v>0</v>
      </c>
      <c r="C237" s="3">
        <v>400</v>
      </c>
      <c r="D237" s="3">
        <v>0.99</v>
      </c>
      <c r="E237" s="3">
        <v>2</v>
      </c>
      <c r="F237" s="3">
        <v>0.04</v>
      </c>
      <c r="G237" s="3">
        <v>0.6</v>
      </c>
      <c r="H237" s="3">
        <v>10</v>
      </c>
      <c r="I237" s="4">
        <v>7</v>
      </c>
      <c r="J237" s="4">
        <v>1</v>
      </c>
      <c r="K237" s="3">
        <v>0</v>
      </c>
      <c r="L237" s="3">
        <v>30</v>
      </c>
      <c r="M237" s="3">
        <v>0</v>
      </c>
      <c r="N237" s="3" t="s">
        <v>243</v>
      </c>
      <c r="O237" s="3">
        <v>0</v>
      </c>
      <c r="P237" s="3">
        <v>0</v>
      </c>
      <c r="Q237" s="3" t="s">
        <v>243</v>
      </c>
      <c r="R237" s="3">
        <v>0</v>
      </c>
      <c r="S237" s="3">
        <v>0</v>
      </c>
      <c r="T237" s="3">
        <v>0</v>
      </c>
      <c r="U237" s="3" t="str">
        <f>IF(AND(OR(D237=0.3,D237=0.6,D237=0.99),G237=0.6,H237=5,I237=7,J237=1,K237=0,L237=30,M237=0,O237=0,P237=0,R237=0,S237=0,T237=0),AEP!$A$15,IF(AND(OR(D237=0.3,D237=0.6,D237=0.99),G237=0.6,H237=5,I237=7,J237=0.5,K237=0,L237=30,M237=0,O237=0,P237=0,R237=0,S237=0,T237=0),AEP!$A$16,IF(AND(OR(D237=0.3,D237=0.6,D237=0.99),G237=0.6,H237=5,I237=7,J237=1.5,K237=0,L237=30,M237=0,O237=0,P237=0,R237=0,S237=0,T237=0),AEP!$A$17,IF(AND(D237=0.05,G237=0.6,H237=5,I237=7,J237=1,K237=0,L237=30,M237=0,O237=0,P237=0,R237=0,S237=0,T237=0),AEP!$A$18,IF(AND(OR(D237=0.3,D237=0.6,D237=0.99),G237=0.6,H237=5,I237=7,J237=1,K237=25,L237=30,M237=0,O237=0,P237=0,R237=0,S237=0,T237=0),AEP!$A$19,IF(AND(OR(D237=0.3,D237=0.6,D237=0.99),G237=0.6,H237=5,I237=7,J237=1,K237=0,L237=30,M237=0,O237=0,P237=0,R237=0,S237=0,T237=2),AEP!$A$20,IF(AND(OR(D237=0.3,D237=0.6,D237=0.99),G237=0.6,H237=5,I237=10,J237=1,K237=0,L237=30,M237=0,O237=0,P237=0,R237=0,S237=0,T237=0),AEP!$A$21,IF(AND(OR(D237=0.3,D237=0.6,D237=0.99),G237=0.4,H237=5,I237=7,J237=1,K237=0,L237=30,M237=0,O237=0,P237=0,R237=0,S237=0,T237=0),AEP!$A$25,IF(AND(OR(D237=0.3,D237=0.6,D237=0.99),G237=0.8,H237=5,I237=7,J237=1,K237=0,L237=30,M237=0,O237=0,P237=0,R237=0,S237=0,T237=0),AEP!$A$27,IF(AND(OR(D237=0.3,D237=0.6,D237=0.99),G237=0.6,H237=5,I237=7,J237=1,K237=0,L237=30,M237=2,O237=0,P237=0,R237=0,S237=0,T237=0),AEP!$A$28,IF(AND(OR(D237=0.3,D237=0.6,D237=0.99),G237=0.6,H237=5,I237=7,J237=1,K237=0,L237=30,M237=0.5,O237=0,P237=0,R237=0,S237=0,T237=0),AEP!$A$29,IF(AND(OR(D237=0.3,D237=0.6,D237=0.99),G237=0.6,H237=10,I237=7,J237=1,K237=0,L237=30,M237=0,O237=0,P237=0,R237=0,S237=0,T237=0),AEP!$A$35,IF(AND(OR(D237=0.3,D237=0.6,D237=0.99),G237=0.6,H237=5,I237=7,J237=1,K237=0,L237=30,M237=0,O237=1,P237=0,R237=0,S237=0,T237=0),AEP!$A$36,IF(AND(OR(D237=0.3,D237=0.6,D237=0.99),G237=0.6,H237=5,I237=7,J237=1,K237=0,L237=30,M237=0,O237=0,P237=0.5,R237=0,S237=0,T237=0),AEP!$A$38,IF(AND(OR(D237=0.3,D237=0.6,D237=0.99),G237=0.6,H237=5,I237=7,J237=1,K237=0,L237=30,M237=0,O237=0,P237=2,R237=0,S237=0,T237=0),AEP!$A$39,IF(AND(OR(D237=0.3,D237=0.6,D237=0.99),G237=0.6,H237=5,I237=7,J237=1,K237=0,L237=30,M237=0.5,O237=0,P237=0.5,R237=0,S237=0,T237=0),AEP!$A$40,IF(AND(OR(D237=0.3,D237=0.6,D237=0.99),G237=0.2,H237=5,I237=7,J237=1,K237=0,L237=30,M237=0,O237=0,P237=0,R237=0,S237=0,T237=0),AEP!$A$43,IF(AND(OR(D237=0.3,D237=0.6,D237=0.99),G237=0.4,H237=5,I237=7,J237=1,K237=0,L237=30,M237=0,O237=0,P237=0,R237=0,S237=0,T237=0),AEP!$A$44,IF(AND(OR(D237=0.3,D237=0.6,D237=0.99),G237=0.6,H237=5,I237=7,J237=0.5,K237=0,L237=30,M237=0,O237=1,P237=0,R237=0,S237=0,T237=0),AEP!$A$36,IF(AND(OR(D237=0.3,D237=0.6,D237=0.99),G237=0.6,H237=5,I237=7,J237=1.5,K237=0,L237=30,M237=0,O237=0,P237=0,R237=0.02,S237=0,T237=0),AEP!$A$41,Y237))))))))))))))))))))</f>
        <v>T14B</v>
      </c>
      <c r="V237" s="3" t="str">
        <f t="shared" si="11"/>
        <v>D4</v>
      </c>
      <c r="W237" s="3" t="str">
        <f t="shared" si="9"/>
        <v>F2</v>
      </c>
      <c r="X237" s="3" t="str">
        <f t="shared" si="10"/>
        <v>F2-T14B-D4</v>
      </c>
      <c r="Z237" s="3" t="s">
        <v>505</v>
      </c>
    </row>
    <row r="238" spans="1:26" x14ac:dyDescent="0.25">
      <c r="A238" s="3">
        <v>300</v>
      </c>
      <c r="B238" s="3">
        <v>1</v>
      </c>
      <c r="C238" s="3">
        <v>400</v>
      </c>
      <c r="D238" s="3">
        <v>0.3</v>
      </c>
      <c r="E238" s="3">
        <v>1</v>
      </c>
      <c r="F238" s="3">
        <v>0.01</v>
      </c>
      <c r="G238" s="3">
        <v>0.6</v>
      </c>
      <c r="H238" s="3">
        <v>10</v>
      </c>
      <c r="I238" s="4">
        <v>7</v>
      </c>
      <c r="J238" s="4">
        <v>1</v>
      </c>
      <c r="K238" s="3">
        <v>0</v>
      </c>
      <c r="L238" s="3">
        <v>30</v>
      </c>
      <c r="M238" s="3">
        <v>0</v>
      </c>
      <c r="N238" s="3" t="s">
        <v>243</v>
      </c>
      <c r="O238" s="3">
        <v>0</v>
      </c>
      <c r="P238" s="3">
        <v>0</v>
      </c>
      <c r="Q238" s="3" t="s">
        <v>243</v>
      </c>
      <c r="R238" s="3">
        <v>0</v>
      </c>
      <c r="S238" s="3">
        <v>0</v>
      </c>
      <c r="T238" s="3">
        <v>0</v>
      </c>
      <c r="U238" s="3" t="str">
        <f>IF(AND(OR(D238=0.3,D238=0.6,D238=0.99),G238=0.6,H238=5,I238=7,J238=1,K238=0,L238=30,M238=0,O238=0,P238=0,R238=0,S238=0,T238=0),AEP!$A$15,IF(AND(OR(D238=0.3,D238=0.6,D238=0.99),G238=0.6,H238=5,I238=7,J238=0.5,K238=0,L238=30,M238=0,O238=0,P238=0,R238=0,S238=0,T238=0),AEP!$A$16,IF(AND(OR(D238=0.3,D238=0.6,D238=0.99),G238=0.6,H238=5,I238=7,J238=1.5,K238=0,L238=30,M238=0,O238=0,P238=0,R238=0,S238=0,T238=0),AEP!$A$17,IF(AND(D238=0.05,G238=0.6,H238=5,I238=7,J238=1,K238=0,L238=30,M238=0,O238=0,P238=0,R238=0,S238=0,T238=0),AEP!$A$18,IF(AND(OR(D238=0.3,D238=0.6,D238=0.99),G238=0.6,H238=5,I238=7,J238=1,K238=25,L238=30,M238=0,O238=0,P238=0,R238=0,S238=0,T238=0),AEP!$A$19,IF(AND(OR(D238=0.3,D238=0.6,D238=0.99),G238=0.6,H238=5,I238=7,J238=1,K238=0,L238=30,M238=0,O238=0,P238=0,R238=0,S238=0,T238=2),AEP!$A$20,IF(AND(OR(D238=0.3,D238=0.6,D238=0.99),G238=0.6,H238=5,I238=10,J238=1,K238=0,L238=30,M238=0,O238=0,P238=0,R238=0,S238=0,T238=0),AEP!$A$21,IF(AND(OR(D238=0.3,D238=0.6,D238=0.99),G238=0.4,H238=5,I238=7,J238=1,K238=0,L238=30,M238=0,O238=0,P238=0,R238=0,S238=0,T238=0),AEP!$A$25,IF(AND(OR(D238=0.3,D238=0.6,D238=0.99),G238=0.8,H238=5,I238=7,J238=1,K238=0,L238=30,M238=0,O238=0,P238=0,R238=0,S238=0,T238=0),AEP!$A$27,IF(AND(OR(D238=0.3,D238=0.6,D238=0.99),G238=0.6,H238=5,I238=7,J238=1,K238=0,L238=30,M238=2,O238=0,P238=0,R238=0,S238=0,T238=0),AEP!$A$28,IF(AND(OR(D238=0.3,D238=0.6,D238=0.99),G238=0.6,H238=5,I238=7,J238=1,K238=0,L238=30,M238=0.5,O238=0,P238=0,R238=0,S238=0,T238=0),AEP!$A$29,IF(AND(OR(D238=0.3,D238=0.6,D238=0.99),G238=0.6,H238=10,I238=7,J238=1,K238=0,L238=30,M238=0,O238=0,P238=0,R238=0,S238=0,T238=0),AEP!$A$35,IF(AND(OR(D238=0.3,D238=0.6,D238=0.99),G238=0.6,H238=5,I238=7,J238=1,K238=0,L238=30,M238=0,O238=1,P238=0,R238=0,S238=0,T238=0),AEP!$A$36,IF(AND(OR(D238=0.3,D238=0.6,D238=0.99),G238=0.6,H238=5,I238=7,J238=1,K238=0,L238=30,M238=0,O238=0,P238=0.5,R238=0,S238=0,T238=0),AEP!$A$38,IF(AND(OR(D238=0.3,D238=0.6,D238=0.99),G238=0.6,H238=5,I238=7,J238=1,K238=0,L238=30,M238=0,O238=0,P238=2,R238=0,S238=0,T238=0),AEP!$A$39,IF(AND(OR(D238=0.3,D238=0.6,D238=0.99),G238=0.6,H238=5,I238=7,J238=1,K238=0,L238=30,M238=0.5,O238=0,P238=0.5,R238=0,S238=0,T238=0),AEP!$A$40,IF(AND(OR(D238=0.3,D238=0.6,D238=0.99),G238=0.2,H238=5,I238=7,J238=1,K238=0,L238=30,M238=0,O238=0,P238=0,R238=0,S238=0,T238=0),AEP!$A$43,IF(AND(OR(D238=0.3,D238=0.6,D238=0.99),G238=0.4,H238=5,I238=7,J238=1,K238=0,L238=30,M238=0,O238=0,P238=0,R238=0,S238=0,T238=0),AEP!$A$44,IF(AND(OR(D238=0.3,D238=0.6,D238=0.99),G238=0.6,H238=5,I238=7,J238=0.5,K238=0,L238=30,M238=0,O238=1,P238=0,R238=0,S238=0,T238=0),AEP!$A$36,IF(AND(OR(D238=0.3,D238=0.6,D238=0.99),G238=0.6,H238=5,I238=7,J238=1.5,K238=0,L238=30,M238=0,O238=0,P238=0,R238=0.02,S238=0,T238=0),AEP!$A$41,Y238))))))))))))))))))))</f>
        <v>T14B</v>
      </c>
      <c r="V238" s="3" t="str">
        <f t="shared" si="11"/>
        <v>R1</v>
      </c>
      <c r="W238" s="3" t="str">
        <f t="shared" si="9"/>
        <v>M1</v>
      </c>
      <c r="X238" s="3" t="str">
        <f t="shared" si="10"/>
        <v>M1-T14B-R1</v>
      </c>
      <c r="Z238" s="3" t="s">
        <v>506</v>
      </c>
    </row>
    <row r="239" spans="1:26" x14ac:dyDescent="0.25">
      <c r="A239" s="3">
        <v>300</v>
      </c>
      <c r="B239" s="3">
        <v>1</v>
      </c>
      <c r="C239" s="3">
        <v>400</v>
      </c>
      <c r="D239" s="3">
        <v>0.6</v>
      </c>
      <c r="E239" s="3">
        <v>1</v>
      </c>
      <c r="F239" s="3">
        <v>0.01</v>
      </c>
      <c r="G239" s="3">
        <v>0.6</v>
      </c>
      <c r="H239" s="3">
        <v>10</v>
      </c>
      <c r="I239" s="4">
        <v>7</v>
      </c>
      <c r="J239" s="4">
        <v>1</v>
      </c>
      <c r="K239" s="3">
        <v>0</v>
      </c>
      <c r="L239" s="3">
        <v>30</v>
      </c>
      <c r="M239" s="3">
        <v>0</v>
      </c>
      <c r="N239" s="3" t="s">
        <v>243</v>
      </c>
      <c r="O239" s="3">
        <v>0</v>
      </c>
      <c r="P239" s="3">
        <v>0</v>
      </c>
      <c r="Q239" s="3" t="s">
        <v>243</v>
      </c>
      <c r="R239" s="3">
        <v>0</v>
      </c>
      <c r="S239" s="3">
        <v>0</v>
      </c>
      <c r="T239" s="3">
        <v>0</v>
      </c>
      <c r="U239" s="3" t="str">
        <f>IF(AND(OR(D239=0.3,D239=0.6,D239=0.99),G239=0.6,H239=5,I239=7,J239=1,K239=0,L239=30,M239=0,O239=0,P239=0,R239=0,S239=0,T239=0),AEP!$A$15,IF(AND(OR(D239=0.3,D239=0.6,D239=0.99),G239=0.6,H239=5,I239=7,J239=0.5,K239=0,L239=30,M239=0,O239=0,P239=0,R239=0,S239=0,T239=0),AEP!$A$16,IF(AND(OR(D239=0.3,D239=0.6,D239=0.99),G239=0.6,H239=5,I239=7,J239=1.5,K239=0,L239=30,M239=0,O239=0,P239=0,R239=0,S239=0,T239=0),AEP!$A$17,IF(AND(D239=0.05,G239=0.6,H239=5,I239=7,J239=1,K239=0,L239=30,M239=0,O239=0,P239=0,R239=0,S239=0,T239=0),AEP!$A$18,IF(AND(OR(D239=0.3,D239=0.6,D239=0.99),G239=0.6,H239=5,I239=7,J239=1,K239=25,L239=30,M239=0,O239=0,P239=0,R239=0,S239=0,T239=0),AEP!$A$19,IF(AND(OR(D239=0.3,D239=0.6,D239=0.99),G239=0.6,H239=5,I239=7,J239=1,K239=0,L239=30,M239=0,O239=0,P239=0,R239=0,S239=0,T239=2),AEP!$A$20,IF(AND(OR(D239=0.3,D239=0.6,D239=0.99),G239=0.6,H239=5,I239=10,J239=1,K239=0,L239=30,M239=0,O239=0,P239=0,R239=0,S239=0,T239=0),AEP!$A$21,IF(AND(OR(D239=0.3,D239=0.6,D239=0.99),G239=0.4,H239=5,I239=7,J239=1,K239=0,L239=30,M239=0,O239=0,P239=0,R239=0,S239=0,T239=0),AEP!$A$25,IF(AND(OR(D239=0.3,D239=0.6,D239=0.99),G239=0.8,H239=5,I239=7,J239=1,K239=0,L239=30,M239=0,O239=0,P239=0,R239=0,S239=0,T239=0),AEP!$A$27,IF(AND(OR(D239=0.3,D239=0.6,D239=0.99),G239=0.6,H239=5,I239=7,J239=1,K239=0,L239=30,M239=2,O239=0,P239=0,R239=0,S239=0,T239=0),AEP!$A$28,IF(AND(OR(D239=0.3,D239=0.6,D239=0.99),G239=0.6,H239=5,I239=7,J239=1,K239=0,L239=30,M239=0.5,O239=0,P239=0,R239=0,S239=0,T239=0),AEP!$A$29,IF(AND(OR(D239=0.3,D239=0.6,D239=0.99),G239=0.6,H239=10,I239=7,J239=1,K239=0,L239=30,M239=0,O239=0,P239=0,R239=0,S239=0,T239=0),AEP!$A$35,IF(AND(OR(D239=0.3,D239=0.6,D239=0.99),G239=0.6,H239=5,I239=7,J239=1,K239=0,L239=30,M239=0,O239=1,P239=0,R239=0,S239=0,T239=0),AEP!$A$36,IF(AND(OR(D239=0.3,D239=0.6,D239=0.99),G239=0.6,H239=5,I239=7,J239=1,K239=0,L239=30,M239=0,O239=0,P239=0.5,R239=0,S239=0,T239=0),AEP!$A$38,IF(AND(OR(D239=0.3,D239=0.6,D239=0.99),G239=0.6,H239=5,I239=7,J239=1,K239=0,L239=30,M239=0,O239=0,P239=2,R239=0,S239=0,T239=0),AEP!$A$39,IF(AND(OR(D239=0.3,D239=0.6,D239=0.99),G239=0.6,H239=5,I239=7,J239=1,K239=0,L239=30,M239=0.5,O239=0,P239=0.5,R239=0,S239=0,T239=0),AEP!$A$40,IF(AND(OR(D239=0.3,D239=0.6,D239=0.99),G239=0.2,H239=5,I239=7,J239=1,K239=0,L239=30,M239=0,O239=0,P239=0,R239=0,S239=0,T239=0),AEP!$A$43,IF(AND(OR(D239=0.3,D239=0.6,D239=0.99),G239=0.4,H239=5,I239=7,J239=1,K239=0,L239=30,M239=0,O239=0,P239=0,R239=0,S239=0,T239=0),AEP!$A$44,IF(AND(OR(D239=0.3,D239=0.6,D239=0.99),G239=0.6,H239=5,I239=7,J239=0.5,K239=0,L239=30,M239=0,O239=1,P239=0,R239=0,S239=0,T239=0),AEP!$A$36,IF(AND(OR(D239=0.3,D239=0.6,D239=0.99),G239=0.6,H239=5,I239=7,J239=1.5,K239=0,L239=30,M239=0,O239=0,P239=0,R239=0.02,S239=0,T239=0),AEP!$A$41,Y239))))))))))))))))))))</f>
        <v>T14B</v>
      </c>
      <c r="V239" s="3" t="str">
        <f t="shared" si="11"/>
        <v>S1</v>
      </c>
      <c r="W239" s="3" t="str">
        <f t="shared" si="9"/>
        <v>M1</v>
      </c>
      <c r="X239" s="3" t="str">
        <f t="shared" si="10"/>
        <v>M1-T14B-S1</v>
      </c>
      <c r="Z239" s="3" t="s">
        <v>507</v>
      </c>
    </row>
    <row r="240" spans="1:26" x14ac:dyDescent="0.25">
      <c r="A240" s="3">
        <v>300</v>
      </c>
      <c r="B240" s="3">
        <v>1</v>
      </c>
      <c r="C240" s="3">
        <v>400</v>
      </c>
      <c r="D240" s="3">
        <v>0.99</v>
      </c>
      <c r="E240" s="3">
        <v>1</v>
      </c>
      <c r="F240" s="3">
        <v>0.01</v>
      </c>
      <c r="G240" s="3">
        <v>0.6</v>
      </c>
      <c r="H240" s="3">
        <v>10</v>
      </c>
      <c r="I240" s="4">
        <v>7</v>
      </c>
      <c r="J240" s="4">
        <v>1</v>
      </c>
      <c r="K240" s="3">
        <v>0</v>
      </c>
      <c r="L240" s="3">
        <v>30</v>
      </c>
      <c r="M240" s="3">
        <v>0</v>
      </c>
      <c r="N240" s="3" t="s">
        <v>243</v>
      </c>
      <c r="O240" s="3">
        <v>0</v>
      </c>
      <c r="P240" s="3">
        <v>0</v>
      </c>
      <c r="Q240" s="3" t="s">
        <v>243</v>
      </c>
      <c r="R240" s="3">
        <v>0</v>
      </c>
      <c r="S240" s="3">
        <v>0</v>
      </c>
      <c r="T240" s="3">
        <v>0</v>
      </c>
      <c r="U240" s="3" t="str">
        <f>IF(AND(OR(D240=0.3,D240=0.6,D240=0.99),G240=0.6,H240=5,I240=7,J240=1,K240=0,L240=30,M240=0,O240=0,P240=0,R240=0,S240=0,T240=0),AEP!$A$15,IF(AND(OR(D240=0.3,D240=0.6,D240=0.99),G240=0.6,H240=5,I240=7,J240=0.5,K240=0,L240=30,M240=0,O240=0,P240=0,R240=0,S240=0,T240=0),AEP!$A$16,IF(AND(OR(D240=0.3,D240=0.6,D240=0.99),G240=0.6,H240=5,I240=7,J240=1.5,K240=0,L240=30,M240=0,O240=0,P240=0,R240=0,S240=0,T240=0),AEP!$A$17,IF(AND(D240=0.05,G240=0.6,H240=5,I240=7,J240=1,K240=0,L240=30,M240=0,O240=0,P240=0,R240=0,S240=0,T240=0),AEP!$A$18,IF(AND(OR(D240=0.3,D240=0.6,D240=0.99),G240=0.6,H240=5,I240=7,J240=1,K240=25,L240=30,M240=0,O240=0,P240=0,R240=0,S240=0,T240=0),AEP!$A$19,IF(AND(OR(D240=0.3,D240=0.6,D240=0.99),G240=0.6,H240=5,I240=7,J240=1,K240=0,L240=30,M240=0,O240=0,P240=0,R240=0,S240=0,T240=2),AEP!$A$20,IF(AND(OR(D240=0.3,D240=0.6,D240=0.99),G240=0.6,H240=5,I240=10,J240=1,K240=0,L240=30,M240=0,O240=0,P240=0,R240=0,S240=0,T240=0),AEP!$A$21,IF(AND(OR(D240=0.3,D240=0.6,D240=0.99),G240=0.4,H240=5,I240=7,J240=1,K240=0,L240=30,M240=0,O240=0,P240=0,R240=0,S240=0,T240=0),AEP!$A$25,IF(AND(OR(D240=0.3,D240=0.6,D240=0.99),G240=0.8,H240=5,I240=7,J240=1,K240=0,L240=30,M240=0,O240=0,P240=0,R240=0,S240=0,T240=0),AEP!$A$27,IF(AND(OR(D240=0.3,D240=0.6,D240=0.99),G240=0.6,H240=5,I240=7,J240=1,K240=0,L240=30,M240=2,O240=0,P240=0,R240=0,S240=0,T240=0),AEP!$A$28,IF(AND(OR(D240=0.3,D240=0.6,D240=0.99),G240=0.6,H240=5,I240=7,J240=1,K240=0,L240=30,M240=0.5,O240=0,P240=0,R240=0,S240=0,T240=0),AEP!$A$29,IF(AND(OR(D240=0.3,D240=0.6,D240=0.99),G240=0.6,H240=10,I240=7,J240=1,K240=0,L240=30,M240=0,O240=0,P240=0,R240=0,S240=0,T240=0),AEP!$A$35,IF(AND(OR(D240=0.3,D240=0.6,D240=0.99),G240=0.6,H240=5,I240=7,J240=1,K240=0,L240=30,M240=0,O240=1,P240=0,R240=0,S240=0,T240=0),AEP!$A$36,IF(AND(OR(D240=0.3,D240=0.6,D240=0.99),G240=0.6,H240=5,I240=7,J240=1,K240=0,L240=30,M240=0,O240=0,P240=0.5,R240=0,S240=0,T240=0),AEP!$A$38,IF(AND(OR(D240=0.3,D240=0.6,D240=0.99),G240=0.6,H240=5,I240=7,J240=1,K240=0,L240=30,M240=0,O240=0,P240=2,R240=0,S240=0,T240=0),AEP!$A$39,IF(AND(OR(D240=0.3,D240=0.6,D240=0.99),G240=0.6,H240=5,I240=7,J240=1,K240=0,L240=30,M240=0.5,O240=0,P240=0.5,R240=0,S240=0,T240=0),AEP!$A$40,IF(AND(OR(D240=0.3,D240=0.6,D240=0.99),G240=0.2,H240=5,I240=7,J240=1,K240=0,L240=30,M240=0,O240=0,P240=0,R240=0,S240=0,T240=0),AEP!$A$43,IF(AND(OR(D240=0.3,D240=0.6,D240=0.99),G240=0.4,H240=5,I240=7,J240=1,K240=0,L240=30,M240=0,O240=0,P240=0,R240=0,S240=0,T240=0),AEP!$A$44,IF(AND(OR(D240=0.3,D240=0.6,D240=0.99),G240=0.6,H240=5,I240=7,J240=0.5,K240=0,L240=30,M240=0,O240=1,P240=0,R240=0,S240=0,T240=0),AEP!$A$36,IF(AND(OR(D240=0.3,D240=0.6,D240=0.99),G240=0.6,H240=5,I240=7,J240=1.5,K240=0,L240=30,M240=0,O240=0,P240=0,R240=0.02,S240=0,T240=0),AEP!$A$41,Y240))))))))))))))))))))</f>
        <v>T14B</v>
      </c>
      <c r="V240" s="3" t="str">
        <f t="shared" si="11"/>
        <v>D1</v>
      </c>
      <c r="W240" s="3" t="str">
        <f t="shared" si="9"/>
        <v>M1</v>
      </c>
      <c r="X240" s="3" t="str">
        <f t="shared" si="10"/>
        <v>M1-T14B-D1</v>
      </c>
      <c r="Z240" s="3" t="s">
        <v>508</v>
      </c>
    </row>
    <row r="241" spans="1:26" x14ac:dyDescent="0.25">
      <c r="A241" s="3">
        <v>300</v>
      </c>
      <c r="B241" s="3">
        <v>1</v>
      </c>
      <c r="C241" s="3">
        <v>400</v>
      </c>
      <c r="D241" s="3">
        <v>0.3</v>
      </c>
      <c r="E241" s="3">
        <v>1</v>
      </c>
      <c r="F241" s="3">
        <v>0.04</v>
      </c>
      <c r="G241" s="3">
        <v>0.6</v>
      </c>
      <c r="H241" s="3">
        <v>10</v>
      </c>
      <c r="I241" s="4">
        <v>7</v>
      </c>
      <c r="J241" s="4">
        <v>1</v>
      </c>
      <c r="K241" s="3">
        <v>0</v>
      </c>
      <c r="L241" s="3">
        <v>30</v>
      </c>
      <c r="M241" s="3">
        <v>0</v>
      </c>
      <c r="N241" s="3" t="s">
        <v>243</v>
      </c>
      <c r="O241" s="3">
        <v>0</v>
      </c>
      <c r="P241" s="3">
        <v>0</v>
      </c>
      <c r="Q241" s="3" t="s">
        <v>243</v>
      </c>
      <c r="R241" s="3">
        <v>0</v>
      </c>
      <c r="S241" s="3">
        <v>0</v>
      </c>
      <c r="T241" s="3">
        <v>0</v>
      </c>
      <c r="U241" s="3" t="str">
        <f>IF(AND(OR(D241=0.3,D241=0.6,D241=0.99),G241=0.6,H241=5,I241=7,J241=1,K241=0,L241=30,M241=0,O241=0,P241=0,R241=0,S241=0,T241=0),AEP!$A$15,IF(AND(OR(D241=0.3,D241=0.6,D241=0.99),G241=0.6,H241=5,I241=7,J241=0.5,K241=0,L241=30,M241=0,O241=0,P241=0,R241=0,S241=0,T241=0),AEP!$A$16,IF(AND(OR(D241=0.3,D241=0.6,D241=0.99),G241=0.6,H241=5,I241=7,J241=1.5,K241=0,L241=30,M241=0,O241=0,P241=0,R241=0,S241=0,T241=0),AEP!$A$17,IF(AND(D241=0.05,G241=0.6,H241=5,I241=7,J241=1,K241=0,L241=30,M241=0,O241=0,P241=0,R241=0,S241=0,T241=0),AEP!$A$18,IF(AND(OR(D241=0.3,D241=0.6,D241=0.99),G241=0.6,H241=5,I241=7,J241=1,K241=25,L241=30,M241=0,O241=0,P241=0,R241=0,S241=0,T241=0),AEP!$A$19,IF(AND(OR(D241=0.3,D241=0.6,D241=0.99),G241=0.6,H241=5,I241=7,J241=1,K241=0,L241=30,M241=0,O241=0,P241=0,R241=0,S241=0,T241=2),AEP!$A$20,IF(AND(OR(D241=0.3,D241=0.6,D241=0.99),G241=0.6,H241=5,I241=10,J241=1,K241=0,L241=30,M241=0,O241=0,P241=0,R241=0,S241=0,T241=0),AEP!$A$21,IF(AND(OR(D241=0.3,D241=0.6,D241=0.99),G241=0.4,H241=5,I241=7,J241=1,K241=0,L241=30,M241=0,O241=0,P241=0,R241=0,S241=0,T241=0),AEP!$A$25,IF(AND(OR(D241=0.3,D241=0.6,D241=0.99),G241=0.8,H241=5,I241=7,J241=1,K241=0,L241=30,M241=0,O241=0,P241=0,R241=0,S241=0,T241=0),AEP!$A$27,IF(AND(OR(D241=0.3,D241=0.6,D241=0.99),G241=0.6,H241=5,I241=7,J241=1,K241=0,L241=30,M241=2,O241=0,P241=0,R241=0,S241=0,T241=0),AEP!$A$28,IF(AND(OR(D241=0.3,D241=0.6,D241=0.99),G241=0.6,H241=5,I241=7,J241=1,K241=0,L241=30,M241=0.5,O241=0,P241=0,R241=0,S241=0,T241=0),AEP!$A$29,IF(AND(OR(D241=0.3,D241=0.6,D241=0.99),G241=0.6,H241=10,I241=7,J241=1,K241=0,L241=30,M241=0,O241=0,P241=0,R241=0,S241=0,T241=0),AEP!$A$35,IF(AND(OR(D241=0.3,D241=0.6,D241=0.99),G241=0.6,H241=5,I241=7,J241=1,K241=0,L241=30,M241=0,O241=1,P241=0,R241=0,S241=0,T241=0),AEP!$A$36,IF(AND(OR(D241=0.3,D241=0.6,D241=0.99),G241=0.6,H241=5,I241=7,J241=1,K241=0,L241=30,M241=0,O241=0,P241=0.5,R241=0,S241=0,T241=0),AEP!$A$38,IF(AND(OR(D241=0.3,D241=0.6,D241=0.99),G241=0.6,H241=5,I241=7,J241=1,K241=0,L241=30,M241=0,O241=0,P241=2,R241=0,S241=0,T241=0),AEP!$A$39,IF(AND(OR(D241=0.3,D241=0.6,D241=0.99),G241=0.6,H241=5,I241=7,J241=1,K241=0,L241=30,M241=0.5,O241=0,P241=0.5,R241=0,S241=0,T241=0),AEP!$A$40,IF(AND(OR(D241=0.3,D241=0.6,D241=0.99),G241=0.2,H241=5,I241=7,J241=1,K241=0,L241=30,M241=0,O241=0,P241=0,R241=0,S241=0,T241=0),AEP!$A$43,IF(AND(OR(D241=0.3,D241=0.6,D241=0.99),G241=0.4,H241=5,I241=7,J241=1,K241=0,L241=30,M241=0,O241=0,P241=0,R241=0,S241=0,T241=0),AEP!$A$44,IF(AND(OR(D241=0.3,D241=0.6,D241=0.99),G241=0.6,H241=5,I241=7,J241=0.5,K241=0,L241=30,M241=0,O241=1,P241=0,R241=0,S241=0,T241=0),AEP!$A$36,IF(AND(OR(D241=0.3,D241=0.6,D241=0.99),G241=0.6,H241=5,I241=7,J241=1.5,K241=0,L241=30,M241=0,O241=0,P241=0,R241=0.02,S241=0,T241=0),AEP!$A$41,Y241))))))))))))))))))))</f>
        <v>T14B</v>
      </c>
      <c r="V241" s="3" t="str">
        <f t="shared" si="11"/>
        <v>R4</v>
      </c>
      <c r="W241" s="3" t="str">
        <f t="shared" si="9"/>
        <v>M1</v>
      </c>
      <c r="X241" s="3" t="str">
        <f t="shared" si="10"/>
        <v>M1-T14B-R4</v>
      </c>
      <c r="Z241" s="3" t="s">
        <v>509</v>
      </c>
    </row>
    <row r="242" spans="1:26" x14ac:dyDescent="0.25">
      <c r="A242" s="3">
        <v>300</v>
      </c>
      <c r="B242" s="3">
        <v>1</v>
      </c>
      <c r="C242" s="3">
        <v>400</v>
      </c>
      <c r="D242" s="3">
        <v>0.6</v>
      </c>
      <c r="E242" s="3">
        <v>1</v>
      </c>
      <c r="F242" s="3">
        <v>0.04</v>
      </c>
      <c r="G242" s="3">
        <v>0.6</v>
      </c>
      <c r="H242" s="3">
        <v>10</v>
      </c>
      <c r="I242" s="4">
        <v>7</v>
      </c>
      <c r="J242" s="4">
        <v>1</v>
      </c>
      <c r="K242" s="3">
        <v>0</v>
      </c>
      <c r="L242" s="3">
        <v>30</v>
      </c>
      <c r="M242" s="3">
        <v>0</v>
      </c>
      <c r="N242" s="3" t="s">
        <v>243</v>
      </c>
      <c r="O242" s="3">
        <v>0</v>
      </c>
      <c r="P242" s="3">
        <v>0</v>
      </c>
      <c r="Q242" s="3" t="s">
        <v>243</v>
      </c>
      <c r="R242" s="3">
        <v>0</v>
      </c>
      <c r="S242" s="3">
        <v>0</v>
      </c>
      <c r="T242" s="3">
        <v>0</v>
      </c>
      <c r="U242" s="3" t="str">
        <f>IF(AND(OR(D242=0.3,D242=0.6,D242=0.99),G242=0.6,H242=5,I242=7,J242=1,K242=0,L242=30,M242=0,O242=0,P242=0,R242=0,S242=0,T242=0),AEP!$A$15,IF(AND(OR(D242=0.3,D242=0.6,D242=0.99),G242=0.6,H242=5,I242=7,J242=0.5,K242=0,L242=30,M242=0,O242=0,P242=0,R242=0,S242=0,T242=0),AEP!$A$16,IF(AND(OR(D242=0.3,D242=0.6,D242=0.99),G242=0.6,H242=5,I242=7,J242=1.5,K242=0,L242=30,M242=0,O242=0,P242=0,R242=0,S242=0,T242=0),AEP!$A$17,IF(AND(D242=0.05,G242=0.6,H242=5,I242=7,J242=1,K242=0,L242=30,M242=0,O242=0,P242=0,R242=0,S242=0,T242=0),AEP!$A$18,IF(AND(OR(D242=0.3,D242=0.6,D242=0.99),G242=0.6,H242=5,I242=7,J242=1,K242=25,L242=30,M242=0,O242=0,P242=0,R242=0,S242=0,T242=0),AEP!$A$19,IF(AND(OR(D242=0.3,D242=0.6,D242=0.99),G242=0.6,H242=5,I242=7,J242=1,K242=0,L242=30,M242=0,O242=0,P242=0,R242=0,S242=0,T242=2),AEP!$A$20,IF(AND(OR(D242=0.3,D242=0.6,D242=0.99),G242=0.6,H242=5,I242=10,J242=1,K242=0,L242=30,M242=0,O242=0,P242=0,R242=0,S242=0,T242=0),AEP!$A$21,IF(AND(OR(D242=0.3,D242=0.6,D242=0.99),G242=0.4,H242=5,I242=7,J242=1,K242=0,L242=30,M242=0,O242=0,P242=0,R242=0,S242=0,T242=0),AEP!$A$25,IF(AND(OR(D242=0.3,D242=0.6,D242=0.99),G242=0.8,H242=5,I242=7,J242=1,K242=0,L242=30,M242=0,O242=0,P242=0,R242=0,S242=0,T242=0),AEP!$A$27,IF(AND(OR(D242=0.3,D242=0.6,D242=0.99),G242=0.6,H242=5,I242=7,J242=1,K242=0,L242=30,M242=2,O242=0,P242=0,R242=0,S242=0,T242=0),AEP!$A$28,IF(AND(OR(D242=0.3,D242=0.6,D242=0.99),G242=0.6,H242=5,I242=7,J242=1,K242=0,L242=30,M242=0.5,O242=0,P242=0,R242=0,S242=0,T242=0),AEP!$A$29,IF(AND(OR(D242=0.3,D242=0.6,D242=0.99),G242=0.6,H242=10,I242=7,J242=1,K242=0,L242=30,M242=0,O242=0,P242=0,R242=0,S242=0,T242=0),AEP!$A$35,IF(AND(OR(D242=0.3,D242=0.6,D242=0.99),G242=0.6,H242=5,I242=7,J242=1,K242=0,L242=30,M242=0,O242=1,P242=0,R242=0,S242=0,T242=0),AEP!$A$36,IF(AND(OR(D242=0.3,D242=0.6,D242=0.99),G242=0.6,H242=5,I242=7,J242=1,K242=0,L242=30,M242=0,O242=0,P242=0.5,R242=0,S242=0,T242=0),AEP!$A$38,IF(AND(OR(D242=0.3,D242=0.6,D242=0.99),G242=0.6,H242=5,I242=7,J242=1,K242=0,L242=30,M242=0,O242=0,P242=2,R242=0,S242=0,T242=0),AEP!$A$39,IF(AND(OR(D242=0.3,D242=0.6,D242=0.99),G242=0.6,H242=5,I242=7,J242=1,K242=0,L242=30,M242=0.5,O242=0,P242=0.5,R242=0,S242=0,T242=0),AEP!$A$40,IF(AND(OR(D242=0.3,D242=0.6,D242=0.99),G242=0.2,H242=5,I242=7,J242=1,K242=0,L242=30,M242=0,O242=0,P242=0,R242=0,S242=0,T242=0),AEP!$A$43,IF(AND(OR(D242=0.3,D242=0.6,D242=0.99),G242=0.4,H242=5,I242=7,J242=1,K242=0,L242=30,M242=0,O242=0,P242=0,R242=0,S242=0,T242=0),AEP!$A$44,IF(AND(OR(D242=0.3,D242=0.6,D242=0.99),G242=0.6,H242=5,I242=7,J242=0.5,K242=0,L242=30,M242=0,O242=1,P242=0,R242=0,S242=0,T242=0),AEP!$A$36,IF(AND(OR(D242=0.3,D242=0.6,D242=0.99),G242=0.6,H242=5,I242=7,J242=1.5,K242=0,L242=30,M242=0,O242=0,P242=0,R242=0.02,S242=0,T242=0),AEP!$A$41,Y242))))))))))))))))))))</f>
        <v>T14B</v>
      </c>
      <c r="V242" s="3" t="str">
        <f t="shared" si="11"/>
        <v>S4</v>
      </c>
      <c r="W242" s="3" t="str">
        <f t="shared" si="9"/>
        <v>M1</v>
      </c>
      <c r="X242" s="3" t="str">
        <f t="shared" si="10"/>
        <v>M1-T14B-S4</v>
      </c>
      <c r="Z242" s="3" t="s">
        <v>510</v>
      </c>
    </row>
    <row r="243" spans="1:26" x14ac:dyDescent="0.25">
      <c r="A243" s="3">
        <v>300</v>
      </c>
      <c r="B243" s="3">
        <v>1</v>
      </c>
      <c r="C243" s="3">
        <v>400</v>
      </c>
      <c r="D243" s="3">
        <v>0.99</v>
      </c>
      <c r="E243" s="3">
        <v>1</v>
      </c>
      <c r="F243" s="3">
        <v>0.04</v>
      </c>
      <c r="G243" s="3">
        <v>0.6</v>
      </c>
      <c r="H243" s="3">
        <v>10</v>
      </c>
      <c r="I243" s="4">
        <v>7</v>
      </c>
      <c r="J243" s="4">
        <v>1</v>
      </c>
      <c r="K243" s="3">
        <v>0</v>
      </c>
      <c r="L243" s="3">
        <v>30</v>
      </c>
      <c r="M243" s="3">
        <v>0</v>
      </c>
      <c r="N243" s="3" t="s">
        <v>243</v>
      </c>
      <c r="O243" s="3">
        <v>0</v>
      </c>
      <c r="P243" s="3">
        <v>0</v>
      </c>
      <c r="Q243" s="3" t="s">
        <v>243</v>
      </c>
      <c r="R243" s="3">
        <v>0</v>
      </c>
      <c r="S243" s="3">
        <v>0</v>
      </c>
      <c r="T243" s="3">
        <v>0</v>
      </c>
      <c r="U243" s="3" t="str">
        <f>IF(AND(OR(D243=0.3,D243=0.6,D243=0.99),G243=0.6,H243=5,I243=7,J243=1,K243=0,L243=30,M243=0,O243=0,P243=0,R243=0,S243=0,T243=0),AEP!$A$15,IF(AND(OR(D243=0.3,D243=0.6,D243=0.99),G243=0.6,H243=5,I243=7,J243=0.5,K243=0,L243=30,M243=0,O243=0,P243=0,R243=0,S243=0,T243=0),AEP!$A$16,IF(AND(OR(D243=0.3,D243=0.6,D243=0.99),G243=0.6,H243=5,I243=7,J243=1.5,K243=0,L243=30,M243=0,O243=0,P243=0,R243=0,S243=0,T243=0),AEP!$A$17,IF(AND(D243=0.05,G243=0.6,H243=5,I243=7,J243=1,K243=0,L243=30,M243=0,O243=0,P243=0,R243=0,S243=0,T243=0),AEP!$A$18,IF(AND(OR(D243=0.3,D243=0.6,D243=0.99),G243=0.6,H243=5,I243=7,J243=1,K243=25,L243=30,M243=0,O243=0,P243=0,R243=0,S243=0,T243=0),AEP!$A$19,IF(AND(OR(D243=0.3,D243=0.6,D243=0.99),G243=0.6,H243=5,I243=7,J243=1,K243=0,L243=30,M243=0,O243=0,P243=0,R243=0,S243=0,T243=2),AEP!$A$20,IF(AND(OR(D243=0.3,D243=0.6,D243=0.99),G243=0.6,H243=5,I243=10,J243=1,K243=0,L243=30,M243=0,O243=0,P243=0,R243=0,S243=0,T243=0),AEP!$A$21,IF(AND(OR(D243=0.3,D243=0.6,D243=0.99),G243=0.4,H243=5,I243=7,J243=1,K243=0,L243=30,M243=0,O243=0,P243=0,R243=0,S243=0,T243=0),AEP!$A$25,IF(AND(OR(D243=0.3,D243=0.6,D243=0.99),G243=0.8,H243=5,I243=7,J243=1,K243=0,L243=30,M243=0,O243=0,P243=0,R243=0,S243=0,T243=0),AEP!$A$27,IF(AND(OR(D243=0.3,D243=0.6,D243=0.99),G243=0.6,H243=5,I243=7,J243=1,K243=0,L243=30,M243=2,O243=0,P243=0,R243=0,S243=0,T243=0),AEP!$A$28,IF(AND(OR(D243=0.3,D243=0.6,D243=0.99),G243=0.6,H243=5,I243=7,J243=1,K243=0,L243=30,M243=0.5,O243=0,P243=0,R243=0,S243=0,T243=0),AEP!$A$29,IF(AND(OR(D243=0.3,D243=0.6,D243=0.99),G243=0.6,H243=10,I243=7,J243=1,K243=0,L243=30,M243=0,O243=0,P243=0,R243=0,S243=0,T243=0),AEP!$A$35,IF(AND(OR(D243=0.3,D243=0.6,D243=0.99),G243=0.6,H243=5,I243=7,J243=1,K243=0,L243=30,M243=0,O243=1,P243=0,R243=0,S243=0,T243=0),AEP!$A$36,IF(AND(OR(D243=0.3,D243=0.6,D243=0.99),G243=0.6,H243=5,I243=7,J243=1,K243=0,L243=30,M243=0,O243=0,P243=0.5,R243=0,S243=0,T243=0),AEP!$A$38,IF(AND(OR(D243=0.3,D243=0.6,D243=0.99),G243=0.6,H243=5,I243=7,J243=1,K243=0,L243=30,M243=0,O243=0,P243=2,R243=0,S243=0,T243=0),AEP!$A$39,IF(AND(OR(D243=0.3,D243=0.6,D243=0.99),G243=0.6,H243=5,I243=7,J243=1,K243=0,L243=30,M243=0.5,O243=0,P243=0.5,R243=0,S243=0,T243=0),AEP!$A$40,IF(AND(OR(D243=0.3,D243=0.6,D243=0.99),G243=0.2,H243=5,I243=7,J243=1,K243=0,L243=30,M243=0,O243=0,P243=0,R243=0,S243=0,T243=0),AEP!$A$43,IF(AND(OR(D243=0.3,D243=0.6,D243=0.99),G243=0.4,H243=5,I243=7,J243=1,K243=0,L243=30,M243=0,O243=0,P243=0,R243=0,S243=0,T243=0),AEP!$A$44,IF(AND(OR(D243=0.3,D243=0.6,D243=0.99),G243=0.6,H243=5,I243=7,J243=0.5,K243=0,L243=30,M243=0,O243=1,P243=0,R243=0,S243=0,T243=0),AEP!$A$36,IF(AND(OR(D243=0.3,D243=0.6,D243=0.99),G243=0.6,H243=5,I243=7,J243=1.5,K243=0,L243=30,M243=0,O243=0,P243=0,R243=0.02,S243=0,T243=0),AEP!$A$41,Y243))))))))))))))))))))</f>
        <v>T14B</v>
      </c>
      <c r="V243" s="3" t="str">
        <f t="shared" si="11"/>
        <v>D4</v>
      </c>
      <c r="W243" s="3" t="str">
        <f t="shared" si="9"/>
        <v>M1</v>
      </c>
      <c r="X243" s="3" t="str">
        <f t="shared" si="10"/>
        <v>M1-T14B-D4</v>
      </c>
      <c r="Z243" s="3" t="s">
        <v>511</v>
      </c>
    </row>
    <row r="244" spans="1:26" x14ac:dyDescent="0.25">
      <c r="A244" s="3">
        <v>300</v>
      </c>
      <c r="B244" s="3">
        <v>1</v>
      </c>
      <c r="C244" s="3">
        <v>400</v>
      </c>
      <c r="D244" s="3">
        <v>0.3</v>
      </c>
      <c r="E244" s="3">
        <v>2</v>
      </c>
      <c r="F244" s="3">
        <v>0.01</v>
      </c>
      <c r="G244" s="3">
        <v>0.6</v>
      </c>
      <c r="H244" s="3">
        <v>10</v>
      </c>
      <c r="I244" s="4">
        <v>7</v>
      </c>
      <c r="J244" s="4">
        <v>1</v>
      </c>
      <c r="K244" s="3">
        <v>0</v>
      </c>
      <c r="L244" s="3">
        <v>30</v>
      </c>
      <c r="M244" s="3">
        <v>0</v>
      </c>
      <c r="N244" s="3" t="s">
        <v>243</v>
      </c>
      <c r="O244" s="3">
        <v>0</v>
      </c>
      <c r="P244" s="3">
        <v>0</v>
      </c>
      <c r="Q244" s="3" t="s">
        <v>243</v>
      </c>
      <c r="R244" s="3">
        <v>0</v>
      </c>
      <c r="S244" s="3">
        <v>0</v>
      </c>
      <c r="T244" s="3">
        <v>0</v>
      </c>
      <c r="U244" s="3" t="str">
        <f>IF(AND(OR(D244=0.3,D244=0.6,D244=0.99),G244=0.6,H244=5,I244=7,J244=1,K244=0,L244=30,M244=0,O244=0,P244=0,R244=0,S244=0,T244=0),AEP!$A$15,IF(AND(OR(D244=0.3,D244=0.6,D244=0.99),G244=0.6,H244=5,I244=7,J244=0.5,K244=0,L244=30,M244=0,O244=0,P244=0,R244=0,S244=0,T244=0),AEP!$A$16,IF(AND(OR(D244=0.3,D244=0.6,D244=0.99),G244=0.6,H244=5,I244=7,J244=1.5,K244=0,L244=30,M244=0,O244=0,P244=0,R244=0,S244=0,T244=0),AEP!$A$17,IF(AND(D244=0.05,G244=0.6,H244=5,I244=7,J244=1,K244=0,L244=30,M244=0,O244=0,P244=0,R244=0,S244=0,T244=0),AEP!$A$18,IF(AND(OR(D244=0.3,D244=0.6,D244=0.99),G244=0.6,H244=5,I244=7,J244=1,K244=25,L244=30,M244=0,O244=0,P244=0,R244=0,S244=0,T244=0),AEP!$A$19,IF(AND(OR(D244=0.3,D244=0.6,D244=0.99),G244=0.6,H244=5,I244=7,J244=1,K244=0,L244=30,M244=0,O244=0,P244=0,R244=0,S244=0,T244=2),AEP!$A$20,IF(AND(OR(D244=0.3,D244=0.6,D244=0.99),G244=0.6,H244=5,I244=10,J244=1,K244=0,L244=30,M244=0,O244=0,P244=0,R244=0,S244=0,T244=0),AEP!$A$21,IF(AND(OR(D244=0.3,D244=0.6,D244=0.99),G244=0.4,H244=5,I244=7,J244=1,K244=0,L244=30,M244=0,O244=0,P244=0,R244=0,S244=0,T244=0),AEP!$A$25,IF(AND(OR(D244=0.3,D244=0.6,D244=0.99),G244=0.8,H244=5,I244=7,J244=1,K244=0,L244=30,M244=0,O244=0,P244=0,R244=0,S244=0,T244=0),AEP!$A$27,IF(AND(OR(D244=0.3,D244=0.6,D244=0.99),G244=0.6,H244=5,I244=7,J244=1,K244=0,L244=30,M244=2,O244=0,P244=0,R244=0,S244=0,T244=0),AEP!$A$28,IF(AND(OR(D244=0.3,D244=0.6,D244=0.99),G244=0.6,H244=5,I244=7,J244=1,K244=0,L244=30,M244=0.5,O244=0,P244=0,R244=0,S244=0,T244=0),AEP!$A$29,IF(AND(OR(D244=0.3,D244=0.6,D244=0.99),G244=0.6,H244=10,I244=7,J244=1,K244=0,L244=30,M244=0,O244=0,P244=0,R244=0,S244=0,T244=0),AEP!$A$35,IF(AND(OR(D244=0.3,D244=0.6,D244=0.99),G244=0.6,H244=5,I244=7,J244=1,K244=0,L244=30,M244=0,O244=1,P244=0,R244=0,S244=0,T244=0),AEP!$A$36,IF(AND(OR(D244=0.3,D244=0.6,D244=0.99),G244=0.6,H244=5,I244=7,J244=1,K244=0,L244=30,M244=0,O244=0,P244=0.5,R244=0,S244=0,T244=0),AEP!$A$38,IF(AND(OR(D244=0.3,D244=0.6,D244=0.99),G244=0.6,H244=5,I244=7,J244=1,K244=0,L244=30,M244=0,O244=0,P244=2,R244=0,S244=0,T244=0),AEP!$A$39,IF(AND(OR(D244=0.3,D244=0.6,D244=0.99),G244=0.6,H244=5,I244=7,J244=1,K244=0,L244=30,M244=0.5,O244=0,P244=0.5,R244=0,S244=0,T244=0),AEP!$A$40,IF(AND(OR(D244=0.3,D244=0.6,D244=0.99),G244=0.2,H244=5,I244=7,J244=1,K244=0,L244=30,M244=0,O244=0,P244=0,R244=0,S244=0,T244=0),AEP!$A$43,IF(AND(OR(D244=0.3,D244=0.6,D244=0.99),G244=0.4,H244=5,I244=7,J244=1,K244=0,L244=30,M244=0,O244=0,P244=0,R244=0,S244=0,T244=0),AEP!$A$44,IF(AND(OR(D244=0.3,D244=0.6,D244=0.99),G244=0.6,H244=5,I244=7,J244=0.5,K244=0,L244=30,M244=0,O244=1,P244=0,R244=0,S244=0,T244=0),AEP!$A$36,IF(AND(OR(D244=0.3,D244=0.6,D244=0.99),G244=0.6,H244=5,I244=7,J244=1.5,K244=0,L244=30,M244=0,O244=0,P244=0,R244=0.02,S244=0,T244=0),AEP!$A$41,Y244))))))))))))))))))))</f>
        <v>T14B</v>
      </c>
      <c r="V244" s="3" t="str">
        <f t="shared" si="11"/>
        <v>R1</v>
      </c>
      <c r="W244" s="3" t="str">
        <f t="shared" si="9"/>
        <v>M2</v>
      </c>
      <c r="X244" s="3" t="str">
        <f t="shared" si="10"/>
        <v>M2-T14B-R1</v>
      </c>
      <c r="Z244" s="3" t="s">
        <v>512</v>
      </c>
    </row>
    <row r="245" spans="1:26" x14ac:dyDescent="0.25">
      <c r="A245" s="3">
        <v>300</v>
      </c>
      <c r="B245" s="3">
        <v>1</v>
      </c>
      <c r="C245" s="3">
        <v>400</v>
      </c>
      <c r="D245" s="3">
        <v>0.6</v>
      </c>
      <c r="E245" s="3">
        <v>2</v>
      </c>
      <c r="F245" s="3">
        <v>0.01</v>
      </c>
      <c r="G245" s="3">
        <v>0.6</v>
      </c>
      <c r="H245" s="3">
        <v>10</v>
      </c>
      <c r="I245" s="4">
        <v>7</v>
      </c>
      <c r="J245" s="4">
        <v>1</v>
      </c>
      <c r="K245" s="3">
        <v>0</v>
      </c>
      <c r="L245" s="3">
        <v>30</v>
      </c>
      <c r="M245" s="3">
        <v>0</v>
      </c>
      <c r="N245" s="3" t="s">
        <v>243</v>
      </c>
      <c r="O245" s="3">
        <v>0</v>
      </c>
      <c r="P245" s="3">
        <v>0</v>
      </c>
      <c r="Q245" s="3" t="s">
        <v>243</v>
      </c>
      <c r="R245" s="3">
        <v>0</v>
      </c>
      <c r="S245" s="3">
        <v>0</v>
      </c>
      <c r="T245" s="3">
        <v>0</v>
      </c>
      <c r="U245" s="3" t="str">
        <f>IF(AND(OR(D245=0.3,D245=0.6,D245=0.99),G245=0.6,H245=5,I245=7,J245=1,K245=0,L245=30,M245=0,O245=0,P245=0,R245=0,S245=0,T245=0),AEP!$A$15,IF(AND(OR(D245=0.3,D245=0.6,D245=0.99),G245=0.6,H245=5,I245=7,J245=0.5,K245=0,L245=30,M245=0,O245=0,P245=0,R245=0,S245=0,T245=0),AEP!$A$16,IF(AND(OR(D245=0.3,D245=0.6,D245=0.99),G245=0.6,H245=5,I245=7,J245=1.5,K245=0,L245=30,M245=0,O245=0,P245=0,R245=0,S245=0,T245=0),AEP!$A$17,IF(AND(D245=0.05,G245=0.6,H245=5,I245=7,J245=1,K245=0,L245=30,M245=0,O245=0,P245=0,R245=0,S245=0,T245=0),AEP!$A$18,IF(AND(OR(D245=0.3,D245=0.6,D245=0.99),G245=0.6,H245=5,I245=7,J245=1,K245=25,L245=30,M245=0,O245=0,P245=0,R245=0,S245=0,T245=0),AEP!$A$19,IF(AND(OR(D245=0.3,D245=0.6,D245=0.99),G245=0.6,H245=5,I245=7,J245=1,K245=0,L245=30,M245=0,O245=0,P245=0,R245=0,S245=0,T245=2),AEP!$A$20,IF(AND(OR(D245=0.3,D245=0.6,D245=0.99),G245=0.6,H245=5,I245=10,J245=1,K245=0,L245=30,M245=0,O245=0,P245=0,R245=0,S245=0,T245=0),AEP!$A$21,IF(AND(OR(D245=0.3,D245=0.6,D245=0.99),G245=0.4,H245=5,I245=7,J245=1,K245=0,L245=30,M245=0,O245=0,P245=0,R245=0,S245=0,T245=0),AEP!$A$25,IF(AND(OR(D245=0.3,D245=0.6,D245=0.99),G245=0.8,H245=5,I245=7,J245=1,K245=0,L245=30,M245=0,O245=0,P245=0,R245=0,S245=0,T245=0),AEP!$A$27,IF(AND(OR(D245=0.3,D245=0.6,D245=0.99),G245=0.6,H245=5,I245=7,J245=1,K245=0,L245=30,M245=2,O245=0,P245=0,R245=0,S245=0,T245=0),AEP!$A$28,IF(AND(OR(D245=0.3,D245=0.6,D245=0.99),G245=0.6,H245=5,I245=7,J245=1,K245=0,L245=30,M245=0.5,O245=0,P245=0,R245=0,S245=0,T245=0),AEP!$A$29,IF(AND(OR(D245=0.3,D245=0.6,D245=0.99),G245=0.6,H245=10,I245=7,J245=1,K245=0,L245=30,M245=0,O245=0,P245=0,R245=0,S245=0,T245=0),AEP!$A$35,IF(AND(OR(D245=0.3,D245=0.6,D245=0.99),G245=0.6,H245=5,I245=7,J245=1,K245=0,L245=30,M245=0,O245=1,P245=0,R245=0,S245=0,T245=0),AEP!$A$36,IF(AND(OR(D245=0.3,D245=0.6,D245=0.99),G245=0.6,H245=5,I245=7,J245=1,K245=0,L245=30,M245=0,O245=0,P245=0.5,R245=0,S245=0,T245=0),AEP!$A$38,IF(AND(OR(D245=0.3,D245=0.6,D245=0.99),G245=0.6,H245=5,I245=7,J245=1,K245=0,L245=30,M245=0,O245=0,P245=2,R245=0,S245=0,T245=0),AEP!$A$39,IF(AND(OR(D245=0.3,D245=0.6,D245=0.99),G245=0.6,H245=5,I245=7,J245=1,K245=0,L245=30,M245=0.5,O245=0,P245=0.5,R245=0,S245=0,T245=0),AEP!$A$40,IF(AND(OR(D245=0.3,D245=0.6,D245=0.99),G245=0.2,H245=5,I245=7,J245=1,K245=0,L245=30,M245=0,O245=0,P245=0,R245=0,S245=0,T245=0),AEP!$A$43,IF(AND(OR(D245=0.3,D245=0.6,D245=0.99),G245=0.4,H245=5,I245=7,J245=1,K245=0,L245=30,M245=0,O245=0,P245=0,R245=0,S245=0,T245=0),AEP!$A$44,IF(AND(OR(D245=0.3,D245=0.6,D245=0.99),G245=0.6,H245=5,I245=7,J245=0.5,K245=0,L245=30,M245=0,O245=1,P245=0,R245=0,S245=0,T245=0),AEP!$A$36,IF(AND(OR(D245=0.3,D245=0.6,D245=0.99),G245=0.6,H245=5,I245=7,J245=1.5,K245=0,L245=30,M245=0,O245=0,P245=0,R245=0.02,S245=0,T245=0),AEP!$A$41,Y245))))))))))))))))))))</f>
        <v>T14B</v>
      </c>
      <c r="V245" s="3" t="str">
        <f t="shared" si="11"/>
        <v>S1</v>
      </c>
      <c r="W245" s="3" t="str">
        <f t="shared" si="9"/>
        <v>M2</v>
      </c>
      <c r="X245" s="3" t="str">
        <f t="shared" si="10"/>
        <v>M2-T14B-S1</v>
      </c>
      <c r="Z245" s="3" t="s">
        <v>513</v>
      </c>
    </row>
    <row r="246" spans="1:26" x14ac:dyDescent="0.25">
      <c r="A246" s="3">
        <v>300</v>
      </c>
      <c r="B246" s="3">
        <v>1</v>
      </c>
      <c r="C246" s="3">
        <v>400</v>
      </c>
      <c r="D246" s="3">
        <v>0.99</v>
      </c>
      <c r="E246" s="3">
        <v>2</v>
      </c>
      <c r="F246" s="3">
        <v>0.01</v>
      </c>
      <c r="G246" s="3">
        <v>0.6</v>
      </c>
      <c r="H246" s="3">
        <v>10</v>
      </c>
      <c r="I246" s="4">
        <v>7</v>
      </c>
      <c r="J246" s="4">
        <v>1</v>
      </c>
      <c r="K246" s="3">
        <v>0</v>
      </c>
      <c r="L246" s="3">
        <v>30</v>
      </c>
      <c r="M246" s="3">
        <v>0</v>
      </c>
      <c r="N246" s="3" t="s">
        <v>243</v>
      </c>
      <c r="O246" s="3">
        <v>0</v>
      </c>
      <c r="P246" s="3">
        <v>0</v>
      </c>
      <c r="Q246" s="3" t="s">
        <v>243</v>
      </c>
      <c r="R246" s="3">
        <v>0</v>
      </c>
      <c r="S246" s="3">
        <v>0</v>
      </c>
      <c r="T246" s="3">
        <v>0</v>
      </c>
      <c r="U246" s="3" t="str">
        <f>IF(AND(OR(D246=0.3,D246=0.6,D246=0.99),G246=0.6,H246=5,I246=7,J246=1,K246=0,L246=30,M246=0,O246=0,P246=0,R246=0,S246=0,T246=0),AEP!$A$15,IF(AND(OR(D246=0.3,D246=0.6,D246=0.99),G246=0.6,H246=5,I246=7,J246=0.5,K246=0,L246=30,M246=0,O246=0,P246=0,R246=0,S246=0,T246=0),AEP!$A$16,IF(AND(OR(D246=0.3,D246=0.6,D246=0.99),G246=0.6,H246=5,I246=7,J246=1.5,K246=0,L246=30,M246=0,O246=0,P246=0,R246=0,S246=0,T246=0),AEP!$A$17,IF(AND(D246=0.05,G246=0.6,H246=5,I246=7,J246=1,K246=0,L246=30,M246=0,O246=0,P246=0,R246=0,S246=0,T246=0),AEP!$A$18,IF(AND(OR(D246=0.3,D246=0.6,D246=0.99),G246=0.6,H246=5,I246=7,J246=1,K246=25,L246=30,M246=0,O246=0,P246=0,R246=0,S246=0,T246=0),AEP!$A$19,IF(AND(OR(D246=0.3,D246=0.6,D246=0.99),G246=0.6,H246=5,I246=7,J246=1,K246=0,L246=30,M246=0,O246=0,P246=0,R246=0,S246=0,T246=2),AEP!$A$20,IF(AND(OR(D246=0.3,D246=0.6,D246=0.99),G246=0.6,H246=5,I246=10,J246=1,K246=0,L246=30,M246=0,O246=0,P246=0,R246=0,S246=0,T246=0),AEP!$A$21,IF(AND(OR(D246=0.3,D246=0.6,D246=0.99),G246=0.4,H246=5,I246=7,J246=1,K246=0,L246=30,M246=0,O246=0,P246=0,R246=0,S246=0,T246=0),AEP!$A$25,IF(AND(OR(D246=0.3,D246=0.6,D246=0.99),G246=0.8,H246=5,I246=7,J246=1,K246=0,L246=30,M246=0,O246=0,P246=0,R246=0,S246=0,T246=0),AEP!$A$27,IF(AND(OR(D246=0.3,D246=0.6,D246=0.99),G246=0.6,H246=5,I246=7,J246=1,K246=0,L246=30,M246=2,O246=0,P246=0,R246=0,S246=0,T246=0),AEP!$A$28,IF(AND(OR(D246=0.3,D246=0.6,D246=0.99),G246=0.6,H246=5,I246=7,J246=1,K246=0,L246=30,M246=0.5,O246=0,P246=0,R246=0,S246=0,T246=0),AEP!$A$29,IF(AND(OR(D246=0.3,D246=0.6,D246=0.99),G246=0.6,H246=10,I246=7,J246=1,K246=0,L246=30,M246=0,O246=0,P246=0,R246=0,S246=0,T246=0),AEP!$A$35,IF(AND(OR(D246=0.3,D246=0.6,D246=0.99),G246=0.6,H246=5,I246=7,J246=1,K246=0,L246=30,M246=0,O246=1,P246=0,R246=0,S246=0,T246=0),AEP!$A$36,IF(AND(OR(D246=0.3,D246=0.6,D246=0.99),G246=0.6,H246=5,I246=7,J246=1,K246=0,L246=30,M246=0,O246=0,P246=0.5,R246=0,S246=0,T246=0),AEP!$A$38,IF(AND(OR(D246=0.3,D246=0.6,D246=0.99),G246=0.6,H246=5,I246=7,J246=1,K246=0,L246=30,M246=0,O246=0,P246=2,R246=0,S246=0,T246=0),AEP!$A$39,IF(AND(OR(D246=0.3,D246=0.6,D246=0.99),G246=0.6,H246=5,I246=7,J246=1,K246=0,L246=30,M246=0.5,O246=0,P246=0.5,R246=0,S246=0,T246=0),AEP!$A$40,IF(AND(OR(D246=0.3,D246=0.6,D246=0.99),G246=0.2,H246=5,I246=7,J246=1,K246=0,L246=30,M246=0,O246=0,P246=0,R246=0,S246=0,T246=0),AEP!$A$43,IF(AND(OR(D246=0.3,D246=0.6,D246=0.99),G246=0.4,H246=5,I246=7,J246=1,K246=0,L246=30,M246=0,O246=0,P246=0,R246=0,S246=0,T246=0),AEP!$A$44,IF(AND(OR(D246=0.3,D246=0.6,D246=0.99),G246=0.6,H246=5,I246=7,J246=0.5,K246=0,L246=30,M246=0,O246=1,P246=0,R246=0,S246=0,T246=0),AEP!$A$36,IF(AND(OR(D246=0.3,D246=0.6,D246=0.99),G246=0.6,H246=5,I246=7,J246=1.5,K246=0,L246=30,M246=0,O246=0,P246=0,R246=0.02,S246=0,T246=0),AEP!$A$41,Y246))))))))))))))))))))</f>
        <v>T14B</v>
      </c>
      <c r="V246" s="3" t="str">
        <f t="shared" si="11"/>
        <v>D1</v>
      </c>
      <c r="W246" s="3" t="str">
        <f t="shared" si="9"/>
        <v>M2</v>
      </c>
      <c r="X246" s="3" t="str">
        <f t="shared" si="10"/>
        <v>M2-T14B-D1</v>
      </c>
      <c r="Z246" s="3" t="s">
        <v>514</v>
      </c>
    </row>
    <row r="247" spans="1:26" x14ac:dyDescent="0.25">
      <c r="A247" s="3">
        <v>300</v>
      </c>
      <c r="B247" s="3">
        <v>1</v>
      </c>
      <c r="C247" s="3">
        <v>400</v>
      </c>
      <c r="D247" s="3">
        <v>0.3</v>
      </c>
      <c r="E247" s="3">
        <v>2</v>
      </c>
      <c r="F247" s="3">
        <v>0.04</v>
      </c>
      <c r="G247" s="3">
        <v>0.6</v>
      </c>
      <c r="H247" s="3">
        <v>10</v>
      </c>
      <c r="I247" s="4">
        <v>7</v>
      </c>
      <c r="J247" s="4">
        <v>1</v>
      </c>
      <c r="K247" s="3">
        <v>0</v>
      </c>
      <c r="L247" s="3">
        <v>30</v>
      </c>
      <c r="M247" s="3">
        <v>0</v>
      </c>
      <c r="N247" s="3" t="s">
        <v>243</v>
      </c>
      <c r="O247" s="3">
        <v>0</v>
      </c>
      <c r="P247" s="3">
        <v>0</v>
      </c>
      <c r="Q247" s="3" t="s">
        <v>243</v>
      </c>
      <c r="R247" s="3">
        <v>0</v>
      </c>
      <c r="S247" s="3">
        <v>0</v>
      </c>
      <c r="T247" s="3">
        <v>0</v>
      </c>
      <c r="U247" s="3" t="str">
        <f>IF(AND(OR(D247=0.3,D247=0.6,D247=0.99),G247=0.6,H247=5,I247=7,J247=1,K247=0,L247=30,M247=0,O247=0,P247=0,R247=0,S247=0,T247=0),AEP!$A$15,IF(AND(OR(D247=0.3,D247=0.6,D247=0.99),G247=0.6,H247=5,I247=7,J247=0.5,K247=0,L247=30,M247=0,O247=0,P247=0,R247=0,S247=0,T247=0),AEP!$A$16,IF(AND(OR(D247=0.3,D247=0.6,D247=0.99),G247=0.6,H247=5,I247=7,J247=1.5,K247=0,L247=30,M247=0,O247=0,P247=0,R247=0,S247=0,T247=0),AEP!$A$17,IF(AND(D247=0.05,G247=0.6,H247=5,I247=7,J247=1,K247=0,L247=30,M247=0,O247=0,P247=0,R247=0,S247=0,T247=0),AEP!$A$18,IF(AND(OR(D247=0.3,D247=0.6,D247=0.99),G247=0.6,H247=5,I247=7,J247=1,K247=25,L247=30,M247=0,O247=0,P247=0,R247=0,S247=0,T247=0),AEP!$A$19,IF(AND(OR(D247=0.3,D247=0.6,D247=0.99),G247=0.6,H247=5,I247=7,J247=1,K247=0,L247=30,M247=0,O247=0,P247=0,R247=0,S247=0,T247=2),AEP!$A$20,IF(AND(OR(D247=0.3,D247=0.6,D247=0.99),G247=0.6,H247=5,I247=10,J247=1,K247=0,L247=30,M247=0,O247=0,P247=0,R247=0,S247=0,T247=0),AEP!$A$21,IF(AND(OR(D247=0.3,D247=0.6,D247=0.99),G247=0.4,H247=5,I247=7,J247=1,K247=0,L247=30,M247=0,O247=0,P247=0,R247=0,S247=0,T247=0),AEP!$A$25,IF(AND(OR(D247=0.3,D247=0.6,D247=0.99),G247=0.8,H247=5,I247=7,J247=1,K247=0,L247=30,M247=0,O247=0,P247=0,R247=0,S247=0,T247=0),AEP!$A$27,IF(AND(OR(D247=0.3,D247=0.6,D247=0.99),G247=0.6,H247=5,I247=7,J247=1,K247=0,L247=30,M247=2,O247=0,P247=0,R247=0,S247=0,T247=0),AEP!$A$28,IF(AND(OR(D247=0.3,D247=0.6,D247=0.99),G247=0.6,H247=5,I247=7,J247=1,K247=0,L247=30,M247=0.5,O247=0,P247=0,R247=0,S247=0,T247=0),AEP!$A$29,IF(AND(OR(D247=0.3,D247=0.6,D247=0.99),G247=0.6,H247=10,I247=7,J247=1,K247=0,L247=30,M247=0,O247=0,P247=0,R247=0,S247=0,T247=0),AEP!$A$35,IF(AND(OR(D247=0.3,D247=0.6,D247=0.99),G247=0.6,H247=5,I247=7,J247=1,K247=0,L247=30,M247=0,O247=1,P247=0,R247=0,S247=0,T247=0),AEP!$A$36,IF(AND(OR(D247=0.3,D247=0.6,D247=0.99),G247=0.6,H247=5,I247=7,J247=1,K247=0,L247=30,M247=0,O247=0,P247=0.5,R247=0,S247=0,T247=0),AEP!$A$38,IF(AND(OR(D247=0.3,D247=0.6,D247=0.99),G247=0.6,H247=5,I247=7,J247=1,K247=0,L247=30,M247=0,O247=0,P247=2,R247=0,S247=0,T247=0),AEP!$A$39,IF(AND(OR(D247=0.3,D247=0.6,D247=0.99),G247=0.6,H247=5,I247=7,J247=1,K247=0,L247=30,M247=0.5,O247=0,P247=0.5,R247=0,S247=0,T247=0),AEP!$A$40,IF(AND(OR(D247=0.3,D247=0.6,D247=0.99),G247=0.2,H247=5,I247=7,J247=1,K247=0,L247=30,M247=0,O247=0,P247=0,R247=0,S247=0,T247=0),AEP!$A$43,IF(AND(OR(D247=0.3,D247=0.6,D247=0.99),G247=0.4,H247=5,I247=7,J247=1,K247=0,L247=30,M247=0,O247=0,P247=0,R247=0,S247=0,T247=0),AEP!$A$44,IF(AND(OR(D247=0.3,D247=0.6,D247=0.99),G247=0.6,H247=5,I247=7,J247=0.5,K247=0,L247=30,M247=0,O247=1,P247=0,R247=0,S247=0,T247=0),AEP!$A$36,IF(AND(OR(D247=0.3,D247=0.6,D247=0.99),G247=0.6,H247=5,I247=7,J247=1.5,K247=0,L247=30,M247=0,O247=0,P247=0,R247=0.02,S247=0,T247=0),AEP!$A$41,Y247))))))))))))))))))))</f>
        <v>T14B</v>
      </c>
      <c r="V247" s="3" t="str">
        <f t="shared" si="11"/>
        <v>R4</v>
      </c>
      <c r="W247" s="3" t="str">
        <f t="shared" si="9"/>
        <v>M2</v>
      </c>
      <c r="X247" s="3" t="str">
        <f t="shared" si="10"/>
        <v>M2-T14B-R4</v>
      </c>
      <c r="Z247" s="3" t="s">
        <v>515</v>
      </c>
    </row>
    <row r="248" spans="1:26" x14ac:dyDescent="0.25">
      <c r="A248" s="3">
        <v>300</v>
      </c>
      <c r="B248" s="3">
        <v>1</v>
      </c>
      <c r="C248" s="3">
        <v>400</v>
      </c>
      <c r="D248" s="3">
        <v>0.6</v>
      </c>
      <c r="E248" s="3">
        <v>2</v>
      </c>
      <c r="F248" s="3">
        <v>0.04</v>
      </c>
      <c r="G248" s="3">
        <v>0.6</v>
      </c>
      <c r="H248" s="3">
        <v>10</v>
      </c>
      <c r="I248" s="4">
        <v>7</v>
      </c>
      <c r="J248" s="4">
        <v>1</v>
      </c>
      <c r="K248" s="3">
        <v>0</v>
      </c>
      <c r="L248" s="3">
        <v>30</v>
      </c>
      <c r="M248" s="3">
        <v>0</v>
      </c>
      <c r="N248" s="3" t="s">
        <v>243</v>
      </c>
      <c r="O248" s="3">
        <v>0</v>
      </c>
      <c r="P248" s="3">
        <v>0</v>
      </c>
      <c r="Q248" s="3" t="s">
        <v>243</v>
      </c>
      <c r="R248" s="3">
        <v>0</v>
      </c>
      <c r="S248" s="3">
        <v>0</v>
      </c>
      <c r="T248" s="3">
        <v>0</v>
      </c>
      <c r="U248" s="3" t="str">
        <f>IF(AND(OR(D248=0.3,D248=0.6,D248=0.99),G248=0.6,H248=5,I248=7,J248=1,K248=0,L248=30,M248=0,O248=0,P248=0,R248=0,S248=0,T248=0),AEP!$A$15,IF(AND(OR(D248=0.3,D248=0.6,D248=0.99),G248=0.6,H248=5,I248=7,J248=0.5,K248=0,L248=30,M248=0,O248=0,P248=0,R248=0,S248=0,T248=0),AEP!$A$16,IF(AND(OR(D248=0.3,D248=0.6,D248=0.99),G248=0.6,H248=5,I248=7,J248=1.5,K248=0,L248=30,M248=0,O248=0,P248=0,R248=0,S248=0,T248=0),AEP!$A$17,IF(AND(D248=0.05,G248=0.6,H248=5,I248=7,J248=1,K248=0,L248=30,M248=0,O248=0,P248=0,R248=0,S248=0,T248=0),AEP!$A$18,IF(AND(OR(D248=0.3,D248=0.6,D248=0.99),G248=0.6,H248=5,I248=7,J248=1,K248=25,L248=30,M248=0,O248=0,P248=0,R248=0,S248=0,T248=0),AEP!$A$19,IF(AND(OR(D248=0.3,D248=0.6,D248=0.99),G248=0.6,H248=5,I248=7,J248=1,K248=0,L248=30,M248=0,O248=0,P248=0,R248=0,S248=0,T248=2),AEP!$A$20,IF(AND(OR(D248=0.3,D248=0.6,D248=0.99),G248=0.6,H248=5,I248=10,J248=1,K248=0,L248=30,M248=0,O248=0,P248=0,R248=0,S248=0,T248=0),AEP!$A$21,IF(AND(OR(D248=0.3,D248=0.6,D248=0.99),G248=0.4,H248=5,I248=7,J248=1,K248=0,L248=30,M248=0,O248=0,P248=0,R248=0,S248=0,T248=0),AEP!$A$25,IF(AND(OR(D248=0.3,D248=0.6,D248=0.99),G248=0.8,H248=5,I248=7,J248=1,K248=0,L248=30,M248=0,O248=0,P248=0,R248=0,S248=0,T248=0),AEP!$A$27,IF(AND(OR(D248=0.3,D248=0.6,D248=0.99),G248=0.6,H248=5,I248=7,J248=1,K248=0,L248=30,M248=2,O248=0,P248=0,R248=0,S248=0,T248=0),AEP!$A$28,IF(AND(OR(D248=0.3,D248=0.6,D248=0.99),G248=0.6,H248=5,I248=7,J248=1,K248=0,L248=30,M248=0.5,O248=0,P248=0,R248=0,S248=0,T248=0),AEP!$A$29,IF(AND(OR(D248=0.3,D248=0.6,D248=0.99),G248=0.6,H248=10,I248=7,J248=1,K248=0,L248=30,M248=0,O248=0,P248=0,R248=0,S248=0,T248=0),AEP!$A$35,IF(AND(OR(D248=0.3,D248=0.6,D248=0.99),G248=0.6,H248=5,I248=7,J248=1,K248=0,L248=30,M248=0,O248=1,P248=0,R248=0,S248=0,T248=0),AEP!$A$36,IF(AND(OR(D248=0.3,D248=0.6,D248=0.99),G248=0.6,H248=5,I248=7,J248=1,K248=0,L248=30,M248=0,O248=0,P248=0.5,R248=0,S248=0,T248=0),AEP!$A$38,IF(AND(OR(D248=0.3,D248=0.6,D248=0.99),G248=0.6,H248=5,I248=7,J248=1,K248=0,L248=30,M248=0,O248=0,P248=2,R248=0,S248=0,T248=0),AEP!$A$39,IF(AND(OR(D248=0.3,D248=0.6,D248=0.99),G248=0.6,H248=5,I248=7,J248=1,K248=0,L248=30,M248=0.5,O248=0,P248=0.5,R248=0,S248=0,T248=0),AEP!$A$40,IF(AND(OR(D248=0.3,D248=0.6,D248=0.99),G248=0.2,H248=5,I248=7,J248=1,K248=0,L248=30,M248=0,O248=0,P248=0,R248=0,S248=0,T248=0),AEP!$A$43,IF(AND(OR(D248=0.3,D248=0.6,D248=0.99),G248=0.4,H248=5,I248=7,J248=1,K248=0,L248=30,M248=0,O248=0,P248=0,R248=0,S248=0,T248=0),AEP!$A$44,IF(AND(OR(D248=0.3,D248=0.6,D248=0.99),G248=0.6,H248=5,I248=7,J248=0.5,K248=0,L248=30,M248=0,O248=1,P248=0,R248=0,S248=0,T248=0),AEP!$A$36,IF(AND(OR(D248=0.3,D248=0.6,D248=0.99),G248=0.6,H248=5,I248=7,J248=1.5,K248=0,L248=30,M248=0,O248=0,P248=0,R248=0.02,S248=0,T248=0),AEP!$A$41,Y248))))))))))))))))))))</f>
        <v>T14B</v>
      </c>
      <c r="V248" s="3" t="str">
        <f t="shared" si="11"/>
        <v>S4</v>
      </c>
      <c r="W248" s="3" t="str">
        <f t="shared" si="9"/>
        <v>M2</v>
      </c>
      <c r="X248" s="3" t="str">
        <f t="shared" si="10"/>
        <v>M2-T14B-S4</v>
      </c>
      <c r="Z248" s="3" t="s">
        <v>516</v>
      </c>
    </row>
    <row r="249" spans="1:26" x14ac:dyDescent="0.25">
      <c r="A249" s="3">
        <v>300</v>
      </c>
      <c r="B249" s="3">
        <v>1</v>
      </c>
      <c r="C249" s="3">
        <v>400</v>
      </c>
      <c r="D249" s="3">
        <v>0.99</v>
      </c>
      <c r="E249" s="3">
        <v>2</v>
      </c>
      <c r="F249" s="3">
        <v>0.04</v>
      </c>
      <c r="G249" s="3">
        <v>0.6</v>
      </c>
      <c r="H249" s="3">
        <v>10</v>
      </c>
      <c r="I249" s="4">
        <v>7</v>
      </c>
      <c r="J249" s="4">
        <v>1</v>
      </c>
      <c r="K249" s="3">
        <v>0</v>
      </c>
      <c r="L249" s="3">
        <v>30</v>
      </c>
      <c r="M249" s="3">
        <v>0</v>
      </c>
      <c r="N249" s="3" t="s">
        <v>243</v>
      </c>
      <c r="O249" s="3">
        <v>0</v>
      </c>
      <c r="P249" s="3">
        <v>0</v>
      </c>
      <c r="Q249" s="3" t="s">
        <v>243</v>
      </c>
      <c r="R249" s="3">
        <v>0</v>
      </c>
      <c r="S249" s="3">
        <v>0</v>
      </c>
      <c r="T249" s="3">
        <v>0</v>
      </c>
      <c r="U249" s="3" t="str">
        <f>IF(AND(OR(D249=0.3,D249=0.6,D249=0.99),G249=0.6,H249=5,I249=7,J249=1,K249=0,L249=30,M249=0,O249=0,P249=0,R249=0,S249=0,T249=0),AEP!$A$15,IF(AND(OR(D249=0.3,D249=0.6,D249=0.99),G249=0.6,H249=5,I249=7,J249=0.5,K249=0,L249=30,M249=0,O249=0,P249=0,R249=0,S249=0,T249=0),AEP!$A$16,IF(AND(OR(D249=0.3,D249=0.6,D249=0.99),G249=0.6,H249=5,I249=7,J249=1.5,K249=0,L249=30,M249=0,O249=0,P249=0,R249=0,S249=0,T249=0),AEP!$A$17,IF(AND(D249=0.05,G249=0.6,H249=5,I249=7,J249=1,K249=0,L249=30,M249=0,O249=0,P249=0,R249=0,S249=0,T249=0),AEP!$A$18,IF(AND(OR(D249=0.3,D249=0.6,D249=0.99),G249=0.6,H249=5,I249=7,J249=1,K249=25,L249=30,M249=0,O249=0,P249=0,R249=0,S249=0,T249=0),AEP!$A$19,IF(AND(OR(D249=0.3,D249=0.6,D249=0.99),G249=0.6,H249=5,I249=7,J249=1,K249=0,L249=30,M249=0,O249=0,P249=0,R249=0,S249=0,T249=2),AEP!$A$20,IF(AND(OR(D249=0.3,D249=0.6,D249=0.99),G249=0.6,H249=5,I249=10,J249=1,K249=0,L249=30,M249=0,O249=0,P249=0,R249=0,S249=0,T249=0),AEP!$A$21,IF(AND(OR(D249=0.3,D249=0.6,D249=0.99),G249=0.4,H249=5,I249=7,J249=1,K249=0,L249=30,M249=0,O249=0,P249=0,R249=0,S249=0,T249=0),AEP!$A$25,IF(AND(OR(D249=0.3,D249=0.6,D249=0.99),G249=0.8,H249=5,I249=7,J249=1,K249=0,L249=30,M249=0,O249=0,P249=0,R249=0,S249=0,T249=0),AEP!$A$27,IF(AND(OR(D249=0.3,D249=0.6,D249=0.99),G249=0.6,H249=5,I249=7,J249=1,K249=0,L249=30,M249=2,O249=0,P249=0,R249=0,S249=0,T249=0),AEP!$A$28,IF(AND(OR(D249=0.3,D249=0.6,D249=0.99),G249=0.6,H249=5,I249=7,J249=1,K249=0,L249=30,M249=0.5,O249=0,P249=0,R249=0,S249=0,T249=0),AEP!$A$29,IF(AND(OR(D249=0.3,D249=0.6,D249=0.99),G249=0.6,H249=10,I249=7,J249=1,K249=0,L249=30,M249=0,O249=0,P249=0,R249=0,S249=0,T249=0),AEP!$A$35,IF(AND(OR(D249=0.3,D249=0.6,D249=0.99),G249=0.6,H249=5,I249=7,J249=1,K249=0,L249=30,M249=0,O249=1,P249=0,R249=0,S249=0,T249=0),AEP!$A$36,IF(AND(OR(D249=0.3,D249=0.6,D249=0.99),G249=0.6,H249=5,I249=7,J249=1,K249=0,L249=30,M249=0,O249=0,P249=0.5,R249=0,S249=0,T249=0),AEP!$A$38,IF(AND(OR(D249=0.3,D249=0.6,D249=0.99),G249=0.6,H249=5,I249=7,J249=1,K249=0,L249=30,M249=0,O249=0,P249=2,R249=0,S249=0,T249=0),AEP!$A$39,IF(AND(OR(D249=0.3,D249=0.6,D249=0.99),G249=0.6,H249=5,I249=7,J249=1,K249=0,L249=30,M249=0.5,O249=0,P249=0.5,R249=0,S249=0,T249=0),AEP!$A$40,IF(AND(OR(D249=0.3,D249=0.6,D249=0.99),G249=0.2,H249=5,I249=7,J249=1,K249=0,L249=30,M249=0,O249=0,P249=0,R249=0,S249=0,T249=0),AEP!$A$43,IF(AND(OR(D249=0.3,D249=0.6,D249=0.99),G249=0.4,H249=5,I249=7,J249=1,K249=0,L249=30,M249=0,O249=0,P249=0,R249=0,S249=0,T249=0),AEP!$A$44,IF(AND(OR(D249=0.3,D249=0.6,D249=0.99),G249=0.6,H249=5,I249=7,J249=0.5,K249=0,L249=30,M249=0,O249=1,P249=0,R249=0,S249=0,T249=0),AEP!$A$36,IF(AND(OR(D249=0.3,D249=0.6,D249=0.99),G249=0.6,H249=5,I249=7,J249=1.5,K249=0,L249=30,M249=0,O249=0,P249=0,R249=0.02,S249=0,T249=0),AEP!$A$41,Y249))))))))))))))))))))</f>
        <v>T14B</v>
      </c>
      <c r="V249" s="3" t="str">
        <f t="shared" si="11"/>
        <v>D4</v>
      </c>
      <c r="W249" s="3" t="str">
        <f t="shared" si="9"/>
        <v>M2</v>
      </c>
      <c r="X249" s="3" t="str">
        <f t="shared" si="10"/>
        <v>M2-T14B-D4</v>
      </c>
      <c r="Z249" s="3" t="s">
        <v>517</v>
      </c>
    </row>
    <row r="250" spans="1:26" x14ac:dyDescent="0.25">
      <c r="A250" s="3">
        <v>300</v>
      </c>
      <c r="B250" s="3">
        <v>0</v>
      </c>
      <c r="C250" s="3">
        <v>400</v>
      </c>
      <c r="D250" s="3">
        <v>0.3</v>
      </c>
      <c r="E250" s="3">
        <v>1</v>
      </c>
      <c r="F250" s="3">
        <v>0.01</v>
      </c>
      <c r="G250" s="3">
        <v>0.6</v>
      </c>
      <c r="H250" s="3">
        <v>5</v>
      </c>
      <c r="I250" s="4">
        <v>7</v>
      </c>
      <c r="J250" s="4">
        <v>0.5</v>
      </c>
      <c r="K250" s="3">
        <v>0</v>
      </c>
      <c r="L250" s="3">
        <v>30</v>
      </c>
      <c r="M250" s="3">
        <v>0</v>
      </c>
      <c r="N250" s="3" t="s">
        <v>243</v>
      </c>
      <c r="O250" s="3">
        <v>1</v>
      </c>
      <c r="P250" s="3">
        <v>0</v>
      </c>
      <c r="Q250" s="3" t="s">
        <v>243</v>
      </c>
      <c r="R250" s="3">
        <v>0</v>
      </c>
      <c r="S250" s="3">
        <v>0</v>
      </c>
      <c r="T250" s="3">
        <v>0</v>
      </c>
      <c r="U250" s="3" t="str">
        <f>IF(AND(OR(D250=0.3,D250=0.6,D250=0.99),G250=0.6,H250=5,I250=7,J250=1,K250=0,L250=30,M250=0,O250=0,P250=0,R250=0,S250=0,T250=0),AEP!$A$15,IF(AND(OR(D250=0.3,D250=0.6,D250=0.99),G250=0.6,H250=5,I250=7,J250=0.5,K250=0,L250=30,M250=0,O250=0,P250=0,R250=0,S250=0,T250=0),AEP!$A$16,IF(AND(OR(D250=0.3,D250=0.6,D250=0.99),G250=0.6,H250=5,I250=7,J250=1.5,K250=0,L250=30,M250=0,O250=0,P250=0,R250=0,S250=0,T250=0),AEP!$A$17,IF(AND(D250=0.05,G250=0.6,H250=5,I250=7,J250=1,K250=0,L250=30,M250=0,O250=0,P250=0,R250=0,S250=0,T250=0),AEP!$A$18,IF(AND(OR(D250=0.3,D250=0.6,D250=0.99),G250=0.6,H250=5,I250=7,J250=1,K250=25,L250=30,M250=0,O250=0,P250=0,R250=0,S250=0,T250=0),AEP!$A$19,IF(AND(OR(D250=0.3,D250=0.6,D250=0.99),G250=0.6,H250=5,I250=7,J250=1,K250=0,L250=30,M250=0,O250=0,P250=0,R250=0,S250=0,T250=2),AEP!$A$20,IF(AND(OR(D250=0.3,D250=0.6,D250=0.99),G250=0.6,H250=5,I250=10,J250=1,K250=0,L250=30,M250=0,O250=0,P250=0,R250=0,S250=0,T250=0),AEP!$A$21,IF(AND(OR(D250=0.3,D250=0.6,D250=0.99),G250=0.4,H250=5,I250=7,J250=1,K250=0,L250=30,M250=0,O250=0,P250=0,R250=0,S250=0,T250=0),AEP!$A$25,IF(AND(OR(D250=0.3,D250=0.6,D250=0.99),G250=0.8,H250=5,I250=7,J250=1,K250=0,L250=30,M250=0,O250=0,P250=0,R250=0,S250=0,T250=0),AEP!$A$27,IF(AND(OR(D250=0.3,D250=0.6,D250=0.99),G250=0.6,H250=5,I250=7,J250=1,K250=0,L250=30,M250=2,O250=0,P250=0,R250=0,S250=0,T250=0),AEP!$A$28,IF(AND(OR(D250=0.3,D250=0.6,D250=0.99),G250=0.6,H250=5,I250=7,J250=1,K250=0,L250=30,M250=0.5,O250=0,P250=0,R250=0,S250=0,T250=0),AEP!$A$29,IF(AND(OR(D250=0.3,D250=0.6,D250=0.99),G250=0.6,H250=10,I250=7,J250=1,K250=0,L250=30,M250=0,O250=0,P250=0,R250=0,S250=0,T250=0),AEP!$A$35,IF(AND(OR(D250=0.3,D250=0.6,D250=0.99),G250=0.6,H250=5,I250=7,J250=1,K250=0,L250=30,M250=0,O250=1,P250=0,R250=0,S250=0,T250=0),AEP!$A$36,IF(AND(OR(D250=0.3,D250=0.6,D250=0.99),G250=0.6,H250=5,I250=7,J250=1,K250=0,L250=30,M250=0,O250=0,P250=0.5,R250=0,S250=0,T250=0),AEP!$A$38,IF(AND(OR(D250=0.3,D250=0.6,D250=0.99),G250=0.6,H250=5,I250=7,J250=1,K250=0,L250=30,M250=0,O250=0,P250=2,R250=0,S250=0,T250=0),AEP!$A$39,IF(AND(OR(D250=0.3,D250=0.6,D250=0.99),G250=0.6,H250=5,I250=7,J250=1,K250=0,L250=30,M250=0.5,O250=0,P250=0.5,R250=0,S250=0,T250=0),AEP!$A$40,IF(AND(OR(D250=0.3,D250=0.6,D250=0.99),G250=0.2,H250=5,I250=7,J250=1,K250=0,L250=30,M250=0,O250=0,P250=0,R250=0,S250=0,T250=0),AEP!$A$43,IF(AND(OR(D250=0.3,D250=0.6,D250=0.99),G250=0.4,H250=5,I250=7,J250=1,K250=0,L250=30,M250=0,O250=0,P250=0,R250=0,S250=0,T250=0),AEP!$A$44,IF(AND(OR(D250=0.3,D250=0.6,D250=0.99),G250=0.6,H250=5,I250=7,J250=0.5,K250=0,L250=30,M250=0,O250=1,P250=0,R250=0,S250=0,T250=0),AEP!$A$36,IF(AND(OR(D250=0.3,D250=0.6,D250=0.99),G250=0.6,H250=5,I250=7,J250=1.5,K250=0,L250=30,M250=0,O250=0,P250=0,R250=0.02,S250=0,T250=0),AEP!$A$41,Y250))))))))))))))))))))</f>
        <v>T15</v>
      </c>
      <c r="V250" s="3" t="str">
        <f t="shared" si="11"/>
        <v>R1</v>
      </c>
      <c r="W250" s="3" t="str">
        <f t="shared" si="9"/>
        <v>F1</v>
      </c>
      <c r="X250" s="3" t="str">
        <f t="shared" si="10"/>
        <v>F1-T15-R1</v>
      </c>
      <c r="Z250" s="3" t="s">
        <v>518</v>
      </c>
    </row>
    <row r="251" spans="1:26" x14ac:dyDescent="0.25">
      <c r="A251" s="3">
        <v>300</v>
      </c>
      <c r="B251" s="3">
        <v>0</v>
      </c>
      <c r="C251" s="3">
        <v>400</v>
      </c>
      <c r="D251" s="3">
        <v>0.6</v>
      </c>
      <c r="E251" s="3">
        <v>1</v>
      </c>
      <c r="F251" s="3">
        <v>0.01</v>
      </c>
      <c r="G251" s="3">
        <v>0.6</v>
      </c>
      <c r="H251" s="3">
        <v>5</v>
      </c>
      <c r="I251" s="4">
        <v>7</v>
      </c>
      <c r="J251" s="4">
        <v>0.5</v>
      </c>
      <c r="K251" s="3">
        <v>0</v>
      </c>
      <c r="L251" s="3">
        <v>30</v>
      </c>
      <c r="M251" s="3">
        <v>0</v>
      </c>
      <c r="N251" s="3" t="s">
        <v>243</v>
      </c>
      <c r="O251" s="3">
        <v>1</v>
      </c>
      <c r="P251" s="3">
        <v>0</v>
      </c>
      <c r="Q251" s="3" t="s">
        <v>243</v>
      </c>
      <c r="R251" s="3">
        <v>0</v>
      </c>
      <c r="S251" s="3">
        <v>0</v>
      </c>
      <c r="T251" s="3">
        <v>0</v>
      </c>
      <c r="U251" s="3" t="str">
        <f>IF(AND(OR(D251=0.3,D251=0.6,D251=0.99),G251=0.6,H251=5,I251=7,J251=1,K251=0,L251=30,M251=0,O251=0,P251=0,R251=0,S251=0,T251=0),AEP!$A$15,IF(AND(OR(D251=0.3,D251=0.6,D251=0.99),G251=0.6,H251=5,I251=7,J251=0.5,K251=0,L251=30,M251=0,O251=0,P251=0,R251=0,S251=0,T251=0),AEP!$A$16,IF(AND(OR(D251=0.3,D251=0.6,D251=0.99),G251=0.6,H251=5,I251=7,J251=1.5,K251=0,L251=30,M251=0,O251=0,P251=0,R251=0,S251=0,T251=0),AEP!$A$17,IF(AND(D251=0.05,G251=0.6,H251=5,I251=7,J251=1,K251=0,L251=30,M251=0,O251=0,P251=0,R251=0,S251=0,T251=0),AEP!$A$18,IF(AND(OR(D251=0.3,D251=0.6,D251=0.99),G251=0.6,H251=5,I251=7,J251=1,K251=25,L251=30,M251=0,O251=0,P251=0,R251=0,S251=0,T251=0),AEP!$A$19,IF(AND(OR(D251=0.3,D251=0.6,D251=0.99),G251=0.6,H251=5,I251=7,J251=1,K251=0,L251=30,M251=0,O251=0,P251=0,R251=0,S251=0,T251=2),AEP!$A$20,IF(AND(OR(D251=0.3,D251=0.6,D251=0.99),G251=0.6,H251=5,I251=10,J251=1,K251=0,L251=30,M251=0,O251=0,P251=0,R251=0,S251=0,T251=0),AEP!$A$21,IF(AND(OR(D251=0.3,D251=0.6,D251=0.99),G251=0.4,H251=5,I251=7,J251=1,K251=0,L251=30,M251=0,O251=0,P251=0,R251=0,S251=0,T251=0),AEP!$A$25,IF(AND(OR(D251=0.3,D251=0.6,D251=0.99),G251=0.8,H251=5,I251=7,J251=1,K251=0,L251=30,M251=0,O251=0,P251=0,R251=0,S251=0,T251=0),AEP!$A$27,IF(AND(OR(D251=0.3,D251=0.6,D251=0.99),G251=0.6,H251=5,I251=7,J251=1,K251=0,L251=30,M251=2,O251=0,P251=0,R251=0,S251=0,T251=0),AEP!$A$28,IF(AND(OR(D251=0.3,D251=0.6,D251=0.99),G251=0.6,H251=5,I251=7,J251=1,K251=0,L251=30,M251=0.5,O251=0,P251=0,R251=0,S251=0,T251=0),AEP!$A$29,IF(AND(OR(D251=0.3,D251=0.6,D251=0.99),G251=0.6,H251=10,I251=7,J251=1,K251=0,L251=30,M251=0,O251=0,P251=0,R251=0,S251=0,T251=0),AEP!$A$35,IF(AND(OR(D251=0.3,D251=0.6,D251=0.99),G251=0.6,H251=5,I251=7,J251=1,K251=0,L251=30,M251=0,O251=1,P251=0,R251=0,S251=0,T251=0),AEP!$A$36,IF(AND(OR(D251=0.3,D251=0.6,D251=0.99),G251=0.6,H251=5,I251=7,J251=1,K251=0,L251=30,M251=0,O251=0,P251=0.5,R251=0,S251=0,T251=0),AEP!$A$38,IF(AND(OR(D251=0.3,D251=0.6,D251=0.99),G251=0.6,H251=5,I251=7,J251=1,K251=0,L251=30,M251=0,O251=0,P251=2,R251=0,S251=0,T251=0),AEP!$A$39,IF(AND(OR(D251=0.3,D251=0.6,D251=0.99),G251=0.6,H251=5,I251=7,J251=1,K251=0,L251=30,M251=0.5,O251=0,P251=0.5,R251=0,S251=0,T251=0),AEP!$A$40,IF(AND(OR(D251=0.3,D251=0.6,D251=0.99),G251=0.2,H251=5,I251=7,J251=1,K251=0,L251=30,M251=0,O251=0,P251=0,R251=0,S251=0,T251=0),AEP!$A$43,IF(AND(OR(D251=0.3,D251=0.6,D251=0.99),G251=0.4,H251=5,I251=7,J251=1,K251=0,L251=30,M251=0,O251=0,P251=0,R251=0,S251=0,T251=0),AEP!$A$44,IF(AND(OR(D251=0.3,D251=0.6,D251=0.99),G251=0.6,H251=5,I251=7,J251=0.5,K251=0,L251=30,M251=0,O251=1,P251=0,R251=0,S251=0,T251=0),AEP!$A$36,IF(AND(OR(D251=0.3,D251=0.6,D251=0.99),G251=0.6,H251=5,I251=7,J251=1.5,K251=0,L251=30,M251=0,O251=0,P251=0,R251=0.02,S251=0,T251=0),AEP!$A$41,Y251))))))))))))))))))))</f>
        <v>T15</v>
      </c>
      <c r="V251" s="3" t="str">
        <f t="shared" si="11"/>
        <v>S1</v>
      </c>
      <c r="W251" s="3" t="str">
        <f t="shared" si="9"/>
        <v>F1</v>
      </c>
      <c r="X251" s="3" t="str">
        <f t="shared" si="10"/>
        <v>F1-T15-S1</v>
      </c>
      <c r="Z251" s="3" t="s">
        <v>519</v>
      </c>
    </row>
    <row r="252" spans="1:26" x14ac:dyDescent="0.25">
      <c r="A252" s="3">
        <v>300</v>
      </c>
      <c r="B252" s="3">
        <v>0</v>
      </c>
      <c r="C252" s="3">
        <v>400</v>
      </c>
      <c r="D252" s="3">
        <v>0.99</v>
      </c>
      <c r="E252" s="3">
        <v>1</v>
      </c>
      <c r="F252" s="3">
        <v>0.01</v>
      </c>
      <c r="G252" s="3">
        <v>0.6</v>
      </c>
      <c r="H252" s="3">
        <v>5</v>
      </c>
      <c r="I252" s="4">
        <v>7</v>
      </c>
      <c r="J252" s="4">
        <v>0.5</v>
      </c>
      <c r="K252" s="3">
        <v>0</v>
      </c>
      <c r="L252" s="3">
        <v>30</v>
      </c>
      <c r="M252" s="3">
        <v>0</v>
      </c>
      <c r="N252" s="3" t="s">
        <v>243</v>
      </c>
      <c r="O252" s="3">
        <v>1</v>
      </c>
      <c r="P252" s="3">
        <v>0</v>
      </c>
      <c r="Q252" s="3" t="s">
        <v>243</v>
      </c>
      <c r="R252" s="3">
        <v>0</v>
      </c>
      <c r="S252" s="3">
        <v>0</v>
      </c>
      <c r="T252" s="3">
        <v>0</v>
      </c>
      <c r="U252" s="3" t="str">
        <f>IF(AND(OR(D252=0.3,D252=0.6,D252=0.99),G252=0.6,H252=5,I252=7,J252=1,K252=0,L252=30,M252=0,O252=0,P252=0,R252=0,S252=0,T252=0),AEP!$A$15,IF(AND(OR(D252=0.3,D252=0.6,D252=0.99),G252=0.6,H252=5,I252=7,J252=0.5,K252=0,L252=30,M252=0,O252=0,P252=0,R252=0,S252=0,T252=0),AEP!$A$16,IF(AND(OR(D252=0.3,D252=0.6,D252=0.99),G252=0.6,H252=5,I252=7,J252=1.5,K252=0,L252=30,M252=0,O252=0,P252=0,R252=0,S252=0,T252=0),AEP!$A$17,IF(AND(D252=0.05,G252=0.6,H252=5,I252=7,J252=1,K252=0,L252=30,M252=0,O252=0,P252=0,R252=0,S252=0,T252=0),AEP!$A$18,IF(AND(OR(D252=0.3,D252=0.6,D252=0.99),G252=0.6,H252=5,I252=7,J252=1,K252=25,L252=30,M252=0,O252=0,P252=0,R252=0,S252=0,T252=0),AEP!$A$19,IF(AND(OR(D252=0.3,D252=0.6,D252=0.99),G252=0.6,H252=5,I252=7,J252=1,K252=0,L252=30,M252=0,O252=0,P252=0,R252=0,S252=0,T252=2),AEP!$A$20,IF(AND(OR(D252=0.3,D252=0.6,D252=0.99),G252=0.6,H252=5,I252=10,J252=1,K252=0,L252=30,M252=0,O252=0,P252=0,R252=0,S252=0,T252=0),AEP!$A$21,IF(AND(OR(D252=0.3,D252=0.6,D252=0.99),G252=0.4,H252=5,I252=7,J252=1,K252=0,L252=30,M252=0,O252=0,P252=0,R252=0,S252=0,T252=0),AEP!$A$25,IF(AND(OR(D252=0.3,D252=0.6,D252=0.99),G252=0.8,H252=5,I252=7,J252=1,K252=0,L252=30,M252=0,O252=0,P252=0,R252=0,S252=0,T252=0),AEP!$A$27,IF(AND(OR(D252=0.3,D252=0.6,D252=0.99),G252=0.6,H252=5,I252=7,J252=1,K252=0,L252=30,M252=2,O252=0,P252=0,R252=0,S252=0,T252=0),AEP!$A$28,IF(AND(OR(D252=0.3,D252=0.6,D252=0.99),G252=0.6,H252=5,I252=7,J252=1,K252=0,L252=30,M252=0.5,O252=0,P252=0,R252=0,S252=0,T252=0),AEP!$A$29,IF(AND(OR(D252=0.3,D252=0.6,D252=0.99),G252=0.6,H252=10,I252=7,J252=1,K252=0,L252=30,M252=0,O252=0,P252=0,R252=0,S252=0,T252=0),AEP!$A$35,IF(AND(OR(D252=0.3,D252=0.6,D252=0.99),G252=0.6,H252=5,I252=7,J252=1,K252=0,L252=30,M252=0,O252=1,P252=0,R252=0,S252=0,T252=0),AEP!$A$36,IF(AND(OR(D252=0.3,D252=0.6,D252=0.99),G252=0.6,H252=5,I252=7,J252=1,K252=0,L252=30,M252=0,O252=0,P252=0.5,R252=0,S252=0,T252=0),AEP!$A$38,IF(AND(OR(D252=0.3,D252=0.6,D252=0.99),G252=0.6,H252=5,I252=7,J252=1,K252=0,L252=30,M252=0,O252=0,P252=2,R252=0,S252=0,T252=0),AEP!$A$39,IF(AND(OR(D252=0.3,D252=0.6,D252=0.99),G252=0.6,H252=5,I252=7,J252=1,K252=0,L252=30,M252=0.5,O252=0,P252=0.5,R252=0,S252=0,T252=0),AEP!$A$40,IF(AND(OR(D252=0.3,D252=0.6,D252=0.99),G252=0.2,H252=5,I252=7,J252=1,K252=0,L252=30,M252=0,O252=0,P252=0,R252=0,S252=0,T252=0),AEP!$A$43,IF(AND(OR(D252=0.3,D252=0.6,D252=0.99),G252=0.4,H252=5,I252=7,J252=1,K252=0,L252=30,M252=0,O252=0,P252=0,R252=0,S252=0,T252=0),AEP!$A$44,IF(AND(OR(D252=0.3,D252=0.6,D252=0.99),G252=0.6,H252=5,I252=7,J252=0.5,K252=0,L252=30,M252=0,O252=1,P252=0,R252=0,S252=0,T252=0),AEP!$A$36,IF(AND(OR(D252=0.3,D252=0.6,D252=0.99),G252=0.6,H252=5,I252=7,J252=1.5,K252=0,L252=30,M252=0,O252=0,P252=0,R252=0.02,S252=0,T252=0),AEP!$A$41,Y252))))))))))))))))))))</f>
        <v>T15</v>
      </c>
      <c r="V252" s="3" t="str">
        <f t="shared" si="11"/>
        <v>D1</v>
      </c>
      <c r="W252" s="3" t="str">
        <f t="shared" si="9"/>
        <v>F1</v>
      </c>
      <c r="X252" s="3" t="str">
        <f t="shared" si="10"/>
        <v>F1-T15-D1</v>
      </c>
      <c r="Z252" s="3" t="s">
        <v>520</v>
      </c>
    </row>
    <row r="253" spans="1:26" x14ac:dyDescent="0.25">
      <c r="A253" s="3">
        <v>300</v>
      </c>
      <c r="B253" s="3">
        <v>0</v>
      </c>
      <c r="C253" s="3">
        <v>400</v>
      </c>
      <c r="D253" s="3">
        <v>0.3</v>
      </c>
      <c r="E253" s="3">
        <v>1</v>
      </c>
      <c r="F253" s="3">
        <v>0.04</v>
      </c>
      <c r="G253" s="3">
        <v>0.6</v>
      </c>
      <c r="H253" s="3">
        <v>5</v>
      </c>
      <c r="I253" s="4">
        <v>7</v>
      </c>
      <c r="J253" s="4">
        <v>0.5</v>
      </c>
      <c r="K253" s="3">
        <v>0</v>
      </c>
      <c r="L253" s="3">
        <v>30</v>
      </c>
      <c r="M253" s="3">
        <v>0</v>
      </c>
      <c r="N253" s="3" t="s">
        <v>243</v>
      </c>
      <c r="O253" s="3">
        <v>1</v>
      </c>
      <c r="P253" s="3">
        <v>0</v>
      </c>
      <c r="Q253" s="3" t="s">
        <v>243</v>
      </c>
      <c r="R253" s="3">
        <v>0</v>
      </c>
      <c r="S253" s="3">
        <v>0</v>
      </c>
      <c r="T253" s="3">
        <v>0</v>
      </c>
      <c r="U253" s="3" t="str">
        <f>IF(AND(OR(D253=0.3,D253=0.6,D253=0.99),G253=0.6,H253=5,I253=7,J253=1,K253=0,L253=30,M253=0,O253=0,P253=0,R253=0,S253=0,T253=0),AEP!$A$15,IF(AND(OR(D253=0.3,D253=0.6,D253=0.99),G253=0.6,H253=5,I253=7,J253=0.5,K253=0,L253=30,M253=0,O253=0,P253=0,R253=0,S253=0,T253=0),AEP!$A$16,IF(AND(OR(D253=0.3,D253=0.6,D253=0.99),G253=0.6,H253=5,I253=7,J253=1.5,K253=0,L253=30,M253=0,O253=0,P253=0,R253=0,S253=0,T253=0),AEP!$A$17,IF(AND(D253=0.05,G253=0.6,H253=5,I253=7,J253=1,K253=0,L253=30,M253=0,O253=0,P253=0,R253=0,S253=0,T253=0),AEP!$A$18,IF(AND(OR(D253=0.3,D253=0.6,D253=0.99),G253=0.6,H253=5,I253=7,J253=1,K253=25,L253=30,M253=0,O253=0,P253=0,R253=0,S253=0,T253=0),AEP!$A$19,IF(AND(OR(D253=0.3,D253=0.6,D253=0.99),G253=0.6,H253=5,I253=7,J253=1,K253=0,L253=30,M253=0,O253=0,P253=0,R253=0,S253=0,T253=2),AEP!$A$20,IF(AND(OR(D253=0.3,D253=0.6,D253=0.99),G253=0.6,H253=5,I253=10,J253=1,K253=0,L253=30,M253=0,O253=0,P253=0,R253=0,S253=0,T253=0),AEP!$A$21,IF(AND(OR(D253=0.3,D253=0.6,D253=0.99),G253=0.4,H253=5,I253=7,J253=1,K253=0,L253=30,M253=0,O253=0,P253=0,R253=0,S253=0,T253=0),AEP!$A$25,IF(AND(OR(D253=0.3,D253=0.6,D253=0.99),G253=0.8,H253=5,I253=7,J253=1,K253=0,L253=30,M253=0,O253=0,P253=0,R253=0,S253=0,T253=0),AEP!$A$27,IF(AND(OR(D253=0.3,D253=0.6,D253=0.99),G253=0.6,H253=5,I253=7,J253=1,K253=0,L253=30,M253=2,O253=0,P253=0,R253=0,S253=0,T253=0),AEP!$A$28,IF(AND(OR(D253=0.3,D253=0.6,D253=0.99),G253=0.6,H253=5,I253=7,J253=1,K253=0,L253=30,M253=0.5,O253=0,P253=0,R253=0,S253=0,T253=0),AEP!$A$29,IF(AND(OR(D253=0.3,D253=0.6,D253=0.99),G253=0.6,H253=10,I253=7,J253=1,K253=0,L253=30,M253=0,O253=0,P253=0,R253=0,S253=0,T253=0),AEP!$A$35,IF(AND(OR(D253=0.3,D253=0.6,D253=0.99),G253=0.6,H253=5,I253=7,J253=1,K253=0,L253=30,M253=0,O253=1,P253=0,R253=0,S253=0,T253=0),AEP!$A$36,IF(AND(OR(D253=0.3,D253=0.6,D253=0.99),G253=0.6,H253=5,I253=7,J253=1,K253=0,L253=30,M253=0,O253=0,P253=0.5,R253=0,S253=0,T253=0),AEP!$A$38,IF(AND(OR(D253=0.3,D253=0.6,D253=0.99),G253=0.6,H253=5,I253=7,J253=1,K253=0,L253=30,M253=0,O253=0,P253=2,R253=0,S253=0,T253=0),AEP!$A$39,IF(AND(OR(D253=0.3,D253=0.6,D253=0.99),G253=0.6,H253=5,I253=7,J253=1,K253=0,L253=30,M253=0.5,O253=0,P253=0.5,R253=0,S253=0,T253=0),AEP!$A$40,IF(AND(OR(D253=0.3,D253=0.6,D253=0.99),G253=0.2,H253=5,I253=7,J253=1,K253=0,L253=30,M253=0,O253=0,P253=0,R253=0,S253=0,T253=0),AEP!$A$43,IF(AND(OR(D253=0.3,D253=0.6,D253=0.99),G253=0.4,H253=5,I253=7,J253=1,K253=0,L253=30,M253=0,O253=0,P253=0,R253=0,S253=0,T253=0),AEP!$A$44,IF(AND(OR(D253=0.3,D253=0.6,D253=0.99),G253=0.6,H253=5,I253=7,J253=0.5,K253=0,L253=30,M253=0,O253=1,P253=0,R253=0,S253=0,T253=0),AEP!$A$36,IF(AND(OR(D253=0.3,D253=0.6,D253=0.99),G253=0.6,H253=5,I253=7,J253=1.5,K253=0,L253=30,M253=0,O253=0,P253=0,R253=0.02,S253=0,T253=0),AEP!$A$41,Y253))))))))))))))))))))</f>
        <v>T15</v>
      </c>
      <c r="V253" s="3" t="str">
        <f t="shared" si="11"/>
        <v>R4</v>
      </c>
      <c r="W253" s="3" t="str">
        <f t="shared" si="9"/>
        <v>F1</v>
      </c>
      <c r="X253" s="3" t="str">
        <f t="shared" si="10"/>
        <v>F1-T15-R4</v>
      </c>
      <c r="Z253" s="3" t="s">
        <v>521</v>
      </c>
    </row>
    <row r="254" spans="1:26" x14ac:dyDescent="0.25">
      <c r="A254" s="3">
        <v>300</v>
      </c>
      <c r="B254" s="3">
        <v>0</v>
      </c>
      <c r="C254" s="3">
        <v>400</v>
      </c>
      <c r="D254" s="3">
        <v>0.6</v>
      </c>
      <c r="E254" s="3">
        <v>1</v>
      </c>
      <c r="F254" s="3">
        <v>0.04</v>
      </c>
      <c r="G254" s="3">
        <v>0.6</v>
      </c>
      <c r="H254" s="3">
        <v>5</v>
      </c>
      <c r="I254" s="4">
        <v>7</v>
      </c>
      <c r="J254" s="4">
        <v>0.5</v>
      </c>
      <c r="K254" s="3">
        <v>0</v>
      </c>
      <c r="L254" s="3">
        <v>30</v>
      </c>
      <c r="M254" s="3">
        <v>0</v>
      </c>
      <c r="N254" s="3" t="s">
        <v>243</v>
      </c>
      <c r="O254" s="3">
        <v>1</v>
      </c>
      <c r="P254" s="3">
        <v>0</v>
      </c>
      <c r="Q254" s="3" t="s">
        <v>243</v>
      </c>
      <c r="R254" s="3">
        <v>0</v>
      </c>
      <c r="S254" s="3">
        <v>0</v>
      </c>
      <c r="T254" s="3">
        <v>0</v>
      </c>
      <c r="U254" s="3" t="str">
        <f>IF(AND(OR(D254=0.3,D254=0.6,D254=0.99),G254=0.6,H254=5,I254=7,J254=1,K254=0,L254=30,M254=0,O254=0,P254=0,R254=0,S254=0,T254=0),AEP!$A$15,IF(AND(OR(D254=0.3,D254=0.6,D254=0.99),G254=0.6,H254=5,I254=7,J254=0.5,K254=0,L254=30,M254=0,O254=0,P254=0,R254=0,S254=0,T254=0),AEP!$A$16,IF(AND(OR(D254=0.3,D254=0.6,D254=0.99),G254=0.6,H254=5,I254=7,J254=1.5,K254=0,L254=30,M254=0,O254=0,P254=0,R254=0,S254=0,T254=0),AEP!$A$17,IF(AND(D254=0.05,G254=0.6,H254=5,I254=7,J254=1,K254=0,L254=30,M254=0,O254=0,P254=0,R254=0,S254=0,T254=0),AEP!$A$18,IF(AND(OR(D254=0.3,D254=0.6,D254=0.99),G254=0.6,H254=5,I254=7,J254=1,K254=25,L254=30,M254=0,O254=0,P254=0,R254=0,S254=0,T254=0),AEP!$A$19,IF(AND(OR(D254=0.3,D254=0.6,D254=0.99),G254=0.6,H254=5,I254=7,J254=1,K254=0,L254=30,M254=0,O254=0,P254=0,R254=0,S254=0,T254=2),AEP!$A$20,IF(AND(OR(D254=0.3,D254=0.6,D254=0.99),G254=0.6,H254=5,I254=10,J254=1,K254=0,L254=30,M254=0,O254=0,P254=0,R254=0,S254=0,T254=0),AEP!$A$21,IF(AND(OR(D254=0.3,D254=0.6,D254=0.99),G254=0.4,H254=5,I254=7,J254=1,K254=0,L254=30,M254=0,O254=0,P254=0,R254=0,S254=0,T254=0),AEP!$A$25,IF(AND(OR(D254=0.3,D254=0.6,D254=0.99),G254=0.8,H254=5,I254=7,J254=1,K254=0,L254=30,M254=0,O254=0,P254=0,R254=0,S254=0,T254=0),AEP!$A$27,IF(AND(OR(D254=0.3,D254=0.6,D254=0.99),G254=0.6,H254=5,I254=7,J254=1,K254=0,L254=30,M254=2,O254=0,P254=0,R254=0,S254=0,T254=0),AEP!$A$28,IF(AND(OR(D254=0.3,D254=0.6,D254=0.99),G254=0.6,H254=5,I254=7,J254=1,K254=0,L254=30,M254=0.5,O254=0,P254=0,R254=0,S254=0,T254=0),AEP!$A$29,IF(AND(OR(D254=0.3,D254=0.6,D254=0.99),G254=0.6,H254=10,I254=7,J254=1,K254=0,L254=30,M254=0,O254=0,P254=0,R254=0,S254=0,T254=0),AEP!$A$35,IF(AND(OR(D254=0.3,D254=0.6,D254=0.99),G254=0.6,H254=5,I254=7,J254=1,K254=0,L254=30,M254=0,O254=1,P254=0,R254=0,S254=0,T254=0),AEP!$A$36,IF(AND(OR(D254=0.3,D254=0.6,D254=0.99),G254=0.6,H254=5,I254=7,J254=1,K254=0,L254=30,M254=0,O254=0,P254=0.5,R254=0,S254=0,T254=0),AEP!$A$38,IF(AND(OR(D254=0.3,D254=0.6,D254=0.99),G254=0.6,H254=5,I254=7,J254=1,K254=0,L254=30,M254=0,O254=0,P254=2,R254=0,S254=0,T254=0),AEP!$A$39,IF(AND(OR(D254=0.3,D254=0.6,D254=0.99),G254=0.6,H254=5,I254=7,J254=1,K254=0,L254=30,M254=0.5,O254=0,P254=0.5,R254=0,S254=0,T254=0),AEP!$A$40,IF(AND(OR(D254=0.3,D254=0.6,D254=0.99),G254=0.2,H254=5,I254=7,J254=1,K254=0,L254=30,M254=0,O254=0,P254=0,R254=0,S254=0,T254=0),AEP!$A$43,IF(AND(OR(D254=0.3,D254=0.6,D254=0.99),G254=0.4,H254=5,I254=7,J254=1,K254=0,L254=30,M254=0,O254=0,P254=0,R254=0,S254=0,T254=0),AEP!$A$44,IF(AND(OR(D254=0.3,D254=0.6,D254=0.99),G254=0.6,H254=5,I254=7,J254=0.5,K254=0,L254=30,M254=0,O254=1,P254=0,R254=0,S254=0,T254=0),AEP!$A$36,IF(AND(OR(D254=0.3,D254=0.6,D254=0.99),G254=0.6,H254=5,I254=7,J254=1.5,K254=0,L254=30,M254=0,O254=0,P254=0,R254=0.02,S254=0,T254=0),AEP!$A$41,Y254))))))))))))))))))))</f>
        <v>T15</v>
      </c>
      <c r="V254" s="3" t="str">
        <f t="shared" si="11"/>
        <v>S4</v>
      </c>
      <c r="W254" s="3" t="str">
        <f t="shared" si="9"/>
        <v>F1</v>
      </c>
      <c r="X254" s="3" t="str">
        <f t="shared" si="10"/>
        <v>F1-T15-S4</v>
      </c>
      <c r="Z254" s="3" t="s">
        <v>522</v>
      </c>
    </row>
    <row r="255" spans="1:26" x14ac:dyDescent="0.25">
      <c r="A255" s="3">
        <v>300</v>
      </c>
      <c r="B255" s="3">
        <v>0</v>
      </c>
      <c r="C255" s="3">
        <v>400</v>
      </c>
      <c r="D255" s="3">
        <v>0.99</v>
      </c>
      <c r="E255" s="3">
        <v>1</v>
      </c>
      <c r="F255" s="3">
        <v>0.04</v>
      </c>
      <c r="G255" s="3">
        <v>0.6</v>
      </c>
      <c r="H255" s="3">
        <v>5</v>
      </c>
      <c r="I255" s="4">
        <v>7</v>
      </c>
      <c r="J255" s="4">
        <v>0.5</v>
      </c>
      <c r="K255" s="3">
        <v>0</v>
      </c>
      <c r="L255" s="3">
        <v>30</v>
      </c>
      <c r="M255" s="3">
        <v>0</v>
      </c>
      <c r="N255" s="3" t="s">
        <v>243</v>
      </c>
      <c r="O255" s="3">
        <v>1</v>
      </c>
      <c r="P255" s="3">
        <v>0</v>
      </c>
      <c r="Q255" s="3" t="s">
        <v>243</v>
      </c>
      <c r="R255" s="3">
        <v>0</v>
      </c>
      <c r="S255" s="3">
        <v>0</v>
      </c>
      <c r="T255" s="3">
        <v>0</v>
      </c>
      <c r="U255" s="3" t="str">
        <f>IF(AND(OR(D255=0.3,D255=0.6,D255=0.99),G255=0.6,H255=5,I255=7,J255=1,K255=0,L255=30,M255=0,O255=0,P255=0,R255=0,S255=0,T255=0),AEP!$A$15,IF(AND(OR(D255=0.3,D255=0.6,D255=0.99),G255=0.6,H255=5,I255=7,J255=0.5,K255=0,L255=30,M255=0,O255=0,P255=0,R255=0,S255=0,T255=0),AEP!$A$16,IF(AND(OR(D255=0.3,D255=0.6,D255=0.99),G255=0.6,H255=5,I255=7,J255=1.5,K255=0,L255=30,M255=0,O255=0,P255=0,R255=0,S255=0,T255=0),AEP!$A$17,IF(AND(D255=0.05,G255=0.6,H255=5,I255=7,J255=1,K255=0,L255=30,M255=0,O255=0,P255=0,R255=0,S255=0,T255=0),AEP!$A$18,IF(AND(OR(D255=0.3,D255=0.6,D255=0.99),G255=0.6,H255=5,I255=7,J255=1,K255=25,L255=30,M255=0,O255=0,P255=0,R255=0,S255=0,T255=0),AEP!$A$19,IF(AND(OR(D255=0.3,D255=0.6,D255=0.99),G255=0.6,H255=5,I255=7,J255=1,K255=0,L255=30,M255=0,O255=0,P255=0,R255=0,S255=0,T255=2),AEP!$A$20,IF(AND(OR(D255=0.3,D255=0.6,D255=0.99),G255=0.6,H255=5,I255=10,J255=1,K255=0,L255=30,M255=0,O255=0,P255=0,R255=0,S255=0,T255=0),AEP!$A$21,IF(AND(OR(D255=0.3,D255=0.6,D255=0.99),G255=0.4,H255=5,I255=7,J255=1,K255=0,L255=30,M255=0,O255=0,P255=0,R255=0,S255=0,T255=0),AEP!$A$25,IF(AND(OR(D255=0.3,D255=0.6,D255=0.99),G255=0.8,H255=5,I255=7,J255=1,K255=0,L255=30,M255=0,O255=0,P255=0,R255=0,S255=0,T255=0),AEP!$A$27,IF(AND(OR(D255=0.3,D255=0.6,D255=0.99),G255=0.6,H255=5,I255=7,J255=1,K255=0,L255=30,M255=2,O255=0,P255=0,R255=0,S255=0,T255=0),AEP!$A$28,IF(AND(OR(D255=0.3,D255=0.6,D255=0.99),G255=0.6,H255=5,I255=7,J255=1,K255=0,L255=30,M255=0.5,O255=0,P255=0,R255=0,S255=0,T255=0),AEP!$A$29,IF(AND(OR(D255=0.3,D255=0.6,D255=0.99),G255=0.6,H255=10,I255=7,J255=1,K255=0,L255=30,M255=0,O255=0,P255=0,R255=0,S255=0,T255=0),AEP!$A$35,IF(AND(OR(D255=0.3,D255=0.6,D255=0.99),G255=0.6,H255=5,I255=7,J255=1,K255=0,L255=30,M255=0,O255=1,P255=0,R255=0,S255=0,T255=0),AEP!$A$36,IF(AND(OR(D255=0.3,D255=0.6,D255=0.99),G255=0.6,H255=5,I255=7,J255=1,K255=0,L255=30,M255=0,O255=0,P255=0.5,R255=0,S255=0,T255=0),AEP!$A$38,IF(AND(OR(D255=0.3,D255=0.6,D255=0.99),G255=0.6,H255=5,I255=7,J255=1,K255=0,L255=30,M255=0,O255=0,P255=2,R255=0,S255=0,T255=0),AEP!$A$39,IF(AND(OR(D255=0.3,D255=0.6,D255=0.99),G255=0.6,H255=5,I255=7,J255=1,K255=0,L255=30,M255=0.5,O255=0,P255=0.5,R255=0,S255=0,T255=0),AEP!$A$40,IF(AND(OR(D255=0.3,D255=0.6,D255=0.99),G255=0.2,H255=5,I255=7,J255=1,K255=0,L255=30,M255=0,O255=0,P255=0,R255=0,S255=0,T255=0),AEP!$A$43,IF(AND(OR(D255=0.3,D255=0.6,D255=0.99),G255=0.4,H255=5,I255=7,J255=1,K255=0,L255=30,M255=0,O255=0,P255=0,R255=0,S255=0,T255=0),AEP!$A$44,IF(AND(OR(D255=0.3,D255=0.6,D255=0.99),G255=0.6,H255=5,I255=7,J255=0.5,K255=0,L255=30,M255=0,O255=1,P255=0,R255=0,S255=0,T255=0),AEP!$A$36,IF(AND(OR(D255=0.3,D255=0.6,D255=0.99),G255=0.6,H255=5,I255=7,J255=1.5,K255=0,L255=30,M255=0,O255=0,P255=0,R255=0.02,S255=0,T255=0),AEP!$A$41,Y255))))))))))))))))))))</f>
        <v>T15</v>
      </c>
      <c r="V255" s="3" t="str">
        <f t="shared" si="11"/>
        <v>D4</v>
      </c>
      <c r="W255" s="3" t="str">
        <f t="shared" si="9"/>
        <v>F1</v>
      </c>
      <c r="X255" s="3" t="str">
        <f t="shared" si="10"/>
        <v>F1-T15-D4</v>
      </c>
      <c r="Z255" s="3" t="s">
        <v>523</v>
      </c>
    </row>
    <row r="256" spans="1:26" x14ac:dyDescent="0.25">
      <c r="A256" s="3">
        <v>300</v>
      </c>
      <c r="B256" s="3">
        <v>0</v>
      </c>
      <c r="C256" s="3">
        <v>400</v>
      </c>
      <c r="D256" s="3">
        <v>0.3</v>
      </c>
      <c r="E256" s="3">
        <v>2</v>
      </c>
      <c r="F256" s="3">
        <v>0.01</v>
      </c>
      <c r="G256" s="3">
        <v>0.6</v>
      </c>
      <c r="H256" s="3">
        <v>5</v>
      </c>
      <c r="I256" s="4">
        <v>7</v>
      </c>
      <c r="J256" s="4">
        <v>0.5</v>
      </c>
      <c r="K256" s="3">
        <v>0</v>
      </c>
      <c r="L256" s="3">
        <v>30</v>
      </c>
      <c r="M256" s="3">
        <v>0</v>
      </c>
      <c r="N256" s="3" t="s">
        <v>243</v>
      </c>
      <c r="O256" s="3">
        <v>1</v>
      </c>
      <c r="P256" s="3">
        <v>0</v>
      </c>
      <c r="Q256" s="3" t="s">
        <v>243</v>
      </c>
      <c r="R256" s="3">
        <v>0</v>
      </c>
      <c r="S256" s="3">
        <v>0</v>
      </c>
      <c r="T256" s="3">
        <v>0</v>
      </c>
      <c r="U256" s="3" t="str">
        <f>IF(AND(OR(D256=0.3,D256=0.6,D256=0.99),G256=0.6,H256=5,I256=7,J256=1,K256=0,L256=30,M256=0,O256=0,P256=0,R256=0,S256=0,T256=0),AEP!$A$15,IF(AND(OR(D256=0.3,D256=0.6,D256=0.99),G256=0.6,H256=5,I256=7,J256=0.5,K256=0,L256=30,M256=0,O256=0,P256=0,R256=0,S256=0,T256=0),AEP!$A$16,IF(AND(OR(D256=0.3,D256=0.6,D256=0.99),G256=0.6,H256=5,I256=7,J256=1.5,K256=0,L256=30,M256=0,O256=0,P256=0,R256=0,S256=0,T256=0),AEP!$A$17,IF(AND(D256=0.05,G256=0.6,H256=5,I256=7,J256=1,K256=0,L256=30,M256=0,O256=0,P256=0,R256=0,S256=0,T256=0),AEP!$A$18,IF(AND(OR(D256=0.3,D256=0.6,D256=0.99),G256=0.6,H256=5,I256=7,J256=1,K256=25,L256=30,M256=0,O256=0,P256=0,R256=0,S256=0,T256=0),AEP!$A$19,IF(AND(OR(D256=0.3,D256=0.6,D256=0.99),G256=0.6,H256=5,I256=7,J256=1,K256=0,L256=30,M256=0,O256=0,P256=0,R256=0,S256=0,T256=2),AEP!$A$20,IF(AND(OR(D256=0.3,D256=0.6,D256=0.99),G256=0.6,H256=5,I256=10,J256=1,K256=0,L256=30,M256=0,O256=0,P256=0,R256=0,S256=0,T256=0),AEP!$A$21,IF(AND(OR(D256=0.3,D256=0.6,D256=0.99),G256=0.4,H256=5,I256=7,J256=1,K256=0,L256=30,M256=0,O256=0,P256=0,R256=0,S256=0,T256=0),AEP!$A$25,IF(AND(OR(D256=0.3,D256=0.6,D256=0.99),G256=0.8,H256=5,I256=7,J256=1,K256=0,L256=30,M256=0,O256=0,P256=0,R256=0,S256=0,T256=0),AEP!$A$27,IF(AND(OR(D256=0.3,D256=0.6,D256=0.99),G256=0.6,H256=5,I256=7,J256=1,K256=0,L256=30,M256=2,O256=0,P256=0,R256=0,S256=0,T256=0),AEP!$A$28,IF(AND(OR(D256=0.3,D256=0.6,D256=0.99),G256=0.6,H256=5,I256=7,J256=1,K256=0,L256=30,M256=0.5,O256=0,P256=0,R256=0,S256=0,T256=0),AEP!$A$29,IF(AND(OR(D256=0.3,D256=0.6,D256=0.99),G256=0.6,H256=10,I256=7,J256=1,K256=0,L256=30,M256=0,O256=0,P256=0,R256=0,S256=0,T256=0),AEP!$A$35,IF(AND(OR(D256=0.3,D256=0.6,D256=0.99),G256=0.6,H256=5,I256=7,J256=1,K256=0,L256=30,M256=0,O256=1,P256=0,R256=0,S256=0,T256=0),AEP!$A$36,IF(AND(OR(D256=0.3,D256=0.6,D256=0.99),G256=0.6,H256=5,I256=7,J256=1,K256=0,L256=30,M256=0,O256=0,P256=0.5,R256=0,S256=0,T256=0),AEP!$A$38,IF(AND(OR(D256=0.3,D256=0.6,D256=0.99),G256=0.6,H256=5,I256=7,J256=1,K256=0,L256=30,M256=0,O256=0,P256=2,R256=0,S256=0,T256=0),AEP!$A$39,IF(AND(OR(D256=0.3,D256=0.6,D256=0.99),G256=0.6,H256=5,I256=7,J256=1,K256=0,L256=30,M256=0.5,O256=0,P256=0.5,R256=0,S256=0,T256=0),AEP!$A$40,IF(AND(OR(D256=0.3,D256=0.6,D256=0.99),G256=0.2,H256=5,I256=7,J256=1,K256=0,L256=30,M256=0,O256=0,P256=0,R256=0,S256=0,T256=0),AEP!$A$43,IF(AND(OR(D256=0.3,D256=0.6,D256=0.99),G256=0.4,H256=5,I256=7,J256=1,K256=0,L256=30,M256=0,O256=0,P256=0,R256=0,S256=0,T256=0),AEP!$A$44,IF(AND(OR(D256=0.3,D256=0.6,D256=0.99),G256=0.6,H256=5,I256=7,J256=0.5,K256=0,L256=30,M256=0,O256=1,P256=0,R256=0,S256=0,T256=0),AEP!$A$36,IF(AND(OR(D256=0.3,D256=0.6,D256=0.99),G256=0.6,H256=5,I256=7,J256=1.5,K256=0,L256=30,M256=0,O256=0,P256=0,R256=0.02,S256=0,T256=0),AEP!$A$41,Y256))))))))))))))))))))</f>
        <v>T15</v>
      </c>
      <c r="V256" s="3" t="str">
        <f t="shared" si="11"/>
        <v>R1</v>
      </c>
      <c r="W256" s="3" t="str">
        <f t="shared" si="9"/>
        <v>F2</v>
      </c>
      <c r="X256" s="3" t="str">
        <f t="shared" si="10"/>
        <v>F2-T15-R1</v>
      </c>
      <c r="Z256" s="3" t="s">
        <v>524</v>
      </c>
    </row>
    <row r="257" spans="1:26" x14ac:dyDescent="0.25">
      <c r="A257" s="3">
        <v>300</v>
      </c>
      <c r="B257" s="3">
        <v>0</v>
      </c>
      <c r="C257" s="3">
        <v>400</v>
      </c>
      <c r="D257" s="3">
        <v>0.6</v>
      </c>
      <c r="E257" s="3">
        <v>2</v>
      </c>
      <c r="F257" s="3">
        <v>0.01</v>
      </c>
      <c r="G257" s="3">
        <v>0.6</v>
      </c>
      <c r="H257" s="3">
        <v>5</v>
      </c>
      <c r="I257" s="4">
        <v>7</v>
      </c>
      <c r="J257" s="4">
        <v>0.5</v>
      </c>
      <c r="K257" s="3">
        <v>0</v>
      </c>
      <c r="L257" s="3">
        <v>30</v>
      </c>
      <c r="M257" s="3">
        <v>0</v>
      </c>
      <c r="N257" s="3" t="s">
        <v>243</v>
      </c>
      <c r="O257" s="3">
        <v>1</v>
      </c>
      <c r="P257" s="3">
        <v>0</v>
      </c>
      <c r="Q257" s="3" t="s">
        <v>243</v>
      </c>
      <c r="R257" s="3">
        <v>0</v>
      </c>
      <c r="S257" s="3">
        <v>0</v>
      </c>
      <c r="T257" s="3">
        <v>0</v>
      </c>
      <c r="U257" s="3" t="str">
        <f>IF(AND(OR(D257=0.3,D257=0.6,D257=0.99),G257=0.6,H257=5,I257=7,J257=1,K257=0,L257=30,M257=0,O257=0,P257=0,R257=0,S257=0,T257=0),AEP!$A$15,IF(AND(OR(D257=0.3,D257=0.6,D257=0.99),G257=0.6,H257=5,I257=7,J257=0.5,K257=0,L257=30,M257=0,O257=0,P257=0,R257=0,S257=0,T257=0),AEP!$A$16,IF(AND(OR(D257=0.3,D257=0.6,D257=0.99),G257=0.6,H257=5,I257=7,J257=1.5,K257=0,L257=30,M257=0,O257=0,P257=0,R257=0,S257=0,T257=0),AEP!$A$17,IF(AND(D257=0.05,G257=0.6,H257=5,I257=7,J257=1,K257=0,L257=30,M257=0,O257=0,P257=0,R257=0,S257=0,T257=0),AEP!$A$18,IF(AND(OR(D257=0.3,D257=0.6,D257=0.99),G257=0.6,H257=5,I257=7,J257=1,K257=25,L257=30,M257=0,O257=0,P257=0,R257=0,S257=0,T257=0),AEP!$A$19,IF(AND(OR(D257=0.3,D257=0.6,D257=0.99),G257=0.6,H257=5,I257=7,J257=1,K257=0,L257=30,M257=0,O257=0,P257=0,R257=0,S257=0,T257=2),AEP!$A$20,IF(AND(OR(D257=0.3,D257=0.6,D257=0.99),G257=0.6,H257=5,I257=10,J257=1,K257=0,L257=30,M257=0,O257=0,P257=0,R257=0,S257=0,T257=0),AEP!$A$21,IF(AND(OR(D257=0.3,D257=0.6,D257=0.99),G257=0.4,H257=5,I257=7,J257=1,K257=0,L257=30,M257=0,O257=0,P257=0,R257=0,S257=0,T257=0),AEP!$A$25,IF(AND(OR(D257=0.3,D257=0.6,D257=0.99),G257=0.8,H257=5,I257=7,J257=1,K257=0,L257=30,M257=0,O257=0,P257=0,R257=0,S257=0,T257=0),AEP!$A$27,IF(AND(OR(D257=0.3,D257=0.6,D257=0.99),G257=0.6,H257=5,I257=7,J257=1,K257=0,L257=30,M257=2,O257=0,P257=0,R257=0,S257=0,T257=0),AEP!$A$28,IF(AND(OR(D257=0.3,D257=0.6,D257=0.99),G257=0.6,H257=5,I257=7,J257=1,K257=0,L257=30,M257=0.5,O257=0,P257=0,R257=0,S257=0,T257=0),AEP!$A$29,IF(AND(OR(D257=0.3,D257=0.6,D257=0.99),G257=0.6,H257=10,I257=7,J257=1,K257=0,L257=30,M257=0,O257=0,P257=0,R257=0,S257=0,T257=0),AEP!$A$35,IF(AND(OR(D257=0.3,D257=0.6,D257=0.99),G257=0.6,H257=5,I257=7,J257=1,K257=0,L257=30,M257=0,O257=1,P257=0,R257=0,S257=0,T257=0),AEP!$A$36,IF(AND(OR(D257=0.3,D257=0.6,D257=0.99),G257=0.6,H257=5,I257=7,J257=1,K257=0,L257=30,M257=0,O257=0,P257=0.5,R257=0,S257=0,T257=0),AEP!$A$38,IF(AND(OR(D257=0.3,D257=0.6,D257=0.99),G257=0.6,H257=5,I257=7,J257=1,K257=0,L257=30,M257=0,O257=0,P257=2,R257=0,S257=0,T257=0),AEP!$A$39,IF(AND(OR(D257=0.3,D257=0.6,D257=0.99),G257=0.6,H257=5,I257=7,J257=1,K257=0,L257=30,M257=0.5,O257=0,P257=0.5,R257=0,S257=0,T257=0),AEP!$A$40,IF(AND(OR(D257=0.3,D257=0.6,D257=0.99),G257=0.2,H257=5,I257=7,J257=1,K257=0,L257=30,M257=0,O257=0,P257=0,R257=0,S257=0,T257=0),AEP!$A$43,IF(AND(OR(D257=0.3,D257=0.6,D257=0.99),G257=0.4,H257=5,I257=7,J257=1,K257=0,L257=30,M257=0,O257=0,P257=0,R257=0,S257=0,T257=0),AEP!$A$44,IF(AND(OR(D257=0.3,D257=0.6,D257=0.99),G257=0.6,H257=5,I257=7,J257=0.5,K257=0,L257=30,M257=0,O257=1,P257=0,R257=0,S257=0,T257=0),AEP!$A$36,IF(AND(OR(D257=0.3,D257=0.6,D257=0.99),G257=0.6,H257=5,I257=7,J257=1.5,K257=0,L257=30,M257=0,O257=0,P257=0,R257=0.02,S257=0,T257=0),AEP!$A$41,Y257))))))))))))))))))))</f>
        <v>T15</v>
      </c>
      <c r="V257" s="3" t="str">
        <f t="shared" si="11"/>
        <v>S1</v>
      </c>
      <c r="W257" s="3" t="str">
        <f t="shared" si="9"/>
        <v>F2</v>
      </c>
      <c r="X257" s="3" t="str">
        <f t="shared" si="10"/>
        <v>F2-T15-S1</v>
      </c>
      <c r="Z257" s="3" t="s">
        <v>525</v>
      </c>
    </row>
    <row r="258" spans="1:26" x14ac:dyDescent="0.25">
      <c r="A258" s="3">
        <v>300</v>
      </c>
      <c r="B258" s="3">
        <v>0</v>
      </c>
      <c r="C258" s="3">
        <v>400</v>
      </c>
      <c r="D258" s="3">
        <v>0.99</v>
      </c>
      <c r="E258" s="3">
        <v>2</v>
      </c>
      <c r="F258" s="3">
        <v>0.01</v>
      </c>
      <c r="G258" s="3">
        <v>0.6</v>
      </c>
      <c r="H258" s="3">
        <v>5</v>
      </c>
      <c r="I258" s="4">
        <v>7</v>
      </c>
      <c r="J258" s="4">
        <v>0.5</v>
      </c>
      <c r="K258" s="3">
        <v>0</v>
      </c>
      <c r="L258" s="3">
        <v>30</v>
      </c>
      <c r="M258" s="3">
        <v>0</v>
      </c>
      <c r="N258" s="3" t="s">
        <v>243</v>
      </c>
      <c r="O258" s="3">
        <v>1</v>
      </c>
      <c r="P258" s="3">
        <v>0</v>
      </c>
      <c r="Q258" s="3" t="s">
        <v>243</v>
      </c>
      <c r="R258" s="3">
        <v>0</v>
      </c>
      <c r="S258" s="3">
        <v>0</v>
      </c>
      <c r="T258" s="3">
        <v>0</v>
      </c>
      <c r="U258" s="3" t="str">
        <f>IF(AND(OR(D258=0.3,D258=0.6,D258=0.99),G258=0.6,H258=5,I258=7,J258=1,K258=0,L258=30,M258=0,O258=0,P258=0,R258=0,S258=0,T258=0),AEP!$A$15,IF(AND(OR(D258=0.3,D258=0.6,D258=0.99),G258=0.6,H258=5,I258=7,J258=0.5,K258=0,L258=30,M258=0,O258=0,P258=0,R258=0,S258=0,T258=0),AEP!$A$16,IF(AND(OR(D258=0.3,D258=0.6,D258=0.99),G258=0.6,H258=5,I258=7,J258=1.5,K258=0,L258=30,M258=0,O258=0,P258=0,R258=0,S258=0,T258=0),AEP!$A$17,IF(AND(D258=0.05,G258=0.6,H258=5,I258=7,J258=1,K258=0,L258=30,M258=0,O258=0,P258=0,R258=0,S258=0,T258=0),AEP!$A$18,IF(AND(OR(D258=0.3,D258=0.6,D258=0.99),G258=0.6,H258=5,I258=7,J258=1,K258=25,L258=30,M258=0,O258=0,P258=0,R258=0,S258=0,T258=0),AEP!$A$19,IF(AND(OR(D258=0.3,D258=0.6,D258=0.99),G258=0.6,H258=5,I258=7,J258=1,K258=0,L258=30,M258=0,O258=0,P258=0,R258=0,S258=0,T258=2),AEP!$A$20,IF(AND(OR(D258=0.3,D258=0.6,D258=0.99),G258=0.6,H258=5,I258=10,J258=1,K258=0,L258=30,M258=0,O258=0,P258=0,R258=0,S258=0,T258=0),AEP!$A$21,IF(AND(OR(D258=0.3,D258=0.6,D258=0.99),G258=0.4,H258=5,I258=7,J258=1,K258=0,L258=30,M258=0,O258=0,P258=0,R258=0,S258=0,T258=0),AEP!$A$25,IF(AND(OR(D258=0.3,D258=0.6,D258=0.99),G258=0.8,H258=5,I258=7,J258=1,K258=0,L258=30,M258=0,O258=0,P258=0,R258=0,S258=0,T258=0),AEP!$A$27,IF(AND(OR(D258=0.3,D258=0.6,D258=0.99),G258=0.6,H258=5,I258=7,J258=1,K258=0,L258=30,M258=2,O258=0,P258=0,R258=0,S258=0,T258=0),AEP!$A$28,IF(AND(OR(D258=0.3,D258=0.6,D258=0.99),G258=0.6,H258=5,I258=7,J258=1,K258=0,L258=30,M258=0.5,O258=0,P258=0,R258=0,S258=0,T258=0),AEP!$A$29,IF(AND(OR(D258=0.3,D258=0.6,D258=0.99),G258=0.6,H258=10,I258=7,J258=1,K258=0,L258=30,M258=0,O258=0,P258=0,R258=0,S258=0,T258=0),AEP!$A$35,IF(AND(OR(D258=0.3,D258=0.6,D258=0.99),G258=0.6,H258=5,I258=7,J258=1,K258=0,L258=30,M258=0,O258=1,P258=0,R258=0,S258=0,T258=0),AEP!$A$36,IF(AND(OR(D258=0.3,D258=0.6,D258=0.99),G258=0.6,H258=5,I258=7,J258=1,K258=0,L258=30,M258=0,O258=0,P258=0.5,R258=0,S258=0,T258=0),AEP!$A$38,IF(AND(OR(D258=0.3,D258=0.6,D258=0.99),G258=0.6,H258=5,I258=7,J258=1,K258=0,L258=30,M258=0,O258=0,P258=2,R258=0,S258=0,T258=0),AEP!$A$39,IF(AND(OR(D258=0.3,D258=0.6,D258=0.99),G258=0.6,H258=5,I258=7,J258=1,K258=0,L258=30,M258=0.5,O258=0,P258=0.5,R258=0,S258=0,T258=0),AEP!$A$40,IF(AND(OR(D258=0.3,D258=0.6,D258=0.99),G258=0.2,H258=5,I258=7,J258=1,K258=0,L258=30,M258=0,O258=0,P258=0,R258=0,S258=0,T258=0),AEP!$A$43,IF(AND(OR(D258=0.3,D258=0.6,D258=0.99),G258=0.4,H258=5,I258=7,J258=1,K258=0,L258=30,M258=0,O258=0,P258=0,R258=0,S258=0,T258=0),AEP!$A$44,IF(AND(OR(D258=0.3,D258=0.6,D258=0.99),G258=0.6,H258=5,I258=7,J258=0.5,K258=0,L258=30,M258=0,O258=1,P258=0,R258=0,S258=0,T258=0),AEP!$A$36,IF(AND(OR(D258=0.3,D258=0.6,D258=0.99),G258=0.6,H258=5,I258=7,J258=1.5,K258=0,L258=30,M258=0,O258=0,P258=0,R258=0.02,S258=0,T258=0),AEP!$A$41,Y258))))))))))))))))))))</f>
        <v>T15</v>
      </c>
      <c r="V258" s="3" t="str">
        <f t="shared" si="11"/>
        <v>D1</v>
      </c>
      <c r="W258" s="3" t="str">
        <f t="shared" ref="W258:W321" si="12">IF(AND(B258=0,E258=1),"F1",IF(AND(B258=0,E258=2),"F2",IF(AND(B258=1,E258=1),"M1",IF(AND(B258=1,E258=2),"M2","?"))))</f>
        <v>F2</v>
      </c>
      <c r="X258" s="3" t="str">
        <f t="shared" ref="X258:X321" si="13">CONCATENATE($W258,"-",$U258,"-",$V258)</f>
        <v>F2-T15-D1</v>
      </c>
      <c r="Z258" s="3" t="s">
        <v>526</v>
      </c>
    </row>
    <row r="259" spans="1:26" x14ac:dyDescent="0.25">
      <c r="A259" s="3">
        <v>300</v>
      </c>
      <c r="B259" s="3">
        <v>0</v>
      </c>
      <c r="C259" s="3">
        <v>400</v>
      </c>
      <c r="D259" s="3">
        <v>0.3</v>
      </c>
      <c r="E259" s="3">
        <v>2</v>
      </c>
      <c r="F259" s="3">
        <v>0.04</v>
      </c>
      <c r="G259" s="3">
        <v>0.6</v>
      </c>
      <c r="H259" s="3">
        <v>5</v>
      </c>
      <c r="I259" s="4">
        <v>7</v>
      </c>
      <c r="J259" s="4">
        <v>0.5</v>
      </c>
      <c r="K259" s="3">
        <v>0</v>
      </c>
      <c r="L259" s="3">
        <v>30</v>
      </c>
      <c r="M259" s="3">
        <v>0</v>
      </c>
      <c r="N259" s="3" t="s">
        <v>243</v>
      </c>
      <c r="O259" s="3">
        <v>1</v>
      </c>
      <c r="P259" s="3">
        <v>0</v>
      </c>
      <c r="Q259" s="3" t="s">
        <v>243</v>
      </c>
      <c r="R259" s="3">
        <v>0</v>
      </c>
      <c r="S259" s="3">
        <v>0</v>
      </c>
      <c r="T259" s="3">
        <v>0</v>
      </c>
      <c r="U259" s="3" t="str">
        <f>IF(AND(OR(D259=0.3,D259=0.6,D259=0.99),G259=0.6,H259=5,I259=7,J259=1,K259=0,L259=30,M259=0,O259=0,P259=0,R259=0,S259=0,T259=0),AEP!$A$15,IF(AND(OR(D259=0.3,D259=0.6,D259=0.99),G259=0.6,H259=5,I259=7,J259=0.5,K259=0,L259=30,M259=0,O259=0,P259=0,R259=0,S259=0,T259=0),AEP!$A$16,IF(AND(OR(D259=0.3,D259=0.6,D259=0.99),G259=0.6,H259=5,I259=7,J259=1.5,K259=0,L259=30,M259=0,O259=0,P259=0,R259=0,S259=0,T259=0),AEP!$A$17,IF(AND(D259=0.05,G259=0.6,H259=5,I259=7,J259=1,K259=0,L259=30,M259=0,O259=0,P259=0,R259=0,S259=0,T259=0),AEP!$A$18,IF(AND(OR(D259=0.3,D259=0.6,D259=0.99),G259=0.6,H259=5,I259=7,J259=1,K259=25,L259=30,M259=0,O259=0,P259=0,R259=0,S259=0,T259=0),AEP!$A$19,IF(AND(OR(D259=0.3,D259=0.6,D259=0.99),G259=0.6,H259=5,I259=7,J259=1,K259=0,L259=30,M259=0,O259=0,P259=0,R259=0,S259=0,T259=2),AEP!$A$20,IF(AND(OR(D259=0.3,D259=0.6,D259=0.99),G259=0.6,H259=5,I259=10,J259=1,K259=0,L259=30,M259=0,O259=0,P259=0,R259=0,S259=0,T259=0),AEP!$A$21,IF(AND(OR(D259=0.3,D259=0.6,D259=0.99),G259=0.4,H259=5,I259=7,J259=1,K259=0,L259=30,M259=0,O259=0,P259=0,R259=0,S259=0,T259=0),AEP!$A$25,IF(AND(OR(D259=0.3,D259=0.6,D259=0.99),G259=0.8,H259=5,I259=7,J259=1,K259=0,L259=30,M259=0,O259=0,P259=0,R259=0,S259=0,T259=0),AEP!$A$27,IF(AND(OR(D259=0.3,D259=0.6,D259=0.99),G259=0.6,H259=5,I259=7,J259=1,K259=0,L259=30,M259=2,O259=0,P259=0,R259=0,S259=0,T259=0),AEP!$A$28,IF(AND(OR(D259=0.3,D259=0.6,D259=0.99),G259=0.6,H259=5,I259=7,J259=1,K259=0,L259=30,M259=0.5,O259=0,P259=0,R259=0,S259=0,T259=0),AEP!$A$29,IF(AND(OR(D259=0.3,D259=0.6,D259=0.99),G259=0.6,H259=10,I259=7,J259=1,K259=0,L259=30,M259=0,O259=0,P259=0,R259=0,S259=0,T259=0),AEP!$A$35,IF(AND(OR(D259=0.3,D259=0.6,D259=0.99),G259=0.6,H259=5,I259=7,J259=1,K259=0,L259=30,M259=0,O259=1,P259=0,R259=0,S259=0,T259=0),AEP!$A$36,IF(AND(OR(D259=0.3,D259=0.6,D259=0.99),G259=0.6,H259=5,I259=7,J259=1,K259=0,L259=30,M259=0,O259=0,P259=0.5,R259=0,S259=0,T259=0),AEP!$A$38,IF(AND(OR(D259=0.3,D259=0.6,D259=0.99),G259=0.6,H259=5,I259=7,J259=1,K259=0,L259=30,M259=0,O259=0,P259=2,R259=0,S259=0,T259=0),AEP!$A$39,IF(AND(OR(D259=0.3,D259=0.6,D259=0.99),G259=0.6,H259=5,I259=7,J259=1,K259=0,L259=30,M259=0.5,O259=0,P259=0.5,R259=0,S259=0,T259=0),AEP!$A$40,IF(AND(OR(D259=0.3,D259=0.6,D259=0.99),G259=0.2,H259=5,I259=7,J259=1,K259=0,L259=30,M259=0,O259=0,P259=0,R259=0,S259=0,T259=0),AEP!$A$43,IF(AND(OR(D259=0.3,D259=0.6,D259=0.99),G259=0.4,H259=5,I259=7,J259=1,K259=0,L259=30,M259=0,O259=0,P259=0,R259=0,S259=0,T259=0),AEP!$A$44,IF(AND(OR(D259=0.3,D259=0.6,D259=0.99),G259=0.6,H259=5,I259=7,J259=0.5,K259=0,L259=30,M259=0,O259=1,P259=0,R259=0,S259=0,T259=0),AEP!$A$36,IF(AND(OR(D259=0.3,D259=0.6,D259=0.99),G259=0.6,H259=5,I259=7,J259=1.5,K259=0,L259=30,M259=0,O259=0,P259=0,R259=0.02,S259=0,T259=0),AEP!$A$41,Y259))))))))))))))))))))</f>
        <v>T15</v>
      </c>
      <c r="V259" s="3" t="str">
        <f t="shared" ref="V259:V322" si="14">IF(D259=0.3,CONCATENATE("R",ROUND(F259*100,0)),IF(D259=0.6,CONCATENATE("S",ROUND(F259*100,0)),IF(D259=0.99,CONCATENATE("D",ROUND(F259*100, 0)),F259*100)))</f>
        <v>R4</v>
      </c>
      <c r="W259" s="3" t="str">
        <f t="shared" si="12"/>
        <v>F2</v>
      </c>
      <c r="X259" s="3" t="str">
        <f t="shared" si="13"/>
        <v>F2-T15-R4</v>
      </c>
      <c r="Z259" s="3" t="s">
        <v>527</v>
      </c>
    </row>
    <row r="260" spans="1:26" x14ac:dyDescent="0.25">
      <c r="A260" s="3">
        <v>300</v>
      </c>
      <c r="B260" s="3">
        <v>0</v>
      </c>
      <c r="C260" s="3">
        <v>400</v>
      </c>
      <c r="D260" s="3">
        <v>0.6</v>
      </c>
      <c r="E260" s="3">
        <v>2</v>
      </c>
      <c r="F260" s="3">
        <v>0.04</v>
      </c>
      <c r="G260" s="3">
        <v>0.6</v>
      </c>
      <c r="H260" s="3">
        <v>5</v>
      </c>
      <c r="I260" s="4">
        <v>7</v>
      </c>
      <c r="J260" s="4">
        <v>0.5</v>
      </c>
      <c r="K260" s="3">
        <v>0</v>
      </c>
      <c r="L260" s="3">
        <v>30</v>
      </c>
      <c r="M260" s="3">
        <v>0</v>
      </c>
      <c r="N260" s="3" t="s">
        <v>243</v>
      </c>
      <c r="O260" s="3">
        <v>1</v>
      </c>
      <c r="P260" s="3">
        <v>0</v>
      </c>
      <c r="Q260" s="3" t="s">
        <v>243</v>
      </c>
      <c r="R260" s="3">
        <v>0</v>
      </c>
      <c r="S260" s="3">
        <v>0</v>
      </c>
      <c r="T260" s="3">
        <v>0</v>
      </c>
      <c r="U260" s="3" t="str">
        <f>IF(AND(OR(D260=0.3,D260=0.6,D260=0.99),G260=0.6,H260=5,I260=7,J260=1,K260=0,L260=30,M260=0,O260=0,P260=0,R260=0,S260=0,T260=0),AEP!$A$15,IF(AND(OR(D260=0.3,D260=0.6,D260=0.99),G260=0.6,H260=5,I260=7,J260=0.5,K260=0,L260=30,M260=0,O260=0,P260=0,R260=0,S260=0,T260=0),AEP!$A$16,IF(AND(OR(D260=0.3,D260=0.6,D260=0.99),G260=0.6,H260=5,I260=7,J260=1.5,K260=0,L260=30,M260=0,O260=0,P260=0,R260=0,S260=0,T260=0),AEP!$A$17,IF(AND(D260=0.05,G260=0.6,H260=5,I260=7,J260=1,K260=0,L260=30,M260=0,O260=0,P260=0,R260=0,S260=0,T260=0),AEP!$A$18,IF(AND(OR(D260=0.3,D260=0.6,D260=0.99),G260=0.6,H260=5,I260=7,J260=1,K260=25,L260=30,M260=0,O260=0,P260=0,R260=0,S260=0,T260=0),AEP!$A$19,IF(AND(OR(D260=0.3,D260=0.6,D260=0.99),G260=0.6,H260=5,I260=7,J260=1,K260=0,L260=30,M260=0,O260=0,P260=0,R260=0,S260=0,T260=2),AEP!$A$20,IF(AND(OR(D260=0.3,D260=0.6,D260=0.99),G260=0.6,H260=5,I260=10,J260=1,K260=0,L260=30,M260=0,O260=0,P260=0,R260=0,S260=0,T260=0),AEP!$A$21,IF(AND(OR(D260=0.3,D260=0.6,D260=0.99),G260=0.4,H260=5,I260=7,J260=1,K260=0,L260=30,M260=0,O260=0,P260=0,R260=0,S260=0,T260=0),AEP!$A$25,IF(AND(OR(D260=0.3,D260=0.6,D260=0.99),G260=0.8,H260=5,I260=7,J260=1,K260=0,L260=30,M260=0,O260=0,P260=0,R260=0,S260=0,T260=0),AEP!$A$27,IF(AND(OR(D260=0.3,D260=0.6,D260=0.99),G260=0.6,H260=5,I260=7,J260=1,K260=0,L260=30,M260=2,O260=0,P260=0,R260=0,S260=0,T260=0),AEP!$A$28,IF(AND(OR(D260=0.3,D260=0.6,D260=0.99),G260=0.6,H260=5,I260=7,J260=1,K260=0,L260=30,M260=0.5,O260=0,P260=0,R260=0,S260=0,T260=0),AEP!$A$29,IF(AND(OR(D260=0.3,D260=0.6,D260=0.99),G260=0.6,H260=10,I260=7,J260=1,K260=0,L260=30,M260=0,O260=0,P260=0,R260=0,S260=0,T260=0),AEP!$A$35,IF(AND(OR(D260=0.3,D260=0.6,D260=0.99),G260=0.6,H260=5,I260=7,J260=1,K260=0,L260=30,M260=0,O260=1,P260=0,R260=0,S260=0,T260=0),AEP!$A$36,IF(AND(OR(D260=0.3,D260=0.6,D260=0.99),G260=0.6,H260=5,I260=7,J260=1,K260=0,L260=30,M260=0,O260=0,P260=0.5,R260=0,S260=0,T260=0),AEP!$A$38,IF(AND(OR(D260=0.3,D260=0.6,D260=0.99),G260=0.6,H260=5,I260=7,J260=1,K260=0,L260=30,M260=0,O260=0,P260=2,R260=0,S260=0,T260=0),AEP!$A$39,IF(AND(OR(D260=0.3,D260=0.6,D260=0.99),G260=0.6,H260=5,I260=7,J260=1,K260=0,L260=30,M260=0.5,O260=0,P260=0.5,R260=0,S260=0,T260=0),AEP!$A$40,IF(AND(OR(D260=0.3,D260=0.6,D260=0.99),G260=0.2,H260=5,I260=7,J260=1,K260=0,L260=30,M260=0,O260=0,P260=0,R260=0,S260=0,T260=0),AEP!$A$43,IF(AND(OR(D260=0.3,D260=0.6,D260=0.99),G260=0.4,H260=5,I260=7,J260=1,K260=0,L260=30,M260=0,O260=0,P260=0,R260=0,S260=0,T260=0),AEP!$A$44,IF(AND(OR(D260=0.3,D260=0.6,D260=0.99),G260=0.6,H260=5,I260=7,J260=0.5,K260=0,L260=30,M260=0,O260=1,P260=0,R260=0,S260=0,T260=0),AEP!$A$36,IF(AND(OR(D260=0.3,D260=0.6,D260=0.99),G260=0.6,H260=5,I260=7,J260=1.5,K260=0,L260=30,M260=0,O260=0,P260=0,R260=0.02,S260=0,T260=0),AEP!$A$41,Y260))))))))))))))))))))</f>
        <v>T15</v>
      </c>
      <c r="V260" s="3" t="str">
        <f t="shared" si="14"/>
        <v>S4</v>
      </c>
      <c r="W260" s="3" t="str">
        <f t="shared" si="12"/>
        <v>F2</v>
      </c>
      <c r="X260" s="3" t="str">
        <f t="shared" si="13"/>
        <v>F2-T15-S4</v>
      </c>
      <c r="Z260" s="3" t="s">
        <v>528</v>
      </c>
    </row>
    <row r="261" spans="1:26" x14ac:dyDescent="0.25">
      <c r="A261" s="3">
        <v>300</v>
      </c>
      <c r="B261" s="3">
        <v>0</v>
      </c>
      <c r="C261" s="3">
        <v>400</v>
      </c>
      <c r="D261" s="3">
        <v>0.99</v>
      </c>
      <c r="E261" s="3">
        <v>2</v>
      </c>
      <c r="F261" s="3">
        <v>0.04</v>
      </c>
      <c r="G261" s="3">
        <v>0.6</v>
      </c>
      <c r="H261" s="3">
        <v>5</v>
      </c>
      <c r="I261" s="4">
        <v>7</v>
      </c>
      <c r="J261" s="4">
        <v>0.5</v>
      </c>
      <c r="K261" s="3">
        <v>0</v>
      </c>
      <c r="L261" s="3">
        <v>30</v>
      </c>
      <c r="M261" s="3">
        <v>0</v>
      </c>
      <c r="N261" s="3" t="s">
        <v>243</v>
      </c>
      <c r="O261" s="3">
        <v>1</v>
      </c>
      <c r="P261" s="3">
        <v>0</v>
      </c>
      <c r="Q261" s="3" t="s">
        <v>243</v>
      </c>
      <c r="R261" s="3">
        <v>0</v>
      </c>
      <c r="S261" s="3">
        <v>0</v>
      </c>
      <c r="T261" s="3">
        <v>0</v>
      </c>
      <c r="U261" s="3" t="str">
        <f>IF(AND(OR(D261=0.3,D261=0.6,D261=0.99),G261=0.6,H261=5,I261=7,J261=1,K261=0,L261=30,M261=0,O261=0,P261=0,R261=0,S261=0,T261=0),AEP!$A$15,IF(AND(OR(D261=0.3,D261=0.6,D261=0.99),G261=0.6,H261=5,I261=7,J261=0.5,K261=0,L261=30,M261=0,O261=0,P261=0,R261=0,S261=0,T261=0),AEP!$A$16,IF(AND(OR(D261=0.3,D261=0.6,D261=0.99),G261=0.6,H261=5,I261=7,J261=1.5,K261=0,L261=30,M261=0,O261=0,P261=0,R261=0,S261=0,T261=0),AEP!$A$17,IF(AND(D261=0.05,G261=0.6,H261=5,I261=7,J261=1,K261=0,L261=30,M261=0,O261=0,P261=0,R261=0,S261=0,T261=0),AEP!$A$18,IF(AND(OR(D261=0.3,D261=0.6,D261=0.99),G261=0.6,H261=5,I261=7,J261=1,K261=25,L261=30,M261=0,O261=0,P261=0,R261=0,S261=0,T261=0),AEP!$A$19,IF(AND(OR(D261=0.3,D261=0.6,D261=0.99),G261=0.6,H261=5,I261=7,J261=1,K261=0,L261=30,M261=0,O261=0,P261=0,R261=0,S261=0,T261=2),AEP!$A$20,IF(AND(OR(D261=0.3,D261=0.6,D261=0.99),G261=0.6,H261=5,I261=10,J261=1,K261=0,L261=30,M261=0,O261=0,P261=0,R261=0,S261=0,T261=0),AEP!$A$21,IF(AND(OR(D261=0.3,D261=0.6,D261=0.99),G261=0.4,H261=5,I261=7,J261=1,K261=0,L261=30,M261=0,O261=0,P261=0,R261=0,S261=0,T261=0),AEP!$A$25,IF(AND(OR(D261=0.3,D261=0.6,D261=0.99),G261=0.8,H261=5,I261=7,J261=1,K261=0,L261=30,M261=0,O261=0,P261=0,R261=0,S261=0,T261=0),AEP!$A$27,IF(AND(OR(D261=0.3,D261=0.6,D261=0.99),G261=0.6,H261=5,I261=7,J261=1,K261=0,L261=30,M261=2,O261=0,P261=0,R261=0,S261=0,T261=0),AEP!$A$28,IF(AND(OR(D261=0.3,D261=0.6,D261=0.99),G261=0.6,H261=5,I261=7,J261=1,K261=0,L261=30,M261=0.5,O261=0,P261=0,R261=0,S261=0,T261=0),AEP!$A$29,IF(AND(OR(D261=0.3,D261=0.6,D261=0.99),G261=0.6,H261=10,I261=7,J261=1,K261=0,L261=30,M261=0,O261=0,P261=0,R261=0,S261=0,T261=0),AEP!$A$35,IF(AND(OR(D261=0.3,D261=0.6,D261=0.99),G261=0.6,H261=5,I261=7,J261=1,K261=0,L261=30,M261=0,O261=1,P261=0,R261=0,S261=0,T261=0),AEP!$A$36,IF(AND(OR(D261=0.3,D261=0.6,D261=0.99),G261=0.6,H261=5,I261=7,J261=1,K261=0,L261=30,M261=0,O261=0,P261=0.5,R261=0,S261=0,T261=0),AEP!$A$38,IF(AND(OR(D261=0.3,D261=0.6,D261=0.99),G261=0.6,H261=5,I261=7,J261=1,K261=0,L261=30,M261=0,O261=0,P261=2,R261=0,S261=0,T261=0),AEP!$A$39,IF(AND(OR(D261=0.3,D261=0.6,D261=0.99),G261=0.6,H261=5,I261=7,J261=1,K261=0,L261=30,M261=0.5,O261=0,P261=0.5,R261=0,S261=0,T261=0),AEP!$A$40,IF(AND(OR(D261=0.3,D261=0.6,D261=0.99),G261=0.2,H261=5,I261=7,J261=1,K261=0,L261=30,M261=0,O261=0,P261=0,R261=0,S261=0,T261=0),AEP!$A$43,IF(AND(OR(D261=0.3,D261=0.6,D261=0.99),G261=0.4,H261=5,I261=7,J261=1,K261=0,L261=30,M261=0,O261=0,P261=0,R261=0,S261=0,T261=0),AEP!$A$44,IF(AND(OR(D261=0.3,D261=0.6,D261=0.99),G261=0.6,H261=5,I261=7,J261=0.5,K261=0,L261=30,M261=0,O261=1,P261=0,R261=0,S261=0,T261=0),AEP!$A$36,IF(AND(OR(D261=0.3,D261=0.6,D261=0.99),G261=0.6,H261=5,I261=7,J261=1.5,K261=0,L261=30,M261=0,O261=0,P261=0,R261=0.02,S261=0,T261=0),AEP!$A$41,Y261))))))))))))))))))))</f>
        <v>T15</v>
      </c>
      <c r="V261" s="3" t="str">
        <f t="shared" si="14"/>
        <v>D4</v>
      </c>
      <c r="W261" s="3" t="str">
        <f t="shared" si="12"/>
        <v>F2</v>
      </c>
      <c r="X261" s="3" t="str">
        <f t="shared" si="13"/>
        <v>F2-T15-D4</v>
      </c>
      <c r="Z261" s="3" t="s">
        <v>529</v>
      </c>
    </row>
    <row r="262" spans="1:26" x14ac:dyDescent="0.25">
      <c r="A262" s="3">
        <v>300</v>
      </c>
      <c r="B262" s="3">
        <v>1</v>
      </c>
      <c r="C262" s="3">
        <v>400</v>
      </c>
      <c r="D262" s="3">
        <v>0.3</v>
      </c>
      <c r="E262" s="3">
        <v>1</v>
      </c>
      <c r="F262" s="3">
        <v>0.01</v>
      </c>
      <c r="G262" s="3">
        <v>0.6</v>
      </c>
      <c r="H262" s="3">
        <v>5</v>
      </c>
      <c r="I262" s="4">
        <v>7</v>
      </c>
      <c r="J262" s="4">
        <v>0.5</v>
      </c>
      <c r="K262" s="3">
        <v>0</v>
      </c>
      <c r="L262" s="3">
        <v>30</v>
      </c>
      <c r="M262" s="3">
        <v>0</v>
      </c>
      <c r="N262" s="3" t="s">
        <v>243</v>
      </c>
      <c r="O262" s="3">
        <v>1</v>
      </c>
      <c r="P262" s="3">
        <v>0</v>
      </c>
      <c r="Q262" s="3" t="s">
        <v>243</v>
      </c>
      <c r="R262" s="3">
        <v>0</v>
      </c>
      <c r="S262" s="3">
        <v>0</v>
      </c>
      <c r="T262" s="3">
        <v>0</v>
      </c>
      <c r="U262" s="3" t="str">
        <f>IF(AND(OR(D262=0.3,D262=0.6,D262=0.99),G262=0.6,H262=5,I262=7,J262=1,K262=0,L262=30,M262=0,O262=0,P262=0,R262=0,S262=0,T262=0),AEP!$A$15,IF(AND(OR(D262=0.3,D262=0.6,D262=0.99),G262=0.6,H262=5,I262=7,J262=0.5,K262=0,L262=30,M262=0,O262=0,P262=0,R262=0,S262=0,T262=0),AEP!$A$16,IF(AND(OR(D262=0.3,D262=0.6,D262=0.99),G262=0.6,H262=5,I262=7,J262=1.5,K262=0,L262=30,M262=0,O262=0,P262=0,R262=0,S262=0,T262=0),AEP!$A$17,IF(AND(D262=0.05,G262=0.6,H262=5,I262=7,J262=1,K262=0,L262=30,M262=0,O262=0,P262=0,R262=0,S262=0,T262=0),AEP!$A$18,IF(AND(OR(D262=0.3,D262=0.6,D262=0.99),G262=0.6,H262=5,I262=7,J262=1,K262=25,L262=30,M262=0,O262=0,P262=0,R262=0,S262=0,T262=0),AEP!$A$19,IF(AND(OR(D262=0.3,D262=0.6,D262=0.99),G262=0.6,H262=5,I262=7,J262=1,K262=0,L262=30,M262=0,O262=0,P262=0,R262=0,S262=0,T262=2),AEP!$A$20,IF(AND(OR(D262=0.3,D262=0.6,D262=0.99),G262=0.6,H262=5,I262=10,J262=1,K262=0,L262=30,M262=0,O262=0,P262=0,R262=0,S262=0,T262=0),AEP!$A$21,IF(AND(OR(D262=0.3,D262=0.6,D262=0.99),G262=0.4,H262=5,I262=7,J262=1,K262=0,L262=30,M262=0,O262=0,P262=0,R262=0,S262=0,T262=0),AEP!$A$25,IF(AND(OR(D262=0.3,D262=0.6,D262=0.99),G262=0.8,H262=5,I262=7,J262=1,K262=0,L262=30,M262=0,O262=0,P262=0,R262=0,S262=0,T262=0),AEP!$A$27,IF(AND(OR(D262=0.3,D262=0.6,D262=0.99),G262=0.6,H262=5,I262=7,J262=1,K262=0,L262=30,M262=2,O262=0,P262=0,R262=0,S262=0,T262=0),AEP!$A$28,IF(AND(OR(D262=0.3,D262=0.6,D262=0.99),G262=0.6,H262=5,I262=7,J262=1,K262=0,L262=30,M262=0.5,O262=0,P262=0,R262=0,S262=0,T262=0),AEP!$A$29,IF(AND(OR(D262=0.3,D262=0.6,D262=0.99),G262=0.6,H262=10,I262=7,J262=1,K262=0,L262=30,M262=0,O262=0,P262=0,R262=0,S262=0,T262=0),AEP!$A$35,IF(AND(OR(D262=0.3,D262=0.6,D262=0.99),G262=0.6,H262=5,I262=7,J262=1,K262=0,L262=30,M262=0,O262=1,P262=0,R262=0,S262=0,T262=0),AEP!$A$36,IF(AND(OR(D262=0.3,D262=0.6,D262=0.99),G262=0.6,H262=5,I262=7,J262=1,K262=0,L262=30,M262=0,O262=0,P262=0.5,R262=0,S262=0,T262=0),AEP!$A$38,IF(AND(OR(D262=0.3,D262=0.6,D262=0.99),G262=0.6,H262=5,I262=7,J262=1,K262=0,L262=30,M262=0,O262=0,P262=2,R262=0,S262=0,T262=0),AEP!$A$39,IF(AND(OR(D262=0.3,D262=0.6,D262=0.99),G262=0.6,H262=5,I262=7,J262=1,K262=0,L262=30,M262=0.5,O262=0,P262=0.5,R262=0,S262=0,T262=0),AEP!$A$40,IF(AND(OR(D262=0.3,D262=0.6,D262=0.99),G262=0.2,H262=5,I262=7,J262=1,K262=0,L262=30,M262=0,O262=0,P262=0,R262=0,S262=0,T262=0),AEP!$A$43,IF(AND(OR(D262=0.3,D262=0.6,D262=0.99),G262=0.4,H262=5,I262=7,J262=1,K262=0,L262=30,M262=0,O262=0,P262=0,R262=0,S262=0,T262=0),AEP!$A$44,IF(AND(OR(D262=0.3,D262=0.6,D262=0.99),G262=0.6,H262=5,I262=7,J262=0.5,K262=0,L262=30,M262=0,O262=1,P262=0,R262=0,S262=0,T262=0),AEP!$A$36,IF(AND(OR(D262=0.3,D262=0.6,D262=0.99),G262=0.6,H262=5,I262=7,J262=1.5,K262=0,L262=30,M262=0,O262=0,P262=0,R262=0.02,S262=0,T262=0),AEP!$A$41,Y262))))))))))))))))))))</f>
        <v>T15</v>
      </c>
      <c r="V262" s="3" t="str">
        <f t="shared" si="14"/>
        <v>R1</v>
      </c>
      <c r="W262" s="3" t="str">
        <f t="shared" si="12"/>
        <v>M1</v>
      </c>
      <c r="X262" s="3" t="str">
        <f t="shared" si="13"/>
        <v>M1-T15-R1</v>
      </c>
      <c r="Z262" s="3" t="s">
        <v>530</v>
      </c>
    </row>
    <row r="263" spans="1:26" x14ac:dyDescent="0.25">
      <c r="A263" s="3">
        <v>300</v>
      </c>
      <c r="B263" s="3">
        <v>1</v>
      </c>
      <c r="C263" s="3">
        <v>400</v>
      </c>
      <c r="D263" s="3">
        <v>0.6</v>
      </c>
      <c r="E263" s="3">
        <v>1</v>
      </c>
      <c r="F263" s="3">
        <v>0.01</v>
      </c>
      <c r="G263" s="3">
        <v>0.6</v>
      </c>
      <c r="H263" s="3">
        <v>5</v>
      </c>
      <c r="I263" s="4">
        <v>7</v>
      </c>
      <c r="J263" s="4">
        <v>0.5</v>
      </c>
      <c r="K263" s="3">
        <v>0</v>
      </c>
      <c r="L263" s="3">
        <v>30</v>
      </c>
      <c r="M263" s="3">
        <v>0</v>
      </c>
      <c r="N263" s="3" t="s">
        <v>243</v>
      </c>
      <c r="O263" s="3">
        <v>1</v>
      </c>
      <c r="P263" s="3">
        <v>0</v>
      </c>
      <c r="Q263" s="3" t="s">
        <v>243</v>
      </c>
      <c r="R263" s="3">
        <v>0</v>
      </c>
      <c r="S263" s="3">
        <v>0</v>
      </c>
      <c r="T263" s="3">
        <v>0</v>
      </c>
      <c r="U263" s="3" t="str">
        <f>IF(AND(OR(D263=0.3,D263=0.6,D263=0.99),G263=0.6,H263=5,I263=7,J263=1,K263=0,L263=30,M263=0,O263=0,P263=0,R263=0,S263=0,T263=0),AEP!$A$15,IF(AND(OR(D263=0.3,D263=0.6,D263=0.99),G263=0.6,H263=5,I263=7,J263=0.5,K263=0,L263=30,M263=0,O263=0,P263=0,R263=0,S263=0,T263=0),AEP!$A$16,IF(AND(OR(D263=0.3,D263=0.6,D263=0.99),G263=0.6,H263=5,I263=7,J263=1.5,K263=0,L263=30,M263=0,O263=0,P263=0,R263=0,S263=0,T263=0),AEP!$A$17,IF(AND(D263=0.05,G263=0.6,H263=5,I263=7,J263=1,K263=0,L263=30,M263=0,O263=0,P263=0,R263=0,S263=0,T263=0),AEP!$A$18,IF(AND(OR(D263=0.3,D263=0.6,D263=0.99),G263=0.6,H263=5,I263=7,J263=1,K263=25,L263=30,M263=0,O263=0,P263=0,R263=0,S263=0,T263=0),AEP!$A$19,IF(AND(OR(D263=0.3,D263=0.6,D263=0.99),G263=0.6,H263=5,I263=7,J263=1,K263=0,L263=30,M263=0,O263=0,P263=0,R263=0,S263=0,T263=2),AEP!$A$20,IF(AND(OR(D263=0.3,D263=0.6,D263=0.99),G263=0.6,H263=5,I263=10,J263=1,K263=0,L263=30,M263=0,O263=0,P263=0,R263=0,S263=0,T263=0),AEP!$A$21,IF(AND(OR(D263=0.3,D263=0.6,D263=0.99),G263=0.4,H263=5,I263=7,J263=1,K263=0,L263=30,M263=0,O263=0,P263=0,R263=0,S263=0,T263=0),AEP!$A$25,IF(AND(OR(D263=0.3,D263=0.6,D263=0.99),G263=0.8,H263=5,I263=7,J263=1,K263=0,L263=30,M263=0,O263=0,P263=0,R263=0,S263=0,T263=0),AEP!$A$27,IF(AND(OR(D263=0.3,D263=0.6,D263=0.99),G263=0.6,H263=5,I263=7,J263=1,K263=0,L263=30,M263=2,O263=0,P263=0,R263=0,S263=0,T263=0),AEP!$A$28,IF(AND(OR(D263=0.3,D263=0.6,D263=0.99),G263=0.6,H263=5,I263=7,J263=1,K263=0,L263=30,M263=0.5,O263=0,P263=0,R263=0,S263=0,T263=0),AEP!$A$29,IF(AND(OR(D263=0.3,D263=0.6,D263=0.99),G263=0.6,H263=10,I263=7,J263=1,K263=0,L263=30,M263=0,O263=0,P263=0,R263=0,S263=0,T263=0),AEP!$A$35,IF(AND(OR(D263=0.3,D263=0.6,D263=0.99),G263=0.6,H263=5,I263=7,J263=1,K263=0,L263=30,M263=0,O263=1,P263=0,R263=0,S263=0,T263=0),AEP!$A$36,IF(AND(OR(D263=0.3,D263=0.6,D263=0.99),G263=0.6,H263=5,I263=7,J263=1,K263=0,L263=30,M263=0,O263=0,P263=0.5,R263=0,S263=0,T263=0),AEP!$A$38,IF(AND(OR(D263=0.3,D263=0.6,D263=0.99),G263=0.6,H263=5,I263=7,J263=1,K263=0,L263=30,M263=0,O263=0,P263=2,R263=0,S263=0,T263=0),AEP!$A$39,IF(AND(OR(D263=0.3,D263=0.6,D263=0.99),G263=0.6,H263=5,I263=7,J263=1,K263=0,L263=30,M263=0.5,O263=0,P263=0.5,R263=0,S263=0,T263=0),AEP!$A$40,IF(AND(OR(D263=0.3,D263=0.6,D263=0.99),G263=0.2,H263=5,I263=7,J263=1,K263=0,L263=30,M263=0,O263=0,P263=0,R263=0,S263=0,T263=0),AEP!$A$43,IF(AND(OR(D263=0.3,D263=0.6,D263=0.99),G263=0.4,H263=5,I263=7,J263=1,K263=0,L263=30,M263=0,O263=0,P263=0,R263=0,S263=0,T263=0),AEP!$A$44,IF(AND(OR(D263=0.3,D263=0.6,D263=0.99),G263=0.6,H263=5,I263=7,J263=0.5,K263=0,L263=30,M263=0,O263=1,P263=0,R263=0,S263=0,T263=0),AEP!$A$36,IF(AND(OR(D263=0.3,D263=0.6,D263=0.99),G263=0.6,H263=5,I263=7,J263=1.5,K263=0,L263=30,M263=0,O263=0,P263=0,R263=0.02,S263=0,T263=0),AEP!$A$41,Y263))))))))))))))))))))</f>
        <v>T15</v>
      </c>
      <c r="V263" s="3" t="str">
        <f t="shared" si="14"/>
        <v>S1</v>
      </c>
      <c r="W263" s="3" t="str">
        <f t="shared" si="12"/>
        <v>M1</v>
      </c>
      <c r="X263" s="3" t="str">
        <f t="shared" si="13"/>
        <v>M1-T15-S1</v>
      </c>
      <c r="Z263" s="3" t="s">
        <v>531</v>
      </c>
    </row>
    <row r="264" spans="1:26" x14ac:dyDescent="0.25">
      <c r="A264" s="3">
        <v>300</v>
      </c>
      <c r="B264" s="3">
        <v>1</v>
      </c>
      <c r="C264" s="3">
        <v>400</v>
      </c>
      <c r="D264" s="3">
        <v>0.99</v>
      </c>
      <c r="E264" s="3">
        <v>1</v>
      </c>
      <c r="F264" s="3">
        <v>0.01</v>
      </c>
      <c r="G264" s="3">
        <v>0.6</v>
      </c>
      <c r="H264" s="3">
        <v>5</v>
      </c>
      <c r="I264" s="4">
        <v>7</v>
      </c>
      <c r="J264" s="4">
        <v>0.5</v>
      </c>
      <c r="K264" s="3">
        <v>0</v>
      </c>
      <c r="L264" s="3">
        <v>30</v>
      </c>
      <c r="M264" s="3">
        <v>0</v>
      </c>
      <c r="N264" s="3" t="s">
        <v>243</v>
      </c>
      <c r="O264" s="3">
        <v>1</v>
      </c>
      <c r="P264" s="3">
        <v>0</v>
      </c>
      <c r="Q264" s="3" t="s">
        <v>243</v>
      </c>
      <c r="R264" s="3">
        <v>0</v>
      </c>
      <c r="S264" s="3">
        <v>0</v>
      </c>
      <c r="T264" s="3">
        <v>0</v>
      </c>
      <c r="U264" s="3" t="str">
        <f>IF(AND(OR(D264=0.3,D264=0.6,D264=0.99),G264=0.6,H264=5,I264=7,J264=1,K264=0,L264=30,M264=0,O264=0,P264=0,R264=0,S264=0,T264=0),AEP!$A$15,IF(AND(OR(D264=0.3,D264=0.6,D264=0.99),G264=0.6,H264=5,I264=7,J264=0.5,K264=0,L264=30,M264=0,O264=0,P264=0,R264=0,S264=0,T264=0),AEP!$A$16,IF(AND(OR(D264=0.3,D264=0.6,D264=0.99),G264=0.6,H264=5,I264=7,J264=1.5,K264=0,L264=30,M264=0,O264=0,P264=0,R264=0,S264=0,T264=0),AEP!$A$17,IF(AND(D264=0.05,G264=0.6,H264=5,I264=7,J264=1,K264=0,L264=30,M264=0,O264=0,P264=0,R264=0,S264=0,T264=0),AEP!$A$18,IF(AND(OR(D264=0.3,D264=0.6,D264=0.99),G264=0.6,H264=5,I264=7,J264=1,K264=25,L264=30,M264=0,O264=0,P264=0,R264=0,S264=0,T264=0),AEP!$A$19,IF(AND(OR(D264=0.3,D264=0.6,D264=0.99),G264=0.6,H264=5,I264=7,J264=1,K264=0,L264=30,M264=0,O264=0,P264=0,R264=0,S264=0,T264=2),AEP!$A$20,IF(AND(OR(D264=0.3,D264=0.6,D264=0.99),G264=0.6,H264=5,I264=10,J264=1,K264=0,L264=30,M264=0,O264=0,P264=0,R264=0,S264=0,T264=0),AEP!$A$21,IF(AND(OR(D264=0.3,D264=0.6,D264=0.99),G264=0.4,H264=5,I264=7,J264=1,K264=0,L264=30,M264=0,O264=0,P264=0,R264=0,S264=0,T264=0),AEP!$A$25,IF(AND(OR(D264=0.3,D264=0.6,D264=0.99),G264=0.8,H264=5,I264=7,J264=1,K264=0,L264=30,M264=0,O264=0,P264=0,R264=0,S264=0,T264=0),AEP!$A$27,IF(AND(OR(D264=0.3,D264=0.6,D264=0.99),G264=0.6,H264=5,I264=7,J264=1,K264=0,L264=30,M264=2,O264=0,P264=0,R264=0,S264=0,T264=0),AEP!$A$28,IF(AND(OR(D264=0.3,D264=0.6,D264=0.99),G264=0.6,H264=5,I264=7,J264=1,K264=0,L264=30,M264=0.5,O264=0,P264=0,R264=0,S264=0,T264=0),AEP!$A$29,IF(AND(OR(D264=0.3,D264=0.6,D264=0.99),G264=0.6,H264=10,I264=7,J264=1,K264=0,L264=30,M264=0,O264=0,P264=0,R264=0,S264=0,T264=0),AEP!$A$35,IF(AND(OR(D264=0.3,D264=0.6,D264=0.99),G264=0.6,H264=5,I264=7,J264=1,K264=0,L264=30,M264=0,O264=1,P264=0,R264=0,S264=0,T264=0),AEP!$A$36,IF(AND(OR(D264=0.3,D264=0.6,D264=0.99),G264=0.6,H264=5,I264=7,J264=1,K264=0,L264=30,M264=0,O264=0,P264=0.5,R264=0,S264=0,T264=0),AEP!$A$38,IF(AND(OR(D264=0.3,D264=0.6,D264=0.99),G264=0.6,H264=5,I264=7,J264=1,K264=0,L264=30,M264=0,O264=0,P264=2,R264=0,S264=0,T264=0),AEP!$A$39,IF(AND(OR(D264=0.3,D264=0.6,D264=0.99),G264=0.6,H264=5,I264=7,J264=1,K264=0,L264=30,M264=0.5,O264=0,P264=0.5,R264=0,S264=0,T264=0),AEP!$A$40,IF(AND(OR(D264=0.3,D264=0.6,D264=0.99),G264=0.2,H264=5,I264=7,J264=1,K264=0,L264=30,M264=0,O264=0,P264=0,R264=0,S264=0,T264=0),AEP!$A$43,IF(AND(OR(D264=0.3,D264=0.6,D264=0.99),G264=0.4,H264=5,I264=7,J264=1,K264=0,L264=30,M264=0,O264=0,P264=0,R264=0,S264=0,T264=0),AEP!$A$44,IF(AND(OR(D264=0.3,D264=0.6,D264=0.99),G264=0.6,H264=5,I264=7,J264=0.5,K264=0,L264=30,M264=0,O264=1,P264=0,R264=0,S264=0,T264=0),AEP!$A$36,IF(AND(OR(D264=0.3,D264=0.6,D264=0.99),G264=0.6,H264=5,I264=7,J264=1.5,K264=0,L264=30,M264=0,O264=0,P264=0,R264=0.02,S264=0,T264=0),AEP!$A$41,Y264))))))))))))))))))))</f>
        <v>T15</v>
      </c>
      <c r="V264" s="3" t="str">
        <f t="shared" si="14"/>
        <v>D1</v>
      </c>
      <c r="W264" s="3" t="str">
        <f t="shared" si="12"/>
        <v>M1</v>
      </c>
      <c r="X264" s="3" t="str">
        <f t="shared" si="13"/>
        <v>M1-T15-D1</v>
      </c>
      <c r="Z264" s="3" t="s">
        <v>532</v>
      </c>
    </row>
    <row r="265" spans="1:26" x14ac:dyDescent="0.25">
      <c r="A265" s="3">
        <v>300</v>
      </c>
      <c r="B265" s="3">
        <v>1</v>
      </c>
      <c r="C265" s="3">
        <v>400</v>
      </c>
      <c r="D265" s="3">
        <v>0.3</v>
      </c>
      <c r="E265" s="3">
        <v>1</v>
      </c>
      <c r="F265" s="3">
        <v>0.04</v>
      </c>
      <c r="G265" s="3">
        <v>0.6</v>
      </c>
      <c r="H265" s="3">
        <v>5</v>
      </c>
      <c r="I265" s="4">
        <v>7</v>
      </c>
      <c r="J265" s="4">
        <v>0.5</v>
      </c>
      <c r="K265" s="3">
        <v>0</v>
      </c>
      <c r="L265" s="3">
        <v>30</v>
      </c>
      <c r="M265" s="3">
        <v>0</v>
      </c>
      <c r="N265" s="3" t="s">
        <v>243</v>
      </c>
      <c r="O265" s="3">
        <v>1</v>
      </c>
      <c r="P265" s="3">
        <v>0</v>
      </c>
      <c r="Q265" s="3" t="s">
        <v>243</v>
      </c>
      <c r="R265" s="3">
        <v>0</v>
      </c>
      <c r="S265" s="3">
        <v>0</v>
      </c>
      <c r="T265" s="3">
        <v>0</v>
      </c>
      <c r="U265" s="3" t="str">
        <f>IF(AND(OR(D265=0.3,D265=0.6,D265=0.99),G265=0.6,H265=5,I265=7,J265=1,K265=0,L265=30,M265=0,O265=0,P265=0,R265=0,S265=0,T265=0),AEP!$A$15,IF(AND(OR(D265=0.3,D265=0.6,D265=0.99),G265=0.6,H265=5,I265=7,J265=0.5,K265=0,L265=30,M265=0,O265=0,P265=0,R265=0,S265=0,T265=0),AEP!$A$16,IF(AND(OR(D265=0.3,D265=0.6,D265=0.99),G265=0.6,H265=5,I265=7,J265=1.5,K265=0,L265=30,M265=0,O265=0,P265=0,R265=0,S265=0,T265=0),AEP!$A$17,IF(AND(D265=0.05,G265=0.6,H265=5,I265=7,J265=1,K265=0,L265=30,M265=0,O265=0,P265=0,R265=0,S265=0,T265=0),AEP!$A$18,IF(AND(OR(D265=0.3,D265=0.6,D265=0.99),G265=0.6,H265=5,I265=7,J265=1,K265=25,L265=30,M265=0,O265=0,P265=0,R265=0,S265=0,T265=0),AEP!$A$19,IF(AND(OR(D265=0.3,D265=0.6,D265=0.99),G265=0.6,H265=5,I265=7,J265=1,K265=0,L265=30,M265=0,O265=0,P265=0,R265=0,S265=0,T265=2),AEP!$A$20,IF(AND(OR(D265=0.3,D265=0.6,D265=0.99),G265=0.6,H265=5,I265=10,J265=1,K265=0,L265=30,M265=0,O265=0,P265=0,R265=0,S265=0,T265=0),AEP!$A$21,IF(AND(OR(D265=0.3,D265=0.6,D265=0.99),G265=0.4,H265=5,I265=7,J265=1,K265=0,L265=30,M265=0,O265=0,P265=0,R265=0,S265=0,T265=0),AEP!$A$25,IF(AND(OR(D265=0.3,D265=0.6,D265=0.99),G265=0.8,H265=5,I265=7,J265=1,K265=0,L265=30,M265=0,O265=0,P265=0,R265=0,S265=0,T265=0),AEP!$A$27,IF(AND(OR(D265=0.3,D265=0.6,D265=0.99),G265=0.6,H265=5,I265=7,J265=1,K265=0,L265=30,M265=2,O265=0,P265=0,R265=0,S265=0,T265=0),AEP!$A$28,IF(AND(OR(D265=0.3,D265=0.6,D265=0.99),G265=0.6,H265=5,I265=7,J265=1,K265=0,L265=30,M265=0.5,O265=0,P265=0,R265=0,S265=0,T265=0),AEP!$A$29,IF(AND(OR(D265=0.3,D265=0.6,D265=0.99),G265=0.6,H265=10,I265=7,J265=1,K265=0,L265=30,M265=0,O265=0,P265=0,R265=0,S265=0,T265=0),AEP!$A$35,IF(AND(OR(D265=0.3,D265=0.6,D265=0.99),G265=0.6,H265=5,I265=7,J265=1,K265=0,L265=30,M265=0,O265=1,P265=0,R265=0,S265=0,T265=0),AEP!$A$36,IF(AND(OR(D265=0.3,D265=0.6,D265=0.99),G265=0.6,H265=5,I265=7,J265=1,K265=0,L265=30,M265=0,O265=0,P265=0.5,R265=0,S265=0,T265=0),AEP!$A$38,IF(AND(OR(D265=0.3,D265=0.6,D265=0.99),G265=0.6,H265=5,I265=7,J265=1,K265=0,L265=30,M265=0,O265=0,P265=2,R265=0,S265=0,T265=0),AEP!$A$39,IF(AND(OR(D265=0.3,D265=0.6,D265=0.99),G265=0.6,H265=5,I265=7,J265=1,K265=0,L265=30,M265=0.5,O265=0,P265=0.5,R265=0,S265=0,T265=0),AEP!$A$40,IF(AND(OR(D265=0.3,D265=0.6,D265=0.99),G265=0.2,H265=5,I265=7,J265=1,K265=0,L265=30,M265=0,O265=0,P265=0,R265=0,S265=0,T265=0),AEP!$A$43,IF(AND(OR(D265=0.3,D265=0.6,D265=0.99),G265=0.4,H265=5,I265=7,J265=1,K265=0,L265=30,M265=0,O265=0,P265=0,R265=0,S265=0,T265=0),AEP!$A$44,IF(AND(OR(D265=0.3,D265=0.6,D265=0.99),G265=0.6,H265=5,I265=7,J265=0.5,K265=0,L265=30,M265=0,O265=1,P265=0,R265=0,S265=0,T265=0),AEP!$A$36,IF(AND(OR(D265=0.3,D265=0.6,D265=0.99),G265=0.6,H265=5,I265=7,J265=1.5,K265=0,L265=30,M265=0,O265=0,P265=0,R265=0.02,S265=0,T265=0),AEP!$A$41,Y265))))))))))))))))))))</f>
        <v>T15</v>
      </c>
      <c r="V265" s="3" t="str">
        <f t="shared" si="14"/>
        <v>R4</v>
      </c>
      <c r="W265" s="3" t="str">
        <f t="shared" si="12"/>
        <v>M1</v>
      </c>
      <c r="X265" s="3" t="str">
        <f t="shared" si="13"/>
        <v>M1-T15-R4</v>
      </c>
      <c r="Z265" s="3" t="s">
        <v>533</v>
      </c>
    </row>
    <row r="266" spans="1:26" x14ac:dyDescent="0.25">
      <c r="A266" s="3">
        <v>300</v>
      </c>
      <c r="B266" s="3">
        <v>1</v>
      </c>
      <c r="C266" s="3">
        <v>400</v>
      </c>
      <c r="D266" s="3">
        <v>0.6</v>
      </c>
      <c r="E266" s="3">
        <v>1</v>
      </c>
      <c r="F266" s="3">
        <v>0.04</v>
      </c>
      <c r="G266" s="3">
        <v>0.6</v>
      </c>
      <c r="H266" s="3">
        <v>5</v>
      </c>
      <c r="I266" s="4">
        <v>7</v>
      </c>
      <c r="J266" s="4">
        <v>0.5</v>
      </c>
      <c r="K266" s="3">
        <v>0</v>
      </c>
      <c r="L266" s="3">
        <v>30</v>
      </c>
      <c r="M266" s="3">
        <v>0</v>
      </c>
      <c r="N266" s="3" t="s">
        <v>243</v>
      </c>
      <c r="O266" s="3">
        <v>1</v>
      </c>
      <c r="P266" s="3">
        <v>0</v>
      </c>
      <c r="Q266" s="3" t="s">
        <v>243</v>
      </c>
      <c r="R266" s="3">
        <v>0</v>
      </c>
      <c r="S266" s="3">
        <v>0</v>
      </c>
      <c r="T266" s="3">
        <v>0</v>
      </c>
      <c r="U266" s="3" t="str">
        <f>IF(AND(OR(D266=0.3,D266=0.6,D266=0.99),G266=0.6,H266=5,I266=7,J266=1,K266=0,L266=30,M266=0,O266=0,P266=0,R266=0,S266=0,T266=0),AEP!$A$15,IF(AND(OR(D266=0.3,D266=0.6,D266=0.99),G266=0.6,H266=5,I266=7,J266=0.5,K266=0,L266=30,M266=0,O266=0,P266=0,R266=0,S266=0,T266=0),AEP!$A$16,IF(AND(OR(D266=0.3,D266=0.6,D266=0.99),G266=0.6,H266=5,I266=7,J266=1.5,K266=0,L266=30,M266=0,O266=0,P266=0,R266=0,S266=0,T266=0),AEP!$A$17,IF(AND(D266=0.05,G266=0.6,H266=5,I266=7,J266=1,K266=0,L266=30,M266=0,O266=0,P266=0,R266=0,S266=0,T266=0),AEP!$A$18,IF(AND(OR(D266=0.3,D266=0.6,D266=0.99),G266=0.6,H266=5,I266=7,J266=1,K266=25,L266=30,M266=0,O266=0,P266=0,R266=0,S266=0,T266=0),AEP!$A$19,IF(AND(OR(D266=0.3,D266=0.6,D266=0.99),G266=0.6,H266=5,I266=7,J266=1,K266=0,L266=30,M266=0,O266=0,P266=0,R266=0,S266=0,T266=2),AEP!$A$20,IF(AND(OR(D266=0.3,D266=0.6,D266=0.99),G266=0.6,H266=5,I266=10,J266=1,K266=0,L266=30,M266=0,O266=0,P266=0,R266=0,S266=0,T266=0),AEP!$A$21,IF(AND(OR(D266=0.3,D266=0.6,D266=0.99),G266=0.4,H266=5,I266=7,J266=1,K266=0,L266=30,M266=0,O266=0,P266=0,R266=0,S266=0,T266=0),AEP!$A$25,IF(AND(OR(D266=0.3,D266=0.6,D266=0.99),G266=0.8,H266=5,I266=7,J266=1,K266=0,L266=30,M266=0,O266=0,P266=0,R266=0,S266=0,T266=0),AEP!$A$27,IF(AND(OR(D266=0.3,D266=0.6,D266=0.99),G266=0.6,H266=5,I266=7,J266=1,K266=0,L266=30,M266=2,O266=0,P266=0,R266=0,S266=0,T266=0),AEP!$A$28,IF(AND(OR(D266=0.3,D266=0.6,D266=0.99),G266=0.6,H266=5,I266=7,J266=1,K266=0,L266=30,M266=0.5,O266=0,P266=0,R266=0,S266=0,T266=0),AEP!$A$29,IF(AND(OR(D266=0.3,D266=0.6,D266=0.99),G266=0.6,H266=10,I266=7,J266=1,K266=0,L266=30,M266=0,O266=0,P266=0,R266=0,S266=0,T266=0),AEP!$A$35,IF(AND(OR(D266=0.3,D266=0.6,D266=0.99),G266=0.6,H266=5,I266=7,J266=1,K266=0,L266=30,M266=0,O266=1,P266=0,R266=0,S266=0,T266=0),AEP!$A$36,IF(AND(OR(D266=0.3,D266=0.6,D266=0.99),G266=0.6,H266=5,I266=7,J266=1,K266=0,L266=30,M266=0,O266=0,P266=0.5,R266=0,S266=0,T266=0),AEP!$A$38,IF(AND(OR(D266=0.3,D266=0.6,D266=0.99),G266=0.6,H266=5,I266=7,J266=1,K266=0,L266=30,M266=0,O266=0,P266=2,R266=0,S266=0,T266=0),AEP!$A$39,IF(AND(OR(D266=0.3,D266=0.6,D266=0.99),G266=0.6,H266=5,I266=7,J266=1,K266=0,L266=30,M266=0.5,O266=0,P266=0.5,R266=0,S266=0,T266=0),AEP!$A$40,IF(AND(OR(D266=0.3,D266=0.6,D266=0.99),G266=0.2,H266=5,I266=7,J266=1,K266=0,L266=30,M266=0,O266=0,P266=0,R266=0,S266=0,T266=0),AEP!$A$43,IF(AND(OR(D266=0.3,D266=0.6,D266=0.99),G266=0.4,H266=5,I266=7,J266=1,K266=0,L266=30,M266=0,O266=0,P266=0,R266=0,S266=0,T266=0),AEP!$A$44,IF(AND(OR(D266=0.3,D266=0.6,D266=0.99),G266=0.6,H266=5,I266=7,J266=0.5,K266=0,L266=30,M266=0,O266=1,P266=0,R266=0,S266=0,T266=0),AEP!$A$36,IF(AND(OR(D266=0.3,D266=0.6,D266=0.99),G266=0.6,H266=5,I266=7,J266=1.5,K266=0,L266=30,M266=0,O266=0,P266=0,R266=0.02,S266=0,T266=0),AEP!$A$41,Y266))))))))))))))))))))</f>
        <v>T15</v>
      </c>
      <c r="V266" s="3" t="str">
        <f t="shared" si="14"/>
        <v>S4</v>
      </c>
      <c r="W266" s="3" t="str">
        <f t="shared" si="12"/>
        <v>M1</v>
      </c>
      <c r="X266" s="3" t="str">
        <f t="shared" si="13"/>
        <v>M1-T15-S4</v>
      </c>
      <c r="Z266" s="3" t="s">
        <v>534</v>
      </c>
    </row>
    <row r="267" spans="1:26" x14ac:dyDescent="0.25">
      <c r="A267" s="3">
        <v>300</v>
      </c>
      <c r="B267" s="3">
        <v>1</v>
      </c>
      <c r="C267" s="3">
        <v>400</v>
      </c>
      <c r="D267" s="3">
        <v>0.99</v>
      </c>
      <c r="E267" s="3">
        <v>1</v>
      </c>
      <c r="F267" s="3">
        <v>0.04</v>
      </c>
      <c r="G267" s="3">
        <v>0.6</v>
      </c>
      <c r="H267" s="3">
        <v>5</v>
      </c>
      <c r="I267" s="4">
        <v>7</v>
      </c>
      <c r="J267" s="4">
        <v>0.5</v>
      </c>
      <c r="K267" s="3">
        <v>0</v>
      </c>
      <c r="L267" s="3">
        <v>30</v>
      </c>
      <c r="M267" s="3">
        <v>0</v>
      </c>
      <c r="N267" s="3" t="s">
        <v>243</v>
      </c>
      <c r="O267" s="3">
        <v>1</v>
      </c>
      <c r="P267" s="3">
        <v>0</v>
      </c>
      <c r="Q267" s="3" t="s">
        <v>243</v>
      </c>
      <c r="R267" s="3">
        <v>0</v>
      </c>
      <c r="S267" s="3">
        <v>0</v>
      </c>
      <c r="T267" s="3">
        <v>0</v>
      </c>
      <c r="U267" s="3" t="str">
        <f>IF(AND(OR(D267=0.3,D267=0.6,D267=0.99),G267=0.6,H267=5,I267=7,J267=1,K267=0,L267=30,M267=0,O267=0,P267=0,R267=0,S267=0,T267=0),AEP!$A$15,IF(AND(OR(D267=0.3,D267=0.6,D267=0.99),G267=0.6,H267=5,I267=7,J267=0.5,K267=0,L267=30,M267=0,O267=0,P267=0,R267=0,S267=0,T267=0),AEP!$A$16,IF(AND(OR(D267=0.3,D267=0.6,D267=0.99),G267=0.6,H267=5,I267=7,J267=1.5,K267=0,L267=30,M267=0,O267=0,P267=0,R267=0,S267=0,T267=0),AEP!$A$17,IF(AND(D267=0.05,G267=0.6,H267=5,I267=7,J267=1,K267=0,L267=30,M267=0,O267=0,P267=0,R267=0,S267=0,T267=0),AEP!$A$18,IF(AND(OR(D267=0.3,D267=0.6,D267=0.99),G267=0.6,H267=5,I267=7,J267=1,K267=25,L267=30,M267=0,O267=0,P267=0,R267=0,S267=0,T267=0),AEP!$A$19,IF(AND(OR(D267=0.3,D267=0.6,D267=0.99),G267=0.6,H267=5,I267=7,J267=1,K267=0,L267=30,M267=0,O267=0,P267=0,R267=0,S267=0,T267=2),AEP!$A$20,IF(AND(OR(D267=0.3,D267=0.6,D267=0.99),G267=0.6,H267=5,I267=10,J267=1,K267=0,L267=30,M267=0,O267=0,P267=0,R267=0,S267=0,T267=0),AEP!$A$21,IF(AND(OR(D267=0.3,D267=0.6,D267=0.99),G267=0.4,H267=5,I267=7,J267=1,K267=0,L267=30,M267=0,O267=0,P267=0,R267=0,S267=0,T267=0),AEP!$A$25,IF(AND(OR(D267=0.3,D267=0.6,D267=0.99),G267=0.8,H267=5,I267=7,J267=1,K267=0,L267=30,M267=0,O267=0,P267=0,R267=0,S267=0,T267=0),AEP!$A$27,IF(AND(OR(D267=0.3,D267=0.6,D267=0.99),G267=0.6,H267=5,I267=7,J267=1,K267=0,L267=30,M267=2,O267=0,P267=0,R267=0,S267=0,T267=0),AEP!$A$28,IF(AND(OR(D267=0.3,D267=0.6,D267=0.99),G267=0.6,H267=5,I267=7,J267=1,K267=0,L267=30,M267=0.5,O267=0,P267=0,R267=0,S267=0,T267=0),AEP!$A$29,IF(AND(OR(D267=0.3,D267=0.6,D267=0.99),G267=0.6,H267=10,I267=7,J267=1,K267=0,L267=30,M267=0,O267=0,P267=0,R267=0,S267=0,T267=0),AEP!$A$35,IF(AND(OR(D267=0.3,D267=0.6,D267=0.99),G267=0.6,H267=5,I267=7,J267=1,K267=0,L267=30,M267=0,O267=1,P267=0,R267=0,S267=0,T267=0),AEP!$A$36,IF(AND(OR(D267=0.3,D267=0.6,D267=0.99),G267=0.6,H267=5,I267=7,J267=1,K267=0,L267=30,M267=0,O267=0,P267=0.5,R267=0,S267=0,T267=0),AEP!$A$38,IF(AND(OR(D267=0.3,D267=0.6,D267=0.99),G267=0.6,H267=5,I267=7,J267=1,K267=0,L267=30,M267=0,O267=0,P267=2,R267=0,S267=0,T267=0),AEP!$A$39,IF(AND(OR(D267=0.3,D267=0.6,D267=0.99),G267=0.6,H267=5,I267=7,J267=1,K267=0,L267=30,M267=0.5,O267=0,P267=0.5,R267=0,S267=0,T267=0),AEP!$A$40,IF(AND(OR(D267=0.3,D267=0.6,D267=0.99),G267=0.2,H267=5,I267=7,J267=1,K267=0,L267=30,M267=0,O267=0,P267=0,R267=0,S267=0,T267=0),AEP!$A$43,IF(AND(OR(D267=0.3,D267=0.6,D267=0.99),G267=0.4,H267=5,I267=7,J267=1,K267=0,L267=30,M267=0,O267=0,P267=0,R267=0,S267=0,T267=0),AEP!$A$44,IF(AND(OR(D267=0.3,D267=0.6,D267=0.99),G267=0.6,H267=5,I267=7,J267=0.5,K267=0,L267=30,M267=0,O267=1,P267=0,R267=0,S267=0,T267=0),AEP!$A$36,IF(AND(OR(D267=0.3,D267=0.6,D267=0.99),G267=0.6,H267=5,I267=7,J267=1.5,K267=0,L267=30,M267=0,O267=0,P267=0,R267=0.02,S267=0,T267=0),AEP!$A$41,Y267))))))))))))))))))))</f>
        <v>T15</v>
      </c>
      <c r="V267" s="3" t="str">
        <f t="shared" si="14"/>
        <v>D4</v>
      </c>
      <c r="W267" s="3" t="str">
        <f t="shared" si="12"/>
        <v>M1</v>
      </c>
      <c r="X267" s="3" t="str">
        <f t="shared" si="13"/>
        <v>M1-T15-D4</v>
      </c>
      <c r="Z267" s="3" t="s">
        <v>535</v>
      </c>
    </row>
    <row r="268" spans="1:26" x14ac:dyDescent="0.25">
      <c r="A268" s="3">
        <v>300</v>
      </c>
      <c r="B268" s="3">
        <v>1</v>
      </c>
      <c r="C268" s="3">
        <v>400</v>
      </c>
      <c r="D268" s="3">
        <v>0.3</v>
      </c>
      <c r="E268" s="3">
        <v>2</v>
      </c>
      <c r="F268" s="3">
        <v>0.01</v>
      </c>
      <c r="G268" s="3">
        <v>0.6</v>
      </c>
      <c r="H268" s="3">
        <v>5</v>
      </c>
      <c r="I268" s="4">
        <v>7</v>
      </c>
      <c r="J268" s="4">
        <v>0.5</v>
      </c>
      <c r="K268" s="3">
        <v>0</v>
      </c>
      <c r="L268" s="3">
        <v>30</v>
      </c>
      <c r="M268" s="3">
        <v>0</v>
      </c>
      <c r="N268" s="3" t="s">
        <v>243</v>
      </c>
      <c r="O268" s="3">
        <v>1</v>
      </c>
      <c r="P268" s="3">
        <v>0</v>
      </c>
      <c r="Q268" s="3" t="s">
        <v>243</v>
      </c>
      <c r="R268" s="3">
        <v>0</v>
      </c>
      <c r="S268" s="3">
        <v>0</v>
      </c>
      <c r="T268" s="3">
        <v>0</v>
      </c>
      <c r="U268" s="3" t="str">
        <f>IF(AND(OR(D268=0.3,D268=0.6,D268=0.99),G268=0.6,H268=5,I268=7,J268=1,K268=0,L268=30,M268=0,O268=0,P268=0,R268=0,S268=0,T268=0),AEP!$A$15,IF(AND(OR(D268=0.3,D268=0.6,D268=0.99),G268=0.6,H268=5,I268=7,J268=0.5,K268=0,L268=30,M268=0,O268=0,P268=0,R268=0,S268=0,T268=0),AEP!$A$16,IF(AND(OR(D268=0.3,D268=0.6,D268=0.99),G268=0.6,H268=5,I268=7,J268=1.5,K268=0,L268=30,M268=0,O268=0,P268=0,R268=0,S268=0,T268=0),AEP!$A$17,IF(AND(D268=0.05,G268=0.6,H268=5,I268=7,J268=1,K268=0,L268=30,M268=0,O268=0,P268=0,R268=0,S268=0,T268=0),AEP!$A$18,IF(AND(OR(D268=0.3,D268=0.6,D268=0.99),G268=0.6,H268=5,I268=7,J268=1,K268=25,L268=30,M268=0,O268=0,P268=0,R268=0,S268=0,T268=0),AEP!$A$19,IF(AND(OR(D268=0.3,D268=0.6,D268=0.99),G268=0.6,H268=5,I268=7,J268=1,K268=0,L268=30,M268=0,O268=0,P268=0,R268=0,S268=0,T268=2),AEP!$A$20,IF(AND(OR(D268=0.3,D268=0.6,D268=0.99),G268=0.6,H268=5,I268=10,J268=1,K268=0,L268=30,M268=0,O268=0,P268=0,R268=0,S268=0,T268=0),AEP!$A$21,IF(AND(OR(D268=0.3,D268=0.6,D268=0.99),G268=0.4,H268=5,I268=7,J268=1,K268=0,L268=30,M268=0,O268=0,P268=0,R268=0,S268=0,T268=0),AEP!$A$25,IF(AND(OR(D268=0.3,D268=0.6,D268=0.99),G268=0.8,H268=5,I268=7,J268=1,K268=0,L268=30,M268=0,O268=0,P268=0,R268=0,S268=0,T268=0),AEP!$A$27,IF(AND(OR(D268=0.3,D268=0.6,D268=0.99),G268=0.6,H268=5,I268=7,J268=1,K268=0,L268=30,M268=2,O268=0,P268=0,R268=0,S268=0,T268=0),AEP!$A$28,IF(AND(OR(D268=0.3,D268=0.6,D268=0.99),G268=0.6,H268=5,I268=7,J268=1,K268=0,L268=30,M268=0.5,O268=0,P268=0,R268=0,S268=0,T268=0),AEP!$A$29,IF(AND(OR(D268=0.3,D268=0.6,D268=0.99),G268=0.6,H268=10,I268=7,J268=1,K268=0,L268=30,M268=0,O268=0,P268=0,R268=0,S268=0,T268=0),AEP!$A$35,IF(AND(OR(D268=0.3,D268=0.6,D268=0.99),G268=0.6,H268=5,I268=7,J268=1,K268=0,L268=30,M268=0,O268=1,P268=0,R268=0,S268=0,T268=0),AEP!$A$36,IF(AND(OR(D268=0.3,D268=0.6,D268=0.99),G268=0.6,H268=5,I268=7,J268=1,K268=0,L268=30,M268=0,O268=0,P268=0.5,R268=0,S268=0,T268=0),AEP!$A$38,IF(AND(OR(D268=0.3,D268=0.6,D268=0.99),G268=0.6,H268=5,I268=7,J268=1,K268=0,L268=30,M268=0,O268=0,P268=2,R268=0,S268=0,T268=0),AEP!$A$39,IF(AND(OR(D268=0.3,D268=0.6,D268=0.99),G268=0.6,H268=5,I268=7,J268=1,K268=0,L268=30,M268=0.5,O268=0,P268=0.5,R268=0,S268=0,T268=0),AEP!$A$40,IF(AND(OR(D268=0.3,D268=0.6,D268=0.99),G268=0.2,H268=5,I268=7,J268=1,K268=0,L268=30,M268=0,O268=0,P268=0,R268=0,S268=0,T268=0),AEP!$A$43,IF(AND(OR(D268=0.3,D268=0.6,D268=0.99),G268=0.4,H268=5,I268=7,J268=1,K268=0,L268=30,M268=0,O268=0,P268=0,R268=0,S268=0,T268=0),AEP!$A$44,IF(AND(OR(D268=0.3,D268=0.6,D268=0.99),G268=0.6,H268=5,I268=7,J268=0.5,K268=0,L268=30,M268=0,O268=1,P268=0,R268=0,S268=0,T268=0),AEP!$A$36,IF(AND(OR(D268=0.3,D268=0.6,D268=0.99),G268=0.6,H268=5,I268=7,J268=1.5,K268=0,L268=30,M268=0,O268=0,P268=0,R268=0.02,S268=0,T268=0),AEP!$A$41,Y268))))))))))))))))))))</f>
        <v>T15</v>
      </c>
      <c r="V268" s="3" t="str">
        <f t="shared" si="14"/>
        <v>R1</v>
      </c>
      <c r="W268" s="3" t="str">
        <f t="shared" si="12"/>
        <v>M2</v>
      </c>
      <c r="X268" s="3" t="str">
        <f t="shared" si="13"/>
        <v>M2-T15-R1</v>
      </c>
      <c r="Z268" s="3" t="s">
        <v>536</v>
      </c>
    </row>
    <row r="269" spans="1:26" x14ac:dyDescent="0.25">
      <c r="A269" s="3">
        <v>300</v>
      </c>
      <c r="B269" s="3">
        <v>1</v>
      </c>
      <c r="C269" s="3">
        <v>400</v>
      </c>
      <c r="D269" s="3">
        <v>0.6</v>
      </c>
      <c r="E269" s="3">
        <v>2</v>
      </c>
      <c r="F269" s="3">
        <v>0.01</v>
      </c>
      <c r="G269" s="3">
        <v>0.6</v>
      </c>
      <c r="H269" s="3">
        <v>5</v>
      </c>
      <c r="I269" s="4">
        <v>7</v>
      </c>
      <c r="J269" s="4">
        <v>0.5</v>
      </c>
      <c r="K269" s="3">
        <v>0</v>
      </c>
      <c r="L269" s="3">
        <v>30</v>
      </c>
      <c r="M269" s="3">
        <v>0</v>
      </c>
      <c r="N269" s="3" t="s">
        <v>243</v>
      </c>
      <c r="O269" s="3">
        <v>1</v>
      </c>
      <c r="P269" s="3">
        <v>0</v>
      </c>
      <c r="Q269" s="3" t="s">
        <v>243</v>
      </c>
      <c r="R269" s="3">
        <v>0</v>
      </c>
      <c r="S269" s="3">
        <v>0</v>
      </c>
      <c r="T269" s="3">
        <v>0</v>
      </c>
      <c r="U269" s="3" t="str">
        <f>IF(AND(OR(D269=0.3,D269=0.6,D269=0.99),G269=0.6,H269=5,I269=7,J269=1,K269=0,L269=30,M269=0,O269=0,P269=0,R269=0,S269=0,T269=0),AEP!$A$15,IF(AND(OR(D269=0.3,D269=0.6,D269=0.99),G269=0.6,H269=5,I269=7,J269=0.5,K269=0,L269=30,M269=0,O269=0,P269=0,R269=0,S269=0,T269=0),AEP!$A$16,IF(AND(OR(D269=0.3,D269=0.6,D269=0.99),G269=0.6,H269=5,I269=7,J269=1.5,K269=0,L269=30,M269=0,O269=0,P269=0,R269=0,S269=0,T269=0),AEP!$A$17,IF(AND(D269=0.05,G269=0.6,H269=5,I269=7,J269=1,K269=0,L269=30,M269=0,O269=0,P269=0,R269=0,S269=0,T269=0),AEP!$A$18,IF(AND(OR(D269=0.3,D269=0.6,D269=0.99),G269=0.6,H269=5,I269=7,J269=1,K269=25,L269=30,M269=0,O269=0,P269=0,R269=0,S269=0,T269=0),AEP!$A$19,IF(AND(OR(D269=0.3,D269=0.6,D269=0.99),G269=0.6,H269=5,I269=7,J269=1,K269=0,L269=30,M269=0,O269=0,P269=0,R269=0,S269=0,T269=2),AEP!$A$20,IF(AND(OR(D269=0.3,D269=0.6,D269=0.99),G269=0.6,H269=5,I269=10,J269=1,K269=0,L269=30,M269=0,O269=0,P269=0,R269=0,S269=0,T269=0),AEP!$A$21,IF(AND(OR(D269=0.3,D269=0.6,D269=0.99),G269=0.4,H269=5,I269=7,J269=1,K269=0,L269=30,M269=0,O269=0,P269=0,R269=0,S269=0,T269=0),AEP!$A$25,IF(AND(OR(D269=0.3,D269=0.6,D269=0.99),G269=0.8,H269=5,I269=7,J269=1,K269=0,L269=30,M269=0,O269=0,P269=0,R269=0,S269=0,T269=0),AEP!$A$27,IF(AND(OR(D269=0.3,D269=0.6,D269=0.99),G269=0.6,H269=5,I269=7,J269=1,K269=0,L269=30,M269=2,O269=0,P269=0,R269=0,S269=0,T269=0),AEP!$A$28,IF(AND(OR(D269=0.3,D269=0.6,D269=0.99),G269=0.6,H269=5,I269=7,J269=1,K269=0,L269=30,M269=0.5,O269=0,P269=0,R269=0,S269=0,T269=0),AEP!$A$29,IF(AND(OR(D269=0.3,D269=0.6,D269=0.99),G269=0.6,H269=10,I269=7,J269=1,K269=0,L269=30,M269=0,O269=0,P269=0,R269=0,S269=0,T269=0),AEP!$A$35,IF(AND(OR(D269=0.3,D269=0.6,D269=0.99),G269=0.6,H269=5,I269=7,J269=1,K269=0,L269=30,M269=0,O269=1,P269=0,R269=0,S269=0,T269=0),AEP!$A$36,IF(AND(OR(D269=0.3,D269=0.6,D269=0.99),G269=0.6,H269=5,I269=7,J269=1,K269=0,L269=30,M269=0,O269=0,P269=0.5,R269=0,S269=0,T269=0),AEP!$A$38,IF(AND(OR(D269=0.3,D269=0.6,D269=0.99),G269=0.6,H269=5,I269=7,J269=1,K269=0,L269=30,M269=0,O269=0,P269=2,R269=0,S269=0,T269=0),AEP!$A$39,IF(AND(OR(D269=0.3,D269=0.6,D269=0.99),G269=0.6,H269=5,I269=7,J269=1,K269=0,L269=30,M269=0.5,O269=0,P269=0.5,R269=0,S269=0,T269=0),AEP!$A$40,IF(AND(OR(D269=0.3,D269=0.6,D269=0.99),G269=0.2,H269=5,I269=7,J269=1,K269=0,L269=30,M269=0,O269=0,P269=0,R269=0,S269=0,T269=0),AEP!$A$43,IF(AND(OR(D269=0.3,D269=0.6,D269=0.99),G269=0.4,H269=5,I269=7,J269=1,K269=0,L269=30,M269=0,O269=0,P269=0,R269=0,S269=0,T269=0),AEP!$A$44,IF(AND(OR(D269=0.3,D269=0.6,D269=0.99),G269=0.6,H269=5,I269=7,J269=0.5,K269=0,L269=30,M269=0,O269=1,P269=0,R269=0,S269=0,T269=0),AEP!$A$36,IF(AND(OR(D269=0.3,D269=0.6,D269=0.99),G269=0.6,H269=5,I269=7,J269=1.5,K269=0,L269=30,M269=0,O269=0,P269=0,R269=0.02,S269=0,T269=0),AEP!$A$41,Y269))))))))))))))))))))</f>
        <v>T15</v>
      </c>
      <c r="V269" s="3" t="str">
        <f t="shared" si="14"/>
        <v>S1</v>
      </c>
      <c r="W269" s="3" t="str">
        <f t="shared" si="12"/>
        <v>M2</v>
      </c>
      <c r="X269" s="3" t="str">
        <f t="shared" si="13"/>
        <v>M2-T15-S1</v>
      </c>
      <c r="Z269" s="3" t="s">
        <v>537</v>
      </c>
    </row>
    <row r="270" spans="1:26" x14ac:dyDescent="0.25">
      <c r="A270" s="3">
        <v>300</v>
      </c>
      <c r="B270" s="3">
        <v>1</v>
      </c>
      <c r="C270" s="3">
        <v>400</v>
      </c>
      <c r="D270" s="3">
        <v>0.99</v>
      </c>
      <c r="E270" s="3">
        <v>2</v>
      </c>
      <c r="F270" s="3">
        <v>0.01</v>
      </c>
      <c r="G270" s="3">
        <v>0.6</v>
      </c>
      <c r="H270" s="3">
        <v>5</v>
      </c>
      <c r="I270" s="4">
        <v>7</v>
      </c>
      <c r="J270" s="4">
        <v>0.5</v>
      </c>
      <c r="K270" s="3">
        <v>0</v>
      </c>
      <c r="L270" s="3">
        <v>30</v>
      </c>
      <c r="M270" s="3">
        <v>0</v>
      </c>
      <c r="N270" s="3" t="s">
        <v>243</v>
      </c>
      <c r="O270" s="3">
        <v>1</v>
      </c>
      <c r="P270" s="3">
        <v>0</v>
      </c>
      <c r="Q270" s="3" t="s">
        <v>243</v>
      </c>
      <c r="R270" s="3">
        <v>0</v>
      </c>
      <c r="S270" s="3">
        <v>0</v>
      </c>
      <c r="T270" s="3">
        <v>0</v>
      </c>
      <c r="U270" s="3" t="str">
        <f>IF(AND(OR(D270=0.3,D270=0.6,D270=0.99),G270=0.6,H270=5,I270=7,J270=1,K270=0,L270=30,M270=0,O270=0,P270=0,R270=0,S270=0,T270=0),AEP!$A$15,IF(AND(OR(D270=0.3,D270=0.6,D270=0.99),G270=0.6,H270=5,I270=7,J270=0.5,K270=0,L270=30,M270=0,O270=0,P270=0,R270=0,S270=0,T270=0),AEP!$A$16,IF(AND(OR(D270=0.3,D270=0.6,D270=0.99),G270=0.6,H270=5,I270=7,J270=1.5,K270=0,L270=30,M270=0,O270=0,P270=0,R270=0,S270=0,T270=0),AEP!$A$17,IF(AND(D270=0.05,G270=0.6,H270=5,I270=7,J270=1,K270=0,L270=30,M270=0,O270=0,P270=0,R270=0,S270=0,T270=0),AEP!$A$18,IF(AND(OR(D270=0.3,D270=0.6,D270=0.99),G270=0.6,H270=5,I270=7,J270=1,K270=25,L270=30,M270=0,O270=0,P270=0,R270=0,S270=0,T270=0),AEP!$A$19,IF(AND(OR(D270=0.3,D270=0.6,D270=0.99),G270=0.6,H270=5,I270=7,J270=1,K270=0,L270=30,M270=0,O270=0,P270=0,R270=0,S270=0,T270=2),AEP!$A$20,IF(AND(OR(D270=0.3,D270=0.6,D270=0.99),G270=0.6,H270=5,I270=10,J270=1,K270=0,L270=30,M270=0,O270=0,P270=0,R270=0,S270=0,T270=0),AEP!$A$21,IF(AND(OR(D270=0.3,D270=0.6,D270=0.99),G270=0.4,H270=5,I270=7,J270=1,K270=0,L270=30,M270=0,O270=0,P270=0,R270=0,S270=0,T270=0),AEP!$A$25,IF(AND(OR(D270=0.3,D270=0.6,D270=0.99),G270=0.8,H270=5,I270=7,J270=1,K270=0,L270=30,M270=0,O270=0,P270=0,R270=0,S270=0,T270=0),AEP!$A$27,IF(AND(OR(D270=0.3,D270=0.6,D270=0.99),G270=0.6,H270=5,I270=7,J270=1,K270=0,L270=30,M270=2,O270=0,P270=0,R270=0,S270=0,T270=0),AEP!$A$28,IF(AND(OR(D270=0.3,D270=0.6,D270=0.99),G270=0.6,H270=5,I270=7,J270=1,K270=0,L270=30,M270=0.5,O270=0,P270=0,R270=0,S270=0,T270=0),AEP!$A$29,IF(AND(OR(D270=0.3,D270=0.6,D270=0.99),G270=0.6,H270=10,I270=7,J270=1,K270=0,L270=30,M270=0,O270=0,P270=0,R270=0,S270=0,T270=0),AEP!$A$35,IF(AND(OR(D270=0.3,D270=0.6,D270=0.99),G270=0.6,H270=5,I270=7,J270=1,K270=0,L270=30,M270=0,O270=1,P270=0,R270=0,S270=0,T270=0),AEP!$A$36,IF(AND(OR(D270=0.3,D270=0.6,D270=0.99),G270=0.6,H270=5,I270=7,J270=1,K270=0,L270=30,M270=0,O270=0,P270=0.5,R270=0,S270=0,T270=0),AEP!$A$38,IF(AND(OR(D270=0.3,D270=0.6,D270=0.99),G270=0.6,H270=5,I270=7,J270=1,K270=0,L270=30,M270=0,O270=0,P270=2,R270=0,S270=0,T270=0),AEP!$A$39,IF(AND(OR(D270=0.3,D270=0.6,D270=0.99),G270=0.6,H270=5,I270=7,J270=1,K270=0,L270=30,M270=0.5,O270=0,P270=0.5,R270=0,S270=0,T270=0),AEP!$A$40,IF(AND(OR(D270=0.3,D270=0.6,D270=0.99),G270=0.2,H270=5,I270=7,J270=1,K270=0,L270=30,M270=0,O270=0,P270=0,R270=0,S270=0,T270=0),AEP!$A$43,IF(AND(OR(D270=0.3,D270=0.6,D270=0.99),G270=0.4,H270=5,I270=7,J270=1,K270=0,L270=30,M270=0,O270=0,P270=0,R270=0,S270=0,T270=0),AEP!$A$44,IF(AND(OR(D270=0.3,D270=0.6,D270=0.99),G270=0.6,H270=5,I270=7,J270=0.5,K270=0,L270=30,M270=0,O270=1,P270=0,R270=0,S270=0,T270=0),AEP!$A$36,IF(AND(OR(D270=0.3,D270=0.6,D270=0.99),G270=0.6,H270=5,I270=7,J270=1.5,K270=0,L270=30,M270=0,O270=0,P270=0,R270=0.02,S270=0,T270=0),AEP!$A$41,Y270))))))))))))))))))))</f>
        <v>T15</v>
      </c>
      <c r="V270" s="3" t="str">
        <f t="shared" si="14"/>
        <v>D1</v>
      </c>
      <c r="W270" s="3" t="str">
        <f t="shared" si="12"/>
        <v>M2</v>
      </c>
      <c r="X270" s="3" t="str">
        <f t="shared" si="13"/>
        <v>M2-T15-D1</v>
      </c>
      <c r="Z270" s="3" t="s">
        <v>538</v>
      </c>
    </row>
    <row r="271" spans="1:26" x14ac:dyDescent="0.25">
      <c r="A271" s="3">
        <v>300</v>
      </c>
      <c r="B271" s="3">
        <v>1</v>
      </c>
      <c r="C271" s="3">
        <v>400</v>
      </c>
      <c r="D271" s="3">
        <v>0.3</v>
      </c>
      <c r="E271" s="3">
        <v>2</v>
      </c>
      <c r="F271" s="3">
        <v>0.04</v>
      </c>
      <c r="G271" s="3">
        <v>0.6</v>
      </c>
      <c r="H271" s="3">
        <v>5</v>
      </c>
      <c r="I271" s="4">
        <v>7</v>
      </c>
      <c r="J271" s="4">
        <v>0.5</v>
      </c>
      <c r="K271" s="3">
        <v>0</v>
      </c>
      <c r="L271" s="3">
        <v>30</v>
      </c>
      <c r="M271" s="3">
        <v>0</v>
      </c>
      <c r="N271" s="3" t="s">
        <v>243</v>
      </c>
      <c r="O271" s="3">
        <v>1</v>
      </c>
      <c r="P271" s="3">
        <v>0</v>
      </c>
      <c r="Q271" s="3" t="s">
        <v>243</v>
      </c>
      <c r="R271" s="3">
        <v>0</v>
      </c>
      <c r="S271" s="3">
        <v>0</v>
      </c>
      <c r="T271" s="3">
        <v>0</v>
      </c>
      <c r="U271" s="3" t="str">
        <f>IF(AND(OR(D271=0.3,D271=0.6,D271=0.99),G271=0.6,H271=5,I271=7,J271=1,K271=0,L271=30,M271=0,O271=0,P271=0,R271=0,S271=0,T271=0),AEP!$A$15,IF(AND(OR(D271=0.3,D271=0.6,D271=0.99),G271=0.6,H271=5,I271=7,J271=0.5,K271=0,L271=30,M271=0,O271=0,P271=0,R271=0,S271=0,T271=0),AEP!$A$16,IF(AND(OR(D271=0.3,D271=0.6,D271=0.99),G271=0.6,H271=5,I271=7,J271=1.5,K271=0,L271=30,M271=0,O271=0,P271=0,R271=0,S271=0,T271=0),AEP!$A$17,IF(AND(D271=0.05,G271=0.6,H271=5,I271=7,J271=1,K271=0,L271=30,M271=0,O271=0,P271=0,R271=0,S271=0,T271=0),AEP!$A$18,IF(AND(OR(D271=0.3,D271=0.6,D271=0.99),G271=0.6,H271=5,I271=7,J271=1,K271=25,L271=30,M271=0,O271=0,P271=0,R271=0,S271=0,T271=0),AEP!$A$19,IF(AND(OR(D271=0.3,D271=0.6,D271=0.99),G271=0.6,H271=5,I271=7,J271=1,K271=0,L271=30,M271=0,O271=0,P271=0,R271=0,S271=0,T271=2),AEP!$A$20,IF(AND(OR(D271=0.3,D271=0.6,D271=0.99),G271=0.6,H271=5,I271=10,J271=1,K271=0,L271=30,M271=0,O271=0,P271=0,R271=0,S271=0,T271=0),AEP!$A$21,IF(AND(OR(D271=0.3,D271=0.6,D271=0.99),G271=0.4,H271=5,I271=7,J271=1,K271=0,L271=30,M271=0,O271=0,P271=0,R271=0,S271=0,T271=0),AEP!$A$25,IF(AND(OR(D271=0.3,D271=0.6,D271=0.99),G271=0.8,H271=5,I271=7,J271=1,K271=0,L271=30,M271=0,O271=0,P271=0,R271=0,S271=0,T271=0),AEP!$A$27,IF(AND(OR(D271=0.3,D271=0.6,D271=0.99),G271=0.6,H271=5,I271=7,J271=1,K271=0,L271=30,M271=2,O271=0,P271=0,R271=0,S271=0,T271=0),AEP!$A$28,IF(AND(OR(D271=0.3,D271=0.6,D271=0.99),G271=0.6,H271=5,I271=7,J271=1,K271=0,L271=30,M271=0.5,O271=0,P271=0,R271=0,S271=0,T271=0),AEP!$A$29,IF(AND(OR(D271=0.3,D271=0.6,D271=0.99),G271=0.6,H271=10,I271=7,J271=1,K271=0,L271=30,M271=0,O271=0,P271=0,R271=0,S271=0,T271=0),AEP!$A$35,IF(AND(OR(D271=0.3,D271=0.6,D271=0.99),G271=0.6,H271=5,I271=7,J271=1,K271=0,L271=30,M271=0,O271=1,P271=0,R271=0,S271=0,T271=0),AEP!$A$36,IF(AND(OR(D271=0.3,D271=0.6,D271=0.99),G271=0.6,H271=5,I271=7,J271=1,K271=0,L271=30,M271=0,O271=0,P271=0.5,R271=0,S271=0,T271=0),AEP!$A$38,IF(AND(OR(D271=0.3,D271=0.6,D271=0.99),G271=0.6,H271=5,I271=7,J271=1,K271=0,L271=30,M271=0,O271=0,P271=2,R271=0,S271=0,T271=0),AEP!$A$39,IF(AND(OR(D271=0.3,D271=0.6,D271=0.99),G271=0.6,H271=5,I271=7,J271=1,K271=0,L271=30,M271=0.5,O271=0,P271=0.5,R271=0,S271=0,T271=0),AEP!$A$40,IF(AND(OR(D271=0.3,D271=0.6,D271=0.99),G271=0.2,H271=5,I271=7,J271=1,K271=0,L271=30,M271=0,O271=0,P271=0,R271=0,S271=0,T271=0),AEP!$A$43,IF(AND(OR(D271=0.3,D271=0.6,D271=0.99),G271=0.4,H271=5,I271=7,J271=1,K271=0,L271=30,M271=0,O271=0,P271=0,R271=0,S271=0,T271=0),AEP!$A$44,IF(AND(OR(D271=0.3,D271=0.6,D271=0.99),G271=0.6,H271=5,I271=7,J271=0.5,K271=0,L271=30,M271=0,O271=1,P271=0,R271=0,S271=0,T271=0),AEP!$A$36,IF(AND(OR(D271=0.3,D271=0.6,D271=0.99),G271=0.6,H271=5,I271=7,J271=1.5,K271=0,L271=30,M271=0,O271=0,P271=0,R271=0.02,S271=0,T271=0),AEP!$A$41,Y271))))))))))))))))))))</f>
        <v>T15</v>
      </c>
      <c r="V271" s="3" t="str">
        <f t="shared" si="14"/>
        <v>R4</v>
      </c>
      <c r="W271" s="3" t="str">
        <f t="shared" si="12"/>
        <v>M2</v>
      </c>
      <c r="X271" s="3" t="str">
        <f t="shared" si="13"/>
        <v>M2-T15-R4</v>
      </c>
      <c r="Z271" s="3" t="s">
        <v>539</v>
      </c>
    </row>
    <row r="272" spans="1:26" x14ac:dyDescent="0.25">
      <c r="A272" s="3">
        <v>300</v>
      </c>
      <c r="B272" s="3">
        <v>1</v>
      </c>
      <c r="C272" s="3">
        <v>400</v>
      </c>
      <c r="D272" s="3">
        <v>0.6</v>
      </c>
      <c r="E272" s="3">
        <v>2</v>
      </c>
      <c r="F272" s="3">
        <v>0.04</v>
      </c>
      <c r="G272" s="3">
        <v>0.6</v>
      </c>
      <c r="H272" s="3">
        <v>5</v>
      </c>
      <c r="I272" s="4">
        <v>7</v>
      </c>
      <c r="J272" s="4">
        <v>0.5</v>
      </c>
      <c r="K272" s="3">
        <v>0</v>
      </c>
      <c r="L272" s="3">
        <v>30</v>
      </c>
      <c r="M272" s="3">
        <v>0</v>
      </c>
      <c r="N272" s="3" t="s">
        <v>243</v>
      </c>
      <c r="O272" s="3">
        <v>1</v>
      </c>
      <c r="P272" s="3">
        <v>0</v>
      </c>
      <c r="Q272" s="3" t="s">
        <v>243</v>
      </c>
      <c r="R272" s="3">
        <v>0</v>
      </c>
      <c r="S272" s="3">
        <v>0</v>
      </c>
      <c r="T272" s="3">
        <v>0</v>
      </c>
      <c r="U272" s="3" t="str">
        <f>IF(AND(OR(D272=0.3,D272=0.6,D272=0.99),G272=0.6,H272=5,I272=7,J272=1,K272=0,L272=30,M272=0,O272=0,P272=0,R272=0,S272=0,T272=0),AEP!$A$15,IF(AND(OR(D272=0.3,D272=0.6,D272=0.99),G272=0.6,H272=5,I272=7,J272=0.5,K272=0,L272=30,M272=0,O272=0,P272=0,R272=0,S272=0,T272=0),AEP!$A$16,IF(AND(OR(D272=0.3,D272=0.6,D272=0.99),G272=0.6,H272=5,I272=7,J272=1.5,K272=0,L272=30,M272=0,O272=0,P272=0,R272=0,S272=0,T272=0),AEP!$A$17,IF(AND(D272=0.05,G272=0.6,H272=5,I272=7,J272=1,K272=0,L272=30,M272=0,O272=0,P272=0,R272=0,S272=0,T272=0),AEP!$A$18,IF(AND(OR(D272=0.3,D272=0.6,D272=0.99),G272=0.6,H272=5,I272=7,J272=1,K272=25,L272=30,M272=0,O272=0,P272=0,R272=0,S272=0,T272=0),AEP!$A$19,IF(AND(OR(D272=0.3,D272=0.6,D272=0.99),G272=0.6,H272=5,I272=7,J272=1,K272=0,L272=30,M272=0,O272=0,P272=0,R272=0,S272=0,T272=2),AEP!$A$20,IF(AND(OR(D272=0.3,D272=0.6,D272=0.99),G272=0.6,H272=5,I272=10,J272=1,K272=0,L272=30,M272=0,O272=0,P272=0,R272=0,S272=0,T272=0),AEP!$A$21,IF(AND(OR(D272=0.3,D272=0.6,D272=0.99),G272=0.4,H272=5,I272=7,J272=1,K272=0,L272=30,M272=0,O272=0,P272=0,R272=0,S272=0,T272=0),AEP!$A$25,IF(AND(OR(D272=0.3,D272=0.6,D272=0.99),G272=0.8,H272=5,I272=7,J272=1,K272=0,L272=30,M272=0,O272=0,P272=0,R272=0,S272=0,T272=0),AEP!$A$27,IF(AND(OR(D272=0.3,D272=0.6,D272=0.99),G272=0.6,H272=5,I272=7,J272=1,K272=0,L272=30,M272=2,O272=0,P272=0,R272=0,S272=0,T272=0),AEP!$A$28,IF(AND(OR(D272=0.3,D272=0.6,D272=0.99),G272=0.6,H272=5,I272=7,J272=1,K272=0,L272=30,M272=0.5,O272=0,P272=0,R272=0,S272=0,T272=0),AEP!$A$29,IF(AND(OR(D272=0.3,D272=0.6,D272=0.99),G272=0.6,H272=10,I272=7,J272=1,K272=0,L272=30,M272=0,O272=0,P272=0,R272=0,S272=0,T272=0),AEP!$A$35,IF(AND(OR(D272=0.3,D272=0.6,D272=0.99),G272=0.6,H272=5,I272=7,J272=1,K272=0,L272=30,M272=0,O272=1,P272=0,R272=0,S272=0,T272=0),AEP!$A$36,IF(AND(OR(D272=0.3,D272=0.6,D272=0.99),G272=0.6,H272=5,I272=7,J272=1,K272=0,L272=30,M272=0,O272=0,P272=0.5,R272=0,S272=0,T272=0),AEP!$A$38,IF(AND(OR(D272=0.3,D272=0.6,D272=0.99),G272=0.6,H272=5,I272=7,J272=1,K272=0,L272=30,M272=0,O272=0,P272=2,R272=0,S272=0,T272=0),AEP!$A$39,IF(AND(OR(D272=0.3,D272=0.6,D272=0.99),G272=0.6,H272=5,I272=7,J272=1,K272=0,L272=30,M272=0.5,O272=0,P272=0.5,R272=0,S272=0,T272=0),AEP!$A$40,IF(AND(OR(D272=0.3,D272=0.6,D272=0.99),G272=0.2,H272=5,I272=7,J272=1,K272=0,L272=30,M272=0,O272=0,P272=0,R272=0,S272=0,T272=0),AEP!$A$43,IF(AND(OR(D272=0.3,D272=0.6,D272=0.99),G272=0.4,H272=5,I272=7,J272=1,K272=0,L272=30,M272=0,O272=0,P272=0,R272=0,S272=0,T272=0),AEP!$A$44,IF(AND(OR(D272=0.3,D272=0.6,D272=0.99),G272=0.6,H272=5,I272=7,J272=0.5,K272=0,L272=30,M272=0,O272=1,P272=0,R272=0,S272=0,T272=0),AEP!$A$36,IF(AND(OR(D272=0.3,D272=0.6,D272=0.99),G272=0.6,H272=5,I272=7,J272=1.5,K272=0,L272=30,M272=0,O272=0,P272=0,R272=0.02,S272=0,T272=0),AEP!$A$41,Y272))))))))))))))))))))</f>
        <v>T15</v>
      </c>
      <c r="V272" s="3" t="str">
        <f t="shared" si="14"/>
        <v>S4</v>
      </c>
      <c r="W272" s="3" t="str">
        <f t="shared" si="12"/>
        <v>M2</v>
      </c>
      <c r="X272" s="3" t="str">
        <f t="shared" si="13"/>
        <v>M2-T15-S4</v>
      </c>
      <c r="Z272" s="3" t="s">
        <v>540</v>
      </c>
    </row>
    <row r="273" spans="1:26" x14ac:dyDescent="0.25">
      <c r="A273" s="3">
        <v>300</v>
      </c>
      <c r="B273" s="3">
        <v>1</v>
      </c>
      <c r="C273" s="3">
        <v>400</v>
      </c>
      <c r="D273" s="3">
        <v>0.99</v>
      </c>
      <c r="E273" s="3">
        <v>2</v>
      </c>
      <c r="F273" s="3">
        <v>0.04</v>
      </c>
      <c r="G273" s="3">
        <v>0.6</v>
      </c>
      <c r="H273" s="3">
        <v>5</v>
      </c>
      <c r="I273" s="4">
        <v>7</v>
      </c>
      <c r="J273" s="4">
        <v>0.5</v>
      </c>
      <c r="K273" s="3">
        <v>0</v>
      </c>
      <c r="L273" s="3">
        <v>30</v>
      </c>
      <c r="M273" s="3">
        <v>0</v>
      </c>
      <c r="N273" s="3" t="s">
        <v>243</v>
      </c>
      <c r="O273" s="3">
        <v>1</v>
      </c>
      <c r="P273" s="3">
        <v>0</v>
      </c>
      <c r="Q273" s="3" t="s">
        <v>243</v>
      </c>
      <c r="R273" s="3">
        <v>0</v>
      </c>
      <c r="S273" s="3">
        <v>0</v>
      </c>
      <c r="T273" s="3">
        <v>0</v>
      </c>
      <c r="U273" s="3" t="str">
        <f>IF(AND(OR(D273=0.3,D273=0.6,D273=0.99),G273=0.6,H273=5,I273=7,J273=1,K273=0,L273=30,M273=0,O273=0,P273=0,R273=0,S273=0,T273=0),AEP!$A$15,IF(AND(OR(D273=0.3,D273=0.6,D273=0.99),G273=0.6,H273=5,I273=7,J273=0.5,K273=0,L273=30,M273=0,O273=0,P273=0,R273=0,S273=0,T273=0),AEP!$A$16,IF(AND(OR(D273=0.3,D273=0.6,D273=0.99),G273=0.6,H273=5,I273=7,J273=1.5,K273=0,L273=30,M273=0,O273=0,P273=0,R273=0,S273=0,T273=0),AEP!$A$17,IF(AND(D273=0.05,G273=0.6,H273=5,I273=7,J273=1,K273=0,L273=30,M273=0,O273=0,P273=0,R273=0,S273=0,T273=0),AEP!$A$18,IF(AND(OR(D273=0.3,D273=0.6,D273=0.99),G273=0.6,H273=5,I273=7,J273=1,K273=25,L273=30,M273=0,O273=0,P273=0,R273=0,S273=0,T273=0),AEP!$A$19,IF(AND(OR(D273=0.3,D273=0.6,D273=0.99),G273=0.6,H273=5,I273=7,J273=1,K273=0,L273=30,M273=0,O273=0,P273=0,R273=0,S273=0,T273=2),AEP!$A$20,IF(AND(OR(D273=0.3,D273=0.6,D273=0.99),G273=0.6,H273=5,I273=10,J273=1,K273=0,L273=30,M273=0,O273=0,P273=0,R273=0,S273=0,T273=0),AEP!$A$21,IF(AND(OR(D273=0.3,D273=0.6,D273=0.99),G273=0.4,H273=5,I273=7,J273=1,K273=0,L273=30,M273=0,O273=0,P273=0,R273=0,S273=0,T273=0),AEP!$A$25,IF(AND(OR(D273=0.3,D273=0.6,D273=0.99),G273=0.8,H273=5,I273=7,J273=1,K273=0,L273=30,M273=0,O273=0,P273=0,R273=0,S273=0,T273=0),AEP!$A$27,IF(AND(OR(D273=0.3,D273=0.6,D273=0.99),G273=0.6,H273=5,I273=7,J273=1,K273=0,L273=30,M273=2,O273=0,P273=0,R273=0,S273=0,T273=0),AEP!$A$28,IF(AND(OR(D273=0.3,D273=0.6,D273=0.99),G273=0.6,H273=5,I273=7,J273=1,K273=0,L273=30,M273=0.5,O273=0,P273=0,R273=0,S273=0,T273=0),AEP!$A$29,IF(AND(OR(D273=0.3,D273=0.6,D273=0.99),G273=0.6,H273=10,I273=7,J273=1,K273=0,L273=30,M273=0,O273=0,P273=0,R273=0,S273=0,T273=0),AEP!$A$35,IF(AND(OR(D273=0.3,D273=0.6,D273=0.99),G273=0.6,H273=5,I273=7,J273=1,K273=0,L273=30,M273=0,O273=1,P273=0,R273=0,S273=0,T273=0),AEP!$A$36,IF(AND(OR(D273=0.3,D273=0.6,D273=0.99),G273=0.6,H273=5,I273=7,J273=1,K273=0,L273=30,M273=0,O273=0,P273=0.5,R273=0,S273=0,T273=0),AEP!$A$38,IF(AND(OR(D273=0.3,D273=0.6,D273=0.99),G273=0.6,H273=5,I273=7,J273=1,K273=0,L273=30,M273=0,O273=0,P273=2,R273=0,S273=0,T273=0),AEP!$A$39,IF(AND(OR(D273=0.3,D273=0.6,D273=0.99),G273=0.6,H273=5,I273=7,J273=1,K273=0,L273=30,M273=0.5,O273=0,P273=0.5,R273=0,S273=0,T273=0),AEP!$A$40,IF(AND(OR(D273=0.3,D273=0.6,D273=0.99),G273=0.2,H273=5,I273=7,J273=1,K273=0,L273=30,M273=0,O273=0,P273=0,R273=0,S273=0,T273=0),AEP!$A$43,IF(AND(OR(D273=0.3,D273=0.6,D273=0.99),G273=0.4,H273=5,I273=7,J273=1,K273=0,L273=30,M273=0,O273=0,P273=0,R273=0,S273=0,T273=0),AEP!$A$44,IF(AND(OR(D273=0.3,D273=0.6,D273=0.99),G273=0.6,H273=5,I273=7,J273=0.5,K273=0,L273=30,M273=0,O273=1,P273=0,R273=0,S273=0,T273=0),AEP!$A$36,IF(AND(OR(D273=0.3,D273=0.6,D273=0.99),G273=0.6,H273=5,I273=7,J273=1.5,K273=0,L273=30,M273=0,O273=0,P273=0,R273=0.02,S273=0,T273=0),AEP!$A$41,Y273))))))))))))))))))))</f>
        <v>T15</v>
      </c>
      <c r="V273" s="3" t="str">
        <f t="shared" si="14"/>
        <v>D4</v>
      </c>
      <c r="W273" s="3" t="str">
        <f t="shared" si="12"/>
        <v>M2</v>
      </c>
      <c r="X273" s="3" t="str">
        <f t="shared" si="13"/>
        <v>M2-T15-D4</v>
      </c>
      <c r="Z273" s="3" t="s">
        <v>541</v>
      </c>
    </row>
    <row r="274" spans="1:26" x14ac:dyDescent="0.25">
      <c r="A274" s="3">
        <v>300</v>
      </c>
      <c r="B274" s="3">
        <v>0</v>
      </c>
      <c r="C274" s="3">
        <v>400</v>
      </c>
      <c r="D274" s="3">
        <v>0.3</v>
      </c>
      <c r="E274" s="3">
        <v>1</v>
      </c>
      <c r="F274" s="3">
        <v>0.01</v>
      </c>
      <c r="G274" s="3">
        <v>0.6</v>
      </c>
      <c r="H274" s="3">
        <v>5</v>
      </c>
      <c r="I274" s="4">
        <v>7</v>
      </c>
      <c r="J274" s="4">
        <v>1</v>
      </c>
      <c r="K274" s="3">
        <v>0</v>
      </c>
      <c r="L274" s="3">
        <v>30</v>
      </c>
      <c r="M274" s="3">
        <v>0</v>
      </c>
      <c r="N274" s="3" t="s">
        <v>243</v>
      </c>
      <c r="O274" s="3">
        <v>0</v>
      </c>
      <c r="P274" s="3">
        <v>2</v>
      </c>
      <c r="Q274" s="3">
        <v>100</v>
      </c>
      <c r="R274" s="3">
        <v>0</v>
      </c>
      <c r="S274" s="3">
        <v>0</v>
      </c>
      <c r="T274" s="3">
        <v>0</v>
      </c>
      <c r="U274" s="3" t="str">
        <f>IF(AND(OR(D274=0.3,D274=0.6,D274=0.99),G274=0.6,H274=5,I274=7,J274=1,K274=0,L274=30,M274=0,O274=0,P274=0,R274=0,S274=0,T274=0),AEP!$A$15,IF(AND(OR(D274=0.3,D274=0.6,D274=0.99),G274=0.6,H274=5,I274=7,J274=0.5,K274=0,L274=30,M274=0,O274=0,P274=0,R274=0,S274=0,T274=0),AEP!$A$16,IF(AND(OR(D274=0.3,D274=0.6,D274=0.99),G274=0.6,H274=5,I274=7,J274=1.5,K274=0,L274=30,M274=0,O274=0,P274=0,R274=0,S274=0,T274=0),AEP!$A$17,IF(AND(D274=0.05,G274=0.6,H274=5,I274=7,J274=1,K274=0,L274=30,M274=0,O274=0,P274=0,R274=0,S274=0,T274=0),AEP!$A$18,IF(AND(OR(D274=0.3,D274=0.6,D274=0.99),G274=0.6,H274=5,I274=7,J274=1,K274=25,L274=30,M274=0,O274=0,P274=0,R274=0,S274=0,T274=0),AEP!$A$19,IF(AND(OR(D274=0.3,D274=0.6,D274=0.99),G274=0.6,H274=5,I274=7,J274=1,K274=0,L274=30,M274=0,O274=0,P274=0,R274=0,S274=0,T274=2),AEP!$A$20,IF(AND(OR(D274=0.3,D274=0.6,D274=0.99),G274=0.6,H274=5,I274=10,J274=1,K274=0,L274=30,M274=0,O274=0,P274=0,R274=0,S274=0,T274=0),AEP!$A$21,IF(AND(OR(D274=0.3,D274=0.6,D274=0.99),G274=0.4,H274=5,I274=7,J274=1,K274=0,L274=30,M274=0,O274=0,P274=0,R274=0,S274=0,T274=0),AEP!$A$25,IF(AND(OR(D274=0.3,D274=0.6,D274=0.99),G274=0.8,H274=5,I274=7,J274=1,K274=0,L274=30,M274=0,O274=0,P274=0,R274=0,S274=0,T274=0),AEP!$A$27,IF(AND(OR(D274=0.3,D274=0.6,D274=0.99),G274=0.6,H274=5,I274=7,J274=1,K274=0,L274=30,M274=2,O274=0,P274=0,R274=0,S274=0,T274=0),AEP!$A$28,IF(AND(OR(D274=0.3,D274=0.6,D274=0.99),G274=0.6,H274=5,I274=7,J274=1,K274=0,L274=30,M274=0.5,O274=0,P274=0,R274=0,S274=0,T274=0),AEP!$A$29,IF(AND(OR(D274=0.3,D274=0.6,D274=0.99),G274=0.6,H274=10,I274=7,J274=1,K274=0,L274=30,M274=0,O274=0,P274=0,R274=0,S274=0,T274=0),AEP!$A$35,IF(AND(OR(D274=0.3,D274=0.6,D274=0.99),G274=0.6,H274=5,I274=7,J274=1,K274=0,L274=30,M274=0,O274=1,P274=0,R274=0,S274=0,T274=0),AEP!$A$36,IF(AND(OR(D274=0.3,D274=0.6,D274=0.99),G274=0.6,H274=5,I274=7,J274=1,K274=0,L274=30,M274=0,O274=0,P274=0.5,R274=0,S274=0,T274=0),AEP!$A$38,IF(AND(OR(D274=0.3,D274=0.6,D274=0.99),G274=0.6,H274=5,I274=7,J274=1,K274=0,L274=30,M274=0,O274=0,P274=2,R274=0,S274=0,T274=0),AEP!$A$39,IF(AND(OR(D274=0.3,D274=0.6,D274=0.99),G274=0.6,H274=5,I274=7,J274=1,K274=0,L274=30,M274=0.5,O274=0,P274=0.5,R274=0,S274=0,T274=0),AEP!$A$40,IF(AND(OR(D274=0.3,D274=0.6,D274=0.99),G274=0.2,H274=5,I274=7,J274=1,K274=0,L274=30,M274=0,O274=0,P274=0,R274=0,S274=0,T274=0),AEP!$A$43,IF(AND(OR(D274=0.3,D274=0.6,D274=0.99),G274=0.4,H274=5,I274=7,J274=1,K274=0,L274=30,M274=0,O274=0,P274=0,R274=0,S274=0,T274=0),AEP!$A$44,IF(AND(OR(D274=0.3,D274=0.6,D274=0.99),G274=0.6,H274=5,I274=7,J274=0.5,K274=0,L274=30,M274=0,O274=1,P274=0,R274=0,S274=0,T274=0),AEP!$A$36,IF(AND(OR(D274=0.3,D274=0.6,D274=0.99),G274=0.6,H274=5,I274=7,J274=1.5,K274=0,L274=30,M274=0,O274=0,P274=0,R274=0.02,S274=0,T274=0),AEP!$A$41,Y274))))))))))))))))))))</f>
        <v>T18</v>
      </c>
      <c r="V274" s="3" t="str">
        <f t="shared" si="14"/>
        <v>R1</v>
      </c>
      <c r="W274" s="3" t="str">
        <f t="shared" si="12"/>
        <v>F1</v>
      </c>
      <c r="X274" s="3" t="str">
        <f t="shared" si="13"/>
        <v>F1-T18-R1</v>
      </c>
      <c r="Z274" s="3" t="s">
        <v>542</v>
      </c>
    </row>
    <row r="275" spans="1:26" x14ac:dyDescent="0.25">
      <c r="A275" s="3">
        <v>300</v>
      </c>
      <c r="B275" s="3">
        <v>0</v>
      </c>
      <c r="C275" s="3">
        <v>400</v>
      </c>
      <c r="D275" s="3">
        <v>0.6</v>
      </c>
      <c r="E275" s="3">
        <v>1</v>
      </c>
      <c r="F275" s="3">
        <v>0.01</v>
      </c>
      <c r="G275" s="3">
        <v>0.6</v>
      </c>
      <c r="H275" s="3">
        <v>5</v>
      </c>
      <c r="I275" s="4">
        <v>7</v>
      </c>
      <c r="J275" s="4">
        <v>1</v>
      </c>
      <c r="K275" s="3">
        <v>0</v>
      </c>
      <c r="L275" s="3">
        <v>30</v>
      </c>
      <c r="M275" s="3">
        <v>0</v>
      </c>
      <c r="N275" s="3" t="s">
        <v>243</v>
      </c>
      <c r="O275" s="3">
        <v>0</v>
      </c>
      <c r="P275" s="3">
        <v>2</v>
      </c>
      <c r="Q275" s="3">
        <v>100</v>
      </c>
      <c r="R275" s="3">
        <v>0</v>
      </c>
      <c r="S275" s="3">
        <v>0</v>
      </c>
      <c r="T275" s="3">
        <v>0</v>
      </c>
      <c r="U275" s="3" t="str">
        <f>IF(AND(OR(D275=0.3,D275=0.6,D275=0.99),G275=0.6,H275=5,I275=7,J275=1,K275=0,L275=30,M275=0,O275=0,P275=0,R275=0,S275=0,T275=0),AEP!$A$15,IF(AND(OR(D275=0.3,D275=0.6,D275=0.99),G275=0.6,H275=5,I275=7,J275=0.5,K275=0,L275=30,M275=0,O275=0,P275=0,R275=0,S275=0,T275=0),AEP!$A$16,IF(AND(OR(D275=0.3,D275=0.6,D275=0.99),G275=0.6,H275=5,I275=7,J275=1.5,K275=0,L275=30,M275=0,O275=0,P275=0,R275=0,S275=0,T275=0),AEP!$A$17,IF(AND(D275=0.05,G275=0.6,H275=5,I275=7,J275=1,K275=0,L275=30,M275=0,O275=0,P275=0,R275=0,S275=0,T275=0),AEP!$A$18,IF(AND(OR(D275=0.3,D275=0.6,D275=0.99),G275=0.6,H275=5,I275=7,J275=1,K275=25,L275=30,M275=0,O275=0,P275=0,R275=0,S275=0,T275=0),AEP!$A$19,IF(AND(OR(D275=0.3,D275=0.6,D275=0.99),G275=0.6,H275=5,I275=7,J275=1,K275=0,L275=30,M275=0,O275=0,P275=0,R275=0,S275=0,T275=2),AEP!$A$20,IF(AND(OR(D275=0.3,D275=0.6,D275=0.99),G275=0.6,H275=5,I275=10,J275=1,K275=0,L275=30,M275=0,O275=0,P275=0,R275=0,S275=0,T275=0),AEP!$A$21,IF(AND(OR(D275=0.3,D275=0.6,D275=0.99),G275=0.4,H275=5,I275=7,J275=1,K275=0,L275=30,M275=0,O275=0,P275=0,R275=0,S275=0,T275=0),AEP!$A$25,IF(AND(OR(D275=0.3,D275=0.6,D275=0.99),G275=0.8,H275=5,I275=7,J275=1,K275=0,L275=30,M275=0,O275=0,P275=0,R275=0,S275=0,T275=0),AEP!$A$27,IF(AND(OR(D275=0.3,D275=0.6,D275=0.99),G275=0.6,H275=5,I275=7,J275=1,K275=0,L275=30,M275=2,O275=0,P275=0,R275=0,S275=0,T275=0),AEP!$A$28,IF(AND(OR(D275=0.3,D275=0.6,D275=0.99),G275=0.6,H275=5,I275=7,J275=1,K275=0,L275=30,M275=0.5,O275=0,P275=0,R275=0,S275=0,T275=0),AEP!$A$29,IF(AND(OR(D275=0.3,D275=0.6,D275=0.99),G275=0.6,H275=10,I275=7,J275=1,K275=0,L275=30,M275=0,O275=0,P275=0,R275=0,S275=0,T275=0),AEP!$A$35,IF(AND(OR(D275=0.3,D275=0.6,D275=0.99),G275=0.6,H275=5,I275=7,J275=1,K275=0,L275=30,M275=0,O275=1,P275=0,R275=0,S275=0,T275=0),AEP!$A$36,IF(AND(OR(D275=0.3,D275=0.6,D275=0.99),G275=0.6,H275=5,I275=7,J275=1,K275=0,L275=30,M275=0,O275=0,P275=0.5,R275=0,S275=0,T275=0),AEP!$A$38,IF(AND(OR(D275=0.3,D275=0.6,D275=0.99),G275=0.6,H275=5,I275=7,J275=1,K275=0,L275=30,M275=0,O275=0,P275=2,R275=0,S275=0,T275=0),AEP!$A$39,IF(AND(OR(D275=0.3,D275=0.6,D275=0.99),G275=0.6,H275=5,I275=7,J275=1,K275=0,L275=30,M275=0.5,O275=0,P275=0.5,R275=0,S275=0,T275=0),AEP!$A$40,IF(AND(OR(D275=0.3,D275=0.6,D275=0.99),G275=0.2,H275=5,I275=7,J275=1,K275=0,L275=30,M275=0,O275=0,P275=0,R275=0,S275=0,T275=0),AEP!$A$43,IF(AND(OR(D275=0.3,D275=0.6,D275=0.99),G275=0.4,H275=5,I275=7,J275=1,K275=0,L275=30,M275=0,O275=0,P275=0,R275=0,S275=0,T275=0),AEP!$A$44,IF(AND(OR(D275=0.3,D275=0.6,D275=0.99),G275=0.6,H275=5,I275=7,J275=0.5,K275=0,L275=30,M275=0,O275=1,P275=0,R275=0,S275=0,T275=0),AEP!$A$36,IF(AND(OR(D275=0.3,D275=0.6,D275=0.99),G275=0.6,H275=5,I275=7,J275=1.5,K275=0,L275=30,M275=0,O275=0,P275=0,R275=0.02,S275=0,T275=0),AEP!$A$41,Y275))))))))))))))))))))</f>
        <v>T18</v>
      </c>
      <c r="V275" s="3" t="str">
        <f t="shared" si="14"/>
        <v>S1</v>
      </c>
      <c r="W275" s="3" t="str">
        <f t="shared" si="12"/>
        <v>F1</v>
      </c>
      <c r="X275" s="3" t="str">
        <f t="shared" si="13"/>
        <v>F1-T18-S1</v>
      </c>
      <c r="Z275" s="3" t="s">
        <v>543</v>
      </c>
    </row>
    <row r="276" spans="1:26" x14ac:dyDescent="0.25">
      <c r="A276" s="3">
        <v>300</v>
      </c>
      <c r="B276" s="3">
        <v>0</v>
      </c>
      <c r="C276" s="3">
        <v>400</v>
      </c>
      <c r="D276" s="3">
        <v>0.99</v>
      </c>
      <c r="E276" s="3">
        <v>1</v>
      </c>
      <c r="F276" s="3">
        <v>0.01</v>
      </c>
      <c r="G276" s="3">
        <v>0.6</v>
      </c>
      <c r="H276" s="3">
        <v>5</v>
      </c>
      <c r="I276" s="4">
        <v>7</v>
      </c>
      <c r="J276" s="4">
        <v>1</v>
      </c>
      <c r="K276" s="3">
        <v>0</v>
      </c>
      <c r="L276" s="3">
        <v>30</v>
      </c>
      <c r="M276" s="3">
        <v>0</v>
      </c>
      <c r="N276" s="3" t="s">
        <v>243</v>
      </c>
      <c r="O276" s="3">
        <v>0</v>
      </c>
      <c r="P276" s="3">
        <v>2</v>
      </c>
      <c r="Q276" s="3">
        <v>100</v>
      </c>
      <c r="R276" s="3">
        <v>0</v>
      </c>
      <c r="S276" s="3">
        <v>0</v>
      </c>
      <c r="T276" s="3">
        <v>0</v>
      </c>
      <c r="U276" s="3" t="str">
        <f>IF(AND(OR(D276=0.3,D276=0.6,D276=0.99),G276=0.6,H276=5,I276=7,J276=1,K276=0,L276=30,M276=0,O276=0,P276=0,R276=0,S276=0,T276=0),AEP!$A$15,IF(AND(OR(D276=0.3,D276=0.6,D276=0.99),G276=0.6,H276=5,I276=7,J276=0.5,K276=0,L276=30,M276=0,O276=0,P276=0,R276=0,S276=0,T276=0),AEP!$A$16,IF(AND(OR(D276=0.3,D276=0.6,D276=0.99),G276=0.6,H276=5,I276=7,J276=1.5,K276=0,L276=30,M276=0,O276=0,P276=0,R276=0,S276=0,T276=0),AEP!$A$17,IF(AND(D276=0.05,G276=0.6,H276=5,I276=7,J276=1,K276=0,L276=30,M276=0,O276=0,P276=0,R276=0,S276=0,T276=0),AEP!$A$18,IF(AND(OR(D276=0.3,D276=0.6,D276=0.99),G276=0.6,H276=5,I276=7,J276=1,K276=25,L276=30,M276=0,O276=0,P276=0,R276=0,S276=0,T276=0),AEP!$A$19,IF(AND(OR(D276=0.3,D276=0.6,D276=0.99),G276=0.6,H276=5,I276=7,J276=1,K276=0,L276=30,M276=0,O276=0,P276=0,R276=0,S276=0,T276=2),AEP!$A$20,IF(AND(OR(D276=0.3,D276=0.6,D276=0.99),G276=0.6,H276=5,I276=10,J276=1,K276=0,L276=30,M276=0,O276=0,P276=0,R276=0,S276=0,T276=0),AEP!$A$21,IF(AND(OR(D276=0.3,D276=0.6,D276=0.99),G276=0.4,H276=5,I276=7,J276=1,K276=0,L276=30,M276=0,O276=0,P276=0,R276=0,S276=0,T276=0),AEP!$A$25,IF(AND(OR(D276=0.3,D276=0.6,D276=0.99),G276=0.8,H276=5,I276=7,J276=1,K276=0,L276=30,M276=0,O276=0,P276=0,R276=0,S276=0,T276=0),AEP!$A$27,IF(AND(OR(D276=0.3,D276=0.6,D276=0.99),G276=0.6,H276=5,I276=7,J276=1,K276=0,L276=30,M276=2,O276=0,P276=0,R276=0,S276=0,T276=0),AEP!$A$28,IF(AND(OR(D276=0.3,D276=0.6,D276=0.99),G276=0.6,H276=5,I276=7,J276=1,K276=0,L276=30,M276=0.5,O276=0,P276=0,R276=0,S276=0,T276=0),AEP!$A$29,IF(AND(OR(D276=0.3,D276=0.6,D276=0.99),G276=0.6,H276=10,I276=7,J276=1,K276=0,L276=30,M276=0,O276=0,P276=0,R276=0,S276=0,T276=0),AEP!$A$35,IF(AND(OR(D276=0.3,D276=0.6,D276=0.99),G276=0.6,H276=5,I276=7,J276=1,K276=0,L276=30,M276=0,O276=1,P276=0,R276=0,S276=0,T276=0),AEP!$A$36,IF(AND(OR(D276=0.3,D276=0.6,D276=0.99),G276=0.6,H276=5,I276=7,J276=1,K276=0,L276=30,M276=0,O276=0,P276=0.5,R276=0,S276=0,T276=0),AEP!$A$38,IF(AND(OR(D276=0.3,D276=0.6,D276=0.99),G276=0.6,H276=5,I276=7,J276=1,K276=0,L276=30,M276=0,O276=0,P276=2,R276=0,S276=0,T276=0),AEP!$A$39,IF(AND(OR(D276=0.3,D276=0.6,D276=0.99),G276=0.6,H276=5,I276=7,J276=1,K276=0,L276=30,M276=0.5,O276=0,P276=0.5,R276=0,S276=0,T276=0),AEP!$A$40,IF(AND(OR(D276=0.3,D276=0.6,D276=0.99),G276=0.2,H276=5,I276=7,J276=1,K276=0,L276=30,M276=0,O276=0,P276=0,R276=0,S276=0,T276=0),AEP!$A$43,IF(AND(OR(D276=0.3,D276=0.6,D276=0.99),G276=0.4,H276=5,I276=7,J276=1,K276=0,L276=30,M276=0,O276=0,P276=0,R276=0,S276=0,T276=0),AEP!$A$44,IF(AND(OR(D276=0.3,D276=0.6,D276=0.99),G276=0.6,H276=5,I276=7,J276=0.5,K276=0,L276=30,M276=0,O276=1,P276=0,R276=0,S276=0,T276=0),AEP!$A$36,IF(AND(OR(D276=0.3,D276=0.6,D276=0.99),G276=0.6,H276=5,I276=7,J276=1.5,K276=0,L276=30,M276=0,O276=0,P276=0,R276=0.02,S276=0,T276=0),AEP!$A$41,Y276))))))))))))))))))))</f>
        <v>T18</v>
      </c>
      <c r="V276" s="3" t="str">
        <f t="shared" si="14"/>
        <v>D1</v>
      </c>
      <c r="W276" s="3" t="str">
        <f t="shared" si="12"/>
        <v>F1</v>
      </c>
      <c r="X276" s="3" t="str">
        <f t="shared" si="13"/>
        <v>F1-T18-D1</v>
      </c>
      <c r="Z276" s="3" t="s">
        <v>544</v>
      </c>
    </row>
    <row r="277" spans="1:26" x14ac:dyDescent="0.25">
      <c r="A277" s="3">
        <v>300</v>
      </c>
      <c r="B277" s="3">
        <v>0</v>
      </c>
      <c r="C277" s="3">
        <v>400</v>
      </c>
      <c r="D277" s="3">
        <v>0.3</v>
      </c>
      <c r="E277" s="3">
        <v>1</v>
      </c>
      <c r="F277" s="3">
        <v>0.04</v>
      </c>
      <c r="G277" s="3">
        <v>0.6</v>
      </c>
      <c r="H277" s="3">
        <v>5</v>
      </c>
      <c r="I277" s="4">
        <v>7</v>
      </c>
      <c r="J277" s="4">
        <v>1</v>
      </c>
      <c r="K277" s="3">
        <v>0</v>
      </c>
      <c r="L277" s="3">
        <v>30</v>
      </c>
      <c r="M277" s="3">
        <v>0</v>
      </c>
      <c r="N277" s="3" t="s">
        <v>243</v>
      </c>
      <c r="O277" s="3">
        <v>0</v>
      </c>
      <c r="P277" s="3">
        <v>2</v>
      </c>
      <c r="Q277" s="3">
        <v>100</v>
      </c>
      <c r="R277" s="3">
        <v>0</v>
      </c>
      <c r="S277" s="3">
        <v>0</v>
      </c>
      <c r="T277" s="3">
        <v>0</v>
      </c>
      <c r="U277" s="3" t="str">
        <f>IF(AND(OR(D277=0.3,D277=0.6,D277=0.99),G277=0.6,H277=5,I277=7,J277=1,K277=0,L277=30,M277=0,O277=0,P277=0,R277=0,S277=0,T277=0),AEP!$A$15,IF(AND(OR(D277=0.3,D277=0.6,D277=0.99),G277=0.6,H277=5,I277=7,J277=0.5,K277=0,L277=30,M277=0,O277=0,P277=0,R277=0,S277=0,T277=0),AEP!$A$16,IF(AND(OR(D277=0.3,D277=0.6,D277=0.99),G277=0.6,H277=5,I277=7,J277=1.5,K277=0,L277=30,M277=0,O277=0,P277=0,R277=0,S277=0,T277=0),AEP!$A$17,IF(AND(D277=0.05,G277=0.6,H277=5,I277=7,J277=1,K277=0,L277=30,M277=0,O277=0,P277=0,R277=0,S277=0,T277=0),AEP!$A$18,IF(AND(OR(D277=0.3,D277=0.6,D277=0.99),G277=0.6,H277=5,I277=7,J277=1,K277=25,L277=30,M277=0,O277=0,P277=0,R277=0,S277=0,T277=0),AEP!$A$19,IF(AND(OR(D277=0.3,D277=0.6,D277=0.99),G277=0.6,H277=5,I277=7,J277=1,K277=0,L277=30,M277=0,O277=0,P277=0,R277=0,S277=0,T277=2),AEP!$A$20,IF(AND(OR(D277=0.3,D277=0.6,D277=0.99),G277=0.6,H277=5,I277=10,J277=1,K277=0,L277=30,M277=0,O277=0,P277=0,R277=0,S277=0,T277=0),AEP!$A$21,IF(AND(OR(D277=0.3,D277=0.6,D277=0.99),G277=0.4,H277=5,I277=7,J277=1,K277=0,L277=30,M277=0,O277=0,P277=0,R277=0,S277=0,T277=0),AEP!$A$25,IF(AND(OR(D277=0.3,D277=0.6,D277=0.99),G277=0.8,H277=5,I277=7,J277=1,K277=0,L277=30,M277=0,O277=0,P277=0,R277=0,S277=0,T277=0),AEP!$A$27,IF(AND(OR(D277=0.3,D277=0.6,D277=0.99),G277=0.6,H277=5,I277=7,J277=1,K277=0,L277=30,M277=2,O277=0,P277=0,R277=0,S277=0,T277=0),AEP!$A$28,IF(AND(OR(D277=0.3,D277=0.6,D277=0.99),G277=0.6,H277=5,I277=7,J277=1,K277=0,L277=30,M277=0.5,O277=0,P277=0,R277=0,S277=0,T277=0),AEP!$A$29,IF(AND(OR(D277=0.3,D277=0.6,D277=0.99),G277=0.6,H277=10,I277=7,J277=1,K277=0,L277=30,M277=0,O277=0,P277=0,R277=0,S277=0,T277=0),AEP!$A$35,IF(AND(OR(D277=0.3,D277=0.6,D277=0.99),G277=0.6,H277=5,I277=7,J277=1,K277=0,L277=30,M277=0,O277=1,P277=0,R277=0,S277=0,T277=0),AEP!$A$36,IF(AND(OR(D277=0.3,D277=0.6,D277=0.99),G277=0.6,H277=5,I277=7,J277=1,K277=0,L277=30,M277=0,O277=0,P277=0.5,R277=0,S277=0,T277=0),AEP!$A$38,IF(AND(OR(D277=0.3,D277=0.6,D277=0.99),G277=0.6,H277=5,I277=7,J277=1,K277=0,L277=30,M277=0,O277=0,P277=2,R277=0,S277=0,T277=0),AEP!$A$39,IF(AND(OR(D277=0.3,D277=0.6,D277=0.99),G277=0.6,H277=5,I277=7,J277=1,K277=0,L277=30,M277=0.5,O277=0,P277=0.5,R277=0,S277=0,T277=0),AEP!$A$40,IF(AND(OR(D277=0.3,D277=0.6,D277=0.99),G277=0.2,H277=5,I277=7,J277=1,K277=0,L277=30,M277=0,O277=0,P277=0,R277=0,S277=0,T277=0),AEP!$A$43,IF(AND(OR(D277=0.3,D277=0.6,D277=0.99),G277=0.4,H277=5,I277=7,J277=1,K277=0,L277=30,M277=0,O277=0,P277=0,R277=0,S277=0,T277=0),AEP!$A$44,IF(AND(OR(D277=0.3,D277=0.6,D277=0.99),G277=0.6,H277=5,I277=7,J277=0.5,K277=0,L277=30,M277=0,O277=1,P277=0,R277=0,S277=0,T277=0),AEP!$A$36,IF(AND(OR(D277=0.3,D277=0.6,D277=0.99),G277=0.6,H277=5,I277=7,J277=1.5,K277=0,L277=30,M277=0,O277=0,P277=0,R277=0.02,S277=0,T277=0),AEP!$A$41,Y277))))))))))))))))))))</f>
        <v>T18</v>
      </c>
      <c r="V277" s="3" t="str">
        <f t="shared" si="14"/>
        <v>R4</v>
      </c>
      <c r="W277" s="3" t="str">
        <f t="shared" si="12"/>
        <v>F1</v>
      </c>
      <c r="X277" s="3" t="str">
        <f t="shared" si="13"/>
        <v>F1-T18-R4</v>
      </c>
      <c r="Z277" s="3" t="s">
        <v>545</v>
      </c>
    </row>
    <row r="278" spans="1:26" x14ac:dyDescent="0.25">
      <c r="A278" s="3">
        <v>300</v>
      </c>
      <c r="B278" s="3">
        <v>0</v>
      </c>
      <c r="C278" s="3">
        <v>400</v>
      </c>
      <c r="D278" s="3">
        <v>0.6</v>
      </c>
      <c r="E278" s="3">
        <v>1</v>
      </c>
      <c r="F278" s="3">
        <v>0.04</v>
      </c>
      <c r="G278" s="3">
        <v>0.6</v>
      </c>
      <c r="H278" s="3">
        <v>5</v>
      </c>
      <c r="I278" s="4">
        <v>7</v>
      </c>
      <c r="J278" s="4">
        <v>1</v>
      </c>
      <c r="K278" s="3">
        <v>0</v>
      </c>
      <c r="L278" s="3">
        <v>30</v>
      </c>
      <c r="M278" s="3">
        <v>0</v>
      </c>
      <c r="N278" s="3" t="s">
        <v>243</v>
      </c>
      <c r="O278" s="3">
        <v>0</v>
      </c>
      <c r="P278" s="3">
        <v>2</v>
      </c>
      <c r="Q278" s="3">
        <v>100</v>
      </c>
      <c r="R278" s="3">
        <v>0</v>
      </c>
      <c r="S278" s="3">
        <v>0</v>
      </c>
      <c r="T278" s="3">
        <v>0</v>
      </c>
      <c r="U278" s="3" t="str">
        <f>IF(AND(OR(D278=0.3,D278=0.6,D278=0.99),G278=0.6,H278=5,I278=7,J278=1,K278=0,L278=30,M278=0,O278=0,P278=0,R278=0,S278=0,T278=0),AEP!$A$15,IF(AND(OR(D278=0.3,D278=0.6,D278=0.99),G278=0.6,H278=5,I278=7,J278=0.5,K278=0,L278=30,M278=0,O278=0,P278=0,R278=0,S278=0,T278=0),AEP!$A$16,IF(AND(OR(D278=0.3,D278=0.6,D278=0.99),G278=0.6,H278=5,I278=7,J278=1.5,K278=0,L278=30,M278=0,O278=0,P278=0,R278=0,S278=0,T278=0),AEP!$A$17,IF(AND(D278=0.05,G278=0.6,H278=5,I278=7,J278=1,K278=0,L278=30,M278=0,O278=0,P278=0,R278=0,S278=0,T278=0),AEP!$A$18,IF(AND(OR(D278=0.3,D278=0.6,D278=0.99),G278=0.6,H278=5,I278=7,J278=1,K278=25,L278=30,M278=0,O278=0,P278=0,R278=0,S278=0,T278=0),AEP!$A$19,IF(AND(OR(D278=0.3,D278=0.6,D278=0.99),G278=0.6,H278=5,I278=7,J278=1,K278=0,L278=30,M278=0,O278=0,P278=0,R278=0,S278=0,T278=2),AEP!$A$20,IF(AND(OR(D278=0.3,D278=0.6,D278=0.99),G278=0.6,H278=5,I278=10,J278=1,K278=0,L278=30,M278=0,O278=0,P278=0,R278=0,S278=0,T278=0),AEP!$A$21,IF(AND(OR(D278=0.3,D278=0.6,D278=0.99),G278=0.4,H278=5,I278=7,J278=1,K278=0,L278=30,M278=0,O278=0,P278=0,R278=0,S278=0,T278=0),AEP!$A$25,IF(AND(OR(D278=0.3,D278=0.6,D278=0.99),G278=0.8,H278=5,I278=7,J278=1,K278=0,L278=30,M278=0,O278=0,P278=0,R278=0,S278=0,T278=0),AEP!$A$27,IF(AND(OR(D278=0.3,D278=0.6,D278=0.99),G278=0.6,H278=5,I278=7,J278=1,K278=0,L278=30,M278=2,O278=0,P278=0,R278=0,S278=0,T278=0),AEP!$A$28,IF(AND(OR(D278=0.3,D278=0.6,D278=0.99),G278=0.6,H278=5,I278=7,J278=1,K278=0,L278=30,M278=0.5,O278=0,P278=0,R278=0,S278=0,T278=0),AEP!$A$29,IF(AND(OR(D278=0.3,D278=0.6,D278=0.99),G278=0.6,H278=10,I278=7,J278=1,K278=0,L278=30,M278=0,O278=0,P278=0,R278=0,S278=0,T278=0),AEP!$A$35,IF(AND(OR(D278=0.3,D278=0.6,D278=0.99),G278=0.6,H278=5,I278=7,J278=1,K278=0,L278=30,M278=0,O278=1,P278=0,R278=0,S278=0,T278=0),AEP!$A$36,IF(AND(OR(D278=0.3,D278=0.6,D278=0.99),G278=0.6,H278=5,I278=7,J278=1,K278=0,L278=30,M278=0,O278=0,P278=0.5,R278=0,S278=0,T278=0),AEP!$A$38,IF(AND(OR(D278=0.3,D278=0.6,D278=0.99),G278=0.6,H278=5,I278=7,J278=1,K278=0,L278=30,M278=0,O278=0,P278=2,R278=0,S278=0,T278=0),AEP!$A$39,IF(AND(OR(D278=0.3,D278=0.6,D278=0.99),G278=0.6,H278=5,I278=7,J278=1,K278=0,L278=30,M278=0.5,O278=0,P278=0.5,R278=0,S278=0,T278=0),AEP!$A$40,IF(AND(OR(D278=0.3,D278=0.6,D278=0.99),G278=0.2,H278=5,I278=7,J278=1,K278=0,L278=30,M278=0,O278=0,P278=0,R278=0,S278=0,T278=0),AEP!$A$43,IF(AND(OR(D278=0.3,D278=0.6,D278=0.99),G278=0.4,H278=5,I278=7,J278=1,K278=0,L278=30,M278=0,O278=0,P278=0,R278=0,S278=0,T278=0),AEP!$A$44,IF(AND(OR(D278=0.3,D278=0.6,D278=0.99),G278=0.6,H278=5,I278=7,J278=0.5,K278=0,L278=30,M278=0,O278=1,P278=0,R278=0,S278=0,T278=0),AEP!$A$36,IF(AND(OR(D278=0.3,D278=0.6,D278=0.99),G278=0.6,H278=5,I278=7,J278=1.5,K278=0,L278=30,M278=0,O278=0,P278=0,R278=0.02,S278=0,T278=0),AEP!$A$41,Y278))))))))))))))))))))</f>
        <v>T18</v>
      </c>
      <c r="V278" s="3" t="str">
        <f t="shared" si="14"/>
        <v>S4</v>
      </c>
      <c r="W278" s="3" t="str">
        <f t="shared" si="12"/>
        <v>F1</v>
      </c>
      <c r="X278" s="3" t="str">
        <f t="shared" si="13"/>
        <v>F1-T18-S4</v>
      </c>
      <c r="Z278" s="3" t="s">
        <v>546</v>
      </c>
    </row>
    <row r="279" spans="1:26" x14ac:dyDescent="0.25">
      <c r="A279" s="3">
        <v>300</v>
      </c>
      <c r="B279" s="3">
        <v>0</v>
      </c>
      <c r="C279" s="3">
        <v>400</v>
      </c>
      <c r="D279" s="3">
        <v>0.99</v>
      </c>
      <c r="E279" s="3">
        <v>1</v>
      </c>
      <c r="F279" s="3">
        <v>0.04</v>
      </c>
      <c r="G279" s="3">
        <v>0.6</v>
      </c>
      <c r="H279" s="3">
        <v>5</v>
      </c>
      <c r="I279" s="4">
        <v>7</v>
      </c>
      <c r="J279" s="4">
        <v>1</v>
      </c>
      <c r="K279" s="3">
        <v>0</v>
      </c>
      <c r="L279" s="3">
        <v>30</v>
      </c>
      <c r="M279" s="3">
        <v>0</v>
      </c>
      <c r="N279" s="3" t="s">
        <v>243</v>
      </c>
      <c r="O279" s="3">
        <v>0</v>
      </c>
      <c r="P279" s="3">
        <v>2</v>
      </c>
      <c r="Q279" s="3">
        <v>100</v>
      </c>
      <c r="R279" s="3">
        <v>0</v>
      </c>
      <c r="S279" s="3">
        <v>0</v>
      </c>
      <c r="T279" s="3">
        <v>0</v>
      </c>
      <c r="U279" s="3" t="str">
        <f>IF(AND(OR(D279=0.3,D279=0.6,D279=0.99),G279=0.6,H279=5,I279=7,J279=1,K279=0,L279=30,M279=0,O279=0,P279=0,R279=0,S279=0,T279=0),AEP!$A$15,IF(AND(OR(D279=0.3,D279=0.6,D279=0.99),G279=0.6,H279=5,I279=7,J279=0.5,K279=0,L279=30,M279=0,O279=0,P279=0,R279=0,S279=0,T279=0),AEP!$A$16,IF(AND(OR(D279=0.3,D279=0.6,D279=0.99),G279=0.6,H279=5,I279=7,J279=1.5,K279=0,L279=30,M279=0,O279=0,P279=0,R279=0,S279=0,T279=0),AEP!$A$17,IF(AND(D279=0.05,G279=0.6,H279=5,I279=7,J279=1,K279=0,L279=30,M279=0,O279=0,P279=0,R279=0,S279=0,T279=0),AEP!$A$18,IF(AND(OR(D279=0.3,D279=0.6,D279=0.99),G279=0.6,H279=5,I279=7,J279=1,K279=25,L279=30,M279=0,O279=0,P279=0,R279=0,S279=0,T279=0),AEP!$A$19,IF(AND(OR(D279=0.3,D279=0.6,D279=0.99),G279=0.6,H279=5,I279=7,J279=1,K279=0,L279=30,M279=0,O279=0,P279=0,R279=0,S279=0,T279=2),AEP!$A$20,IF(AND(OR(D279=0.3,D279=0.6,D279=0.99),G279=0.6,H279=5,I279=10,J279=1,K279=0,L279=30,M279=0,O279=0,P279=0,R279=0,S279=0,T279=0),AEP!$A$21,IF(AND(OR(D279=0.3,D279=0.6,D279=0.99),G279=0.4,H279=5,I279=7,J279=1,K279=0,L279=30,M279=0,O279=0,P279=0,R279=0,S279=0,T279=0),AEP!$A$25,IF(AND(OR(D279=0.3,D279=0.6,D279=0.99),G279=0.8,H279=5,I279=7,J279=1,K279=0,L279=30,M279=0,O279=0,P279=0,R279=0,S279=0,T279=0),AEP!$A$27,IF(AND(OR(D279=0.3,D279=0.6,D279=0.99),G279=0.6,H279=5,I279=7,J279=1,K279=0,L279=30,M279=2,O279=0,P279=0,R279=0,S279=0,T279=0),AEP!$A$28,IF(AND(OR(D279=0.3,D279=0.6,D279=0.99),G279=0.6,H279=5,I279=7,J279=1,K279=0,L279=30,M279=0.5,O279=0,P279=0,R279=0,S279=0,T279=0),AEP!$A$29,IF(AND(OR(D279=0.3,D279=0.6,D279=0.99),G279=0.6,H279=10,I279=7,J279=1,K279=0,L279=30,M279=0,O279=0,P279=0,R279=0,S279=0,T279=0),AEP!$A$35,IF(AND(OR(D279=0.3,D279=0.6,D279=0.99),G279=0.6,H279=5,I279=7,J279=1,K279=0,L279=30,M279=0,O279=1,P279=0,R279=0,S279=0,T279=0),AEP!$A$36,IF(AND(OR(D279=0.3,D279=0.6,D279=0.99),G279=0.6,H279=5,I279=7,J279=1,K279=0,L279=30,M279=0,O279=0,P279=0.5,R279=0,S279=0,T279=0),AEP!$A$38,IF(AND(OR(D279=0.3,D279=0.6,D279=0.99),G279=0.6,H279=5,I279=7,J279=1,K279=0,L279=30,M279=0,O279=0,P279=2,R279=0,S279=0,T279=0),AEP!$A$39,IF(AND(OR(D279=0.3,D279=0.6,D279=0.99),G279=0.6,H279=5,I279=7,J279=1,K279=0,L279=30,M279=0.5,O279=0,P279=0.5,R279=0,S279=0,T279=0),AEP!$A$40,IF(AND(OR(D279=0.3,D279=0.6,D279=0.99),G279=0.2,H279=5,I279=7,J279=1,K279=0,L279=30,M279=0,O279=0,P279=0,R279=0,S279=0,T279=0),AEP!$A$43,IF(AND(OR(D279=0.3,D279=0.6,D279=0.99),G279=0.4,H279=5,I279=7,J279=1,K279=0,L279=30,M279=0,O279=0,P279=0,R279=0,S279=0,T279=0),AEP!$A$44,IF(AND(OR(D279=0.3,D279=0.6,D279=0.99),G279=0.6,H279=5,I279=7,J279=0.5,K279=0,L279=30,M279=0,O279=1,P279=0,R279=0,S279=0,T279=0),AEP!$A$36,IF(AND(OR(D279=0.3,D279=0.6,D279=0.99),G279=0.6,H279=5,I279=7,J279=1.5,K279=0,L279=30,M279=0,O279=0,P279=0,R279=0.02,S279=0,T279=0),AEP!$A$41,Y279))))))))))))))))))))</f>
        <v>T18</v>
      </c>
      <c r="V279" s="3" t="str">
        <f t="shared" si="14"/>
        <v>D4</v>
      </c>
      <c r="W279" s="3" t="str">
        <f t="shared" si="12"/>
        <v>F1</v>
      </c>
      <c r="X279" s="3" t="str">
        <f t="shared" si="13"/>
        <v>F1-T18-D4</v>
      </c>
      <c r="Z279" s="3" t="s">
        <v>547</v>
      </c>
    </row>
    <row r="280" spans="1:26" x14ac:dyDescent="0.25">
      <c r="A280" s="3">
        <v>300</v>
      </c>
      <c r="B280" s="3">
        <v>0</v>
      </c>
      <c r="C280" s="3">
        <v>400</v>
      </c>
      <c r="D280" s="3">
        <v>0.3</v>
      </c>
      <c r="E280" s="3">
        <v>2</v>
      </c>
      <c r="F280" s="3">
        <v>0.01</v>
      </c>
      <c r="G280" s="3">
        <v>0.6</v>
      </c>
      <c r="H280" s="3">
        <v>5</v>
      </c>
      <c r="I280" s="4">
        <v>7</v>
      </c>
      <c r="J280" s="4">
        <v>1</v>
      </c>
      <c r="K280" s="3">
        <v>0</v>
      </c>
      <c r="L280" s="3">
        <v>30</v>
      </c>
      <c r="M280" s="3">
        <v>0</v>
      </c>
      <c r="N280" s="3" t="s">
        <v>243</v>
      </c>
      <c r="O280" s="3">
        <v>0</v>
      </c>
      <c r="P280" s="3">
        <v>2</v>
      </c>
      <c r="Q280" s="3">
        <v>100</v>
      </c>
      <c r="R280" s="3">
        <v>0</v>
      </c>
      <c r="S280" s="3">
        <v>0</v>
      </c>
      <c r="T280" s="3">
        <v>0</v>
      </c>
      <c r="U280" s="3" t="str">
        <f>IF(AND(OR(D280=0.3,D280=0.6,D280=0.99),G280=0.6,H280=5,I280=7,J280=1,K280=0,L280=30,M280=0,O280=0,P280=0,R280=0,S280=0,T280=0),AEP!$A$15,IF(AND(OR(D280=0.3,D280=0.6,D280=0.99),G280=0.6,H280=5,I280=7,J280=0.5,K280=0,L280=30,M280=0,O280=0,P280=0,R280=0,S280=0,T280=0),AEP!$A$16,IF(AND(OR(D280=0.3,D280=0.6,D280=0.99),G280=0.6,H280=5,I280=7,J280=1.5,K280=0,L280=30,M280=0,O280=0,P280=0,R280=0,S280=0,T280=0),AEP!$A$17,IF(AND(D280=0.05,G280=0.6,H280=5,I280=7,J280=1,K280=0,L280=30,M280=0,O280=0,P280=0,R280=0,S280=0,T280=0),AEP!$A$18,IF(AND(OR(D280=0.3,D280=0.6,D280=0.99),G280=0.6,H280=5,I280=7,J280=1,K280=25,L280=30,M280=0,O280=0,P280=0,R280=0,S280=0,T280=0),AEP!$A$19,IF(AND(OR(D280=0.3,D280=0.6,D280=0.99),G280=0.6,H280=5,I280=7,J280=1,K280=0,L280=30,M280=0,O280=0,P280=0,R280=0,S280=0,T280=2),AEP!$A$20,IF(AND(OR(D280=0.3,D280=0.6,D280=0.99),G280=0.6,H280=5,I280=10,J280=1,K280=0,L280=30,M280=0,O280=0,P280=0,R280=0,S280=0,T280=0),AEP!$A$21,IF(AND(OR(D280=0.3,D280=0.6,D280=0.99),G280=0.4,H280=5,I280=7,J280=1,K280=0,L280=30,M280=0,O280=0,P280=0,R280=0,S280=0,T280=0),AEP!$A$25,IF(AND(OR(D280=0.3,D280=0.6,D280=0.99),G280=0.8,H280=5,I280=7,J280=1,K280=0,L280=30,M280=0,O280=0,P280=0,R280=0,S280=0,T280=0),AEP!$A$27,IF(AND(OR(D280=0.3,D280=0.6,D280=0.99),G280=0.6,H280=5,I280=7,J280=1,K280=0,L280=30,M280=2,O280=0,P280=0,R280=0,S280=0,T280=0),AEP!$A$28,IF(AND(OR(D280=0.3,D280=0.6,D280=0.99),G280=0.6,H280=5,I280=7,J280=1,K280=0,L280=30,M280=0.5,O280=0,P280=0,R280=0,S280=0,T280=0),AEP!$A$29,IF(AND(OR(D280=0.3,D280=0.6,D280=0.99),G280=0.6,H280=10,I280=7,J280=1,K280=0,L280=30,M280=0,O280=0,P280=0,R280=0,S280=0,T280=0),AEP!$A$35,IF(AND(OR(D280=0.3,D280=0.6,D280=0.99),G280=0.6,H280=5,I280=7,J280=1,K280=0,L280=30,M280=0,O280=1,P280=0,R280=0,S280=0,T280=0),AEP!$A$36,IF(AND(OR(D280=0.3,D280=0.6,D280=0.99),G280=0.6,H280=5,I280=7,J280=1,K280=0,L280=30,M280=0,O280=0,P280=0.5,R280=0,S280=0,T280=0),AEP!$A$38,IF(AND(OR(D280=0.3,D280=0.6,D280=0.99),G280=0.6,H280=5,I280=7,J280=1,K280=0,L280=30,M280=0,O280=0,P280=2,R280=0,S280=0,T280=0),AEP!$A$39,IF(AND(OR(D280=0.3,D280=0.6,D280=0.99),G280=0.6,H280=5,I280=7,J280=1,K280=0,L280=30,M280=0.5,O280=0,P280=0.5,R280=0,S280=0,T280=0),AEP!$A$40,IF(AND(OR(D280=0.3,D280=0.6,D280=0.99),G280=0.2,H280=5,I280=7,J280=1,K280=0,L280=30,M280=0,O280=0,P280=0,R280=0,S280=0,T280=0),AEP!$A$43,IF(AND(OR(D280=0.3,D280=0.6,D280=0.99),G280=0.4,H280=5,I280=7,J280=1,K280=0,L280=30,M280=0,O280=0,P280=0,R280=0,S280=0,T280=0),AEP!$A$44,IF(AND(OR(D280=0.3,D280=0.6,D280=0.99),G280=0.6,H280=5,I280=7,J280=0.5,K280=0,L280=30,M280=0,O280=1,P280=0,R280=0,S280=0,T280=0),AEP!$A$36,IF(AND(OR(D280=0.3,D280=0.6,D280=0.99),G280=0.6,H280=5,I280=7,J280=1.5,K280=0,L280=30,M280=0,O280=0,P280=0,R280=0.02,S280=0,T280=0),AEP!$A$41,Y280))))))))))))))))))))</f>
        <v>T18</v>
      </c>
      <c r="V280" s="3" t="str">
        <f t="shared" si="14"/>
        <v>R1</v>
      </c>
      <c r="W280" s="3" t="str">
        <f t="shared" si="12"/>
        <v>F2</v>
      </c>
      <c r="X280" s="3" t="str">
        <f t="shared" si="13"/>
        <v>F2-T18-R1</v>
      </c>
      <c r="Z280" s="3" t="s">
        <v>548</v>
      </c>
    </row>
    <row r="281" spans="1:26" x14ac:dyDescent="0.25">
      <c r="A281" s="3">
        <v>300</v>
      </c>
      <c r="B281" s="3">
        <v>0</v>
      </c>
      <c r="C281" s="3">
        <v>400</v>
      </c>
      <c r="D281" s="3">
        <v>0.6</v>
      </c>
      <c r="E281" s="3">
        <v>2</v>
      </c>
      <c r="F281" s="3">
        <v>0.01</v>
      </c>
      <c r="G281" s="3">
        <v>0.6</v>
      </c>
      <c r="H281" s="3">
        <v>5</v>
      </c>
      <c r="I281" s="4">
        <v>7</v>
      </c>
      <c r="J281" s="4">
        <v>1</v>
      </c>
      <c r="K281" s="3">
        <v>0</v>
      </c>
      <c r="L281" s="3">
        <v>30</v>
      </c>
      <c r="M281" s="3">
        <v>0</v>
      </c>
      <c r="N281" s="3" t="s">
        <v>243</v>
      </c>
      <c r="O281" s="3">
        <v>0</v>
      </c>
      <c r="P281" s="3">
        <v>2</v>
      </c>
      <c r="Q281" s="3">
        <v>100</v>
      </c>
      <c r="R281" s="3">
        <v>0</v>
      </c>
      <c r="S281" s="3">
        <v>0</v>
      </c>
      <c r="T281" s="3">
        <v>0</v>
      </c>
      <c r="U281" s="3" t="str">
        <f>IF(AND(OR(D281=0.3,D281=0.6,D281=0.99),G281=0.6,H281=5,I281=7,J281=1,K281=0,L281=30,M281=0,O281=0,P281=0,R281=0,S281=0,T281=0),AEP!$A$15,IF(AND(OR(D281=0.3,D281=0.6,D281=0.99),G281=0.6,H281=5,I281=7,J281=0.5,K281=0,L281=30,M281=0,O281=0,P281=0,R281=0,S281=0,T281=0),AEP!$A$16,IF(AND(OR(D281=0.3,D281=0.6,D281=0.99),G281=0.6,H281=5,I281=7,J281=1.5,K281=0,L281=30,M281=0,O281=0,P281=0,R281=0,S281=0,T281=0),AEP!$A$17,IF(AND(D281=0.05,G281=0.6,H281=5,I281=7,J281=1,K281=0,L281=30,M281=0,O281=0,P281=0,R281=0,S281=0,T281=0),AEP!$A$18,IF(AND(OR(D281=0.3,D281=0.6,D281=0.99),G281=0.6,H281=5,I281=7,J281=1,K281=25,L281=30,M281=0,O281=0,P281=0,R281=0,S281=0,T281=0),AEP!$A$19,IF(AND(OR(D281=0.3,D281=0.6,D281=0.99),G281=0.6,H281=5,I281=7,J281=1,K281=0,L281=30,M281=0,O281=0,P281=0,R281=0,S281=0,T281=2),AEP!$A$20,IF(AND(OR(D281=0.3,D281=0.6,D281=0.99),G281=0.6,H281=5,I281=10,J281=1,K281=0,L281=30,M281=0,O281=0,P281=0,R281=0,S281=0,T281=0),AEP!$A$21,IF(AND(OR(D281=0.3,D281=0.6,D281=0.99),G281=0.4,H281=5,I281=7,J281=1,K281=0,L281=30,M281=0,O281=0,P281=0,R281=0,S281=0,T281=0),AEP!$A$25,IF(AND(OR(D281=0.3,D281=0.6,D281=0.99),G281=0.8,H281=5,I281=7,J281=1,K281=0,L281=30,M281=0,O281=0,P281=0,R281=0,S281=0,T281=0),AEP!$A$27,IF(AND(OR(D281=0.3,D281=0.6,D281=0.99),G281=0.6,H281=5,I281=7,J281=1,K281=0,L281=30,M281=2,O281=0,P281=0,R281=0,S281=0,T281=0),AEP!$A$28,IF(AND(OR(D281=0.3,D281=0.6,D281=0.99),G281=0.6,H281=5,I281=7,J281=1,K281=0,L281=30,M281=0.5,O281=0,P281=0,R281=0,S281=0,T281=0),AEP!$A$29,IF(AND(OR(D281=0.3,D281=0.6,D281=0.99),G281=0.6,H281=10,I281=7,J281=1,K281=0,L281=30,M281=0,O281=0,P281=0,R281=0,S281=0,T281=0),AEP!$A$35,IF(AND(OR(D281=0.3,D281=0.6,D281=0.99),G281=0.6,H281=5,I281=7,J281=1,K281=0,L281=30,M281=0,O281=1,P281=0,R281=0,S281=0,T281=0),AEP!$A$36,IF(AND(OR(D281=0.3,D281=0.6,D281=0.99),G281=0.6,H281=5,I281=7,J281=1,K281=0,L281=30,M281=0,O281=0,P281=0.5,R281=0,S281=0,T281=0),AEP!$A$38,IF(AND(OR(D281=0.3,D281=0.6,D281=0.99),G281=0.6,H281=5,I281=7,J281=1,K281=0,L281=30,M281=0,O281=0,P281=2,R281=0,S281=0,T281=0),AEP!$A$39,IF(AND(OR(D281=0.3,D281=0.6,D281=0.99),G281=0.6,H281=5,I281=7,J281=1,K281=0,L281=30,M281=0.5,O281=0,P281=0.5,R281=0,S281=0,T281=0),AEP!$A$40,IF(AND(OR(D281=0.3,D281=0.6,D281=0.99),G281=0.2,H281=5,I281=7,J281=1,K281=0,L281=30,M281=0,O281=0,P281=0,R281=0,S281=0,T281=0),AEP!$A$43,IF(AND(OR(D281=0.3,D281=0.6,D281=0.99),G281=0.4,H281=5,I281=7,J281=1,K281=0,L281=30,M281=0,O281=0,P281=0,R281=0,S281=0,T281=0),AEP!$A$44,IF(AND(OR(D281=0.3,D281=0.6,D281=0.99),G281=0.6,H281=5,I281=7,J281=0.5,K281=0,L281=30,M281=0,O281=1,P281=0,R281=0,S281=0,T281=0),AEP!$A$36,IF(AND(OR(D281=0.3,D281=0.6,D281=0.99),G281=0.6,H281=5,I281=7,J281=1.5,K281=0,L281=30,M281=0,O281=0,P281=0,R281=0.02,S281=0,T281=0),AEP!$A$41,Y281))))))))))))))))))))</f>
        <v>T18</v>
      </c>
      <c r="V281" s="3" t="str">
        <f t="shared" si="14"/>
        <v>S1</v>
      </c>
      <c r="W281" s="3" t="str">
        <f t="shared" si="12"/>
        <v>F2</v>
      </c>
      <c r="X281" s="3" t="str">
        <f t="shared" si="13"/>
        <v>F2-T18-S1</v>
      </c>
      <c r="Z281" s="3" t="s">
        <v>549</v>
      </c>
    </row>
    <row r="282" spans="1:26" x14ac:dyDescent="0.25">
      <c r="A282" s="3">
        <v>300</v>
      </c>
      <c r="B282" s="3">
        <v>0</v>
      </c>
      <c r="C282" s="3">
        <v>400</v>
      </c>
      <c r="D282" s="3">
        <v>0.99</v>
      </c>
      <c r="E282" s="3">
        <v>2</v>
      </c>
      <c r="F282" s="3">
        <v>0.01</v>
      </c>
      <c r="G282" s="3">
        <v>0.6</v>
      </c>
      <c r="H282" s="3">
        <v>5</v>
      </c>
      <c r="I282" s="4">
        <v>7</v>
      </c>
      <c r="J282" s="4">
        <v>1</v>
      </c>
      <c r="K282" s="3">
        <v>0</v>
      </c>
      <c r="L282" s="3">
        <v>30</v>
      </c>
      <c r="M282" s="3">
        <v>0</v>
      </c>
      <c r="N282" s="3" t="s">
        <v>243</v>
      </c>
      <c r="O282" s="3">
        <v>0</v>
      </c>
      <c r="P282" s="3">
        <v>2</v>
      </c>
      <c r="Q282" s="3">
        <v>100</v>
      </c>
      <c r="R282" s="3">
        <v>0</v>
      </c>
      <c r="S282" s="3">
        <v>0</v>
      </c>
      <c r="T282" s="3">
        <v>0</v>
      </c>
      <c r="U282" s="3" t="str">
        <f>IF(AND(OR(D282=0.3,D282=0.6,D282=0.99),G282=0.6,H282=5,I282=7,J282=1,K282=0,L282=30,M282=0,O282=0,P282=0,R282=0,S282=0,T282=0),AEP!$A$15,IF(AND(OR(D282=0.3,D282=0.6,D282=0.99),G282=0.6,H282=5,I282=7,J282=0.5,K282=0,L282=30,M282=0,O282=0,P282=0,R282=0,S282=0,T282=0),AEP!$A$16,IF(AND(OR(D282=0.3,D282=0.6,D282=0.99),G282=0.6,H282=5,I282=7,J282=1.5,K282=0,L282=30,M282=0,O282=0,P282=0,R282=0,S282=0,T282=0),AEP!$A$17,IF(AND(D282=0.05,G282=0.6,H282=5,I282=7,J282=1,K282=0,L282=30,M282=0,O282=0,P282=0,R282=0,S282=0,T282=0),AEP!$A$18,IF(AND(OR(D282=0.3,D282=0.6,D282=0.99),G282=0.6,H282=5,I282=7,J282=1,K282=25,L282=30,M282=0,O282=0,P282=0,R282=0,S282=0,T282=0),AEP!$A$19,IF(AND(OR(D282=0.3,D282=0.6,D282=0.99),G282=0.6,H282=5,I282=7,J282=1,K282=0,L282=30,M282=0,O282=0,P282=0,R282=0,S282=0,T282=2),AEP!$A$20,IF(AND(OR(D282=0.3,D282=0.6,D282=0.99),G282=0.6,H282=5,I282=10,J282=1,K282=0,L282=30,M282=0,O282=0,P282=0,R282=0,S282=0,T282=0),AEP!$A$21,IF(AND(OR(D282=0.3,D282=0.6,D282=0.99),G282=0.4,H282=5,I282=7,J282=1,K282=0,L282=30,M282=0,O282=0,P282=0,R282=0,S282=0,T282=0),AEP!$A$25,IF(AND(OR(D282=0.3,D282=0.6,D282=0.99),G282=0.8,H282=5,I282=7,J282=1,K282=0,L282=30,M282=0,O282=0,P282=0,R282=0,S282=0,T282=0),AEP!$A$27,IF(AND(OR(D282=0.3,D282=0.6,D282=0.99),G282=0.6,H282=5,I282=7,J282=1,K282=0,L282=30,M282=2,O282=0,P282=0,R282=0,S282=0,T282=0),AEP!$A$28,IF(AND(OR(D282=0.3,D282=0.6,D282=0.99),G282=0.6,H282=5,I282=7,J282=1,K282=0,L282=30,M282=0.5,O282=0,P282=0,R282=0,S282=0,T282=0),AEP!$A$29,IF(AND(OR(D282=0.3,D282=0.6,D282=0.99),G282=0.6,H282=10,I282=7,J282=1,K282=0,L282=30,M282=0,O282=0,P282=0,R282=0,S282=0,T282=0),AEP!$A$35,IF(AND(OR(D282=0.3,D282=0.6,D282=0.99),G282=0.6,H282=5,I282=7,J282=1,K282=0,L282=30,M282=0,O282=1,P282=0,R282=0,S282=0,T282=0),AEP!$A$36,IF(AND(OR(D282=0.3,D282=0.6,D282=0.99),G282=0.6,H282=5,I282=7,J282=1,K282=0,L282=30,M282=0,O282=0,P282=0.5,R282=0,S282=0,T282=0),AEP!$A$38,IF(AND(OR(D282=0.3,D282=0.6,D282=0.99),G282=0.6,H282=5,I282=7,J282=1,K282=0,L282=30,M282=0,O282=0,P282=2,R282=0,S282=0,T282=0),AEP!$A$39,IF(AND(OR(D282=0.3,D282=0.6,D282=0.99),G282=0.6,H282=5,I282=7,J282=1,K282=0,L282=30,M282=0.5,O282=0,P282=0.5,R282=0,S282=0,T282=0),AEP!$A$40,IF(AND(OR(D282=0.3,D282=0.6,D282=0.99),G282=0.2,H282=5,I282=7,J282=1,K282=0,L282=30,M282=0,O282=0,P282=0,R282=0,S282=0,T282=0),AEP!$A$43,IF(AND(OR(D282=0.3,D282=0.6,D282=0.99),G282=0.4,H282=5,I282=7,J282=1,K282=0,L282=30,M282=0,O282=0,P282=0,R282=0,S282=0,T282=0),AEP!$A$44,IF(AND(OR(D282=0.3,D282=0.6,D282=0.99),G282=0.6,H282=5,I282=7,J282=0.5,K282=0,L282=30,M282=0,O282=1,P282=0,R282=0,S282=0,T282=0),AEP!$A$36,IF(AND(OR(D282=0.3,D282=0.6,D282=0.99),G282=0.6,H282=5,I282=7,J282=1.5,K282=0,L282=30,M282=0,O282=0,P282=0,R282=0.02,S282=0,T282=0),AEP!$A$41,Y282))))))))))))))))))))</f>
        <v>T18</v>
      </c>
      <c r="V282" s="3" t="str">
        <f t="shared" si="14"/>
        <v>D1</v>
      </c>
      <c r="W282" s="3" t="str">
        <f t="shared" si="12"/>
        <v>F2</v>
      </c>
      <c r="X282" s="3" t="str">
        <f t="shared" si="13"/>
        <v>F2-T18-D1</v>
      </c>
      <c r="Z282" s="3" t="s">
        <v>550</v>
      </c>
    </row>
    <row r="283" spans="1:26" x14ac:dyDescent="0.25">
      <c r="A283" s="3">
        <v>300</v>
      </c>
      <c r="B283" s="3">
        <v>0</v>
      </c>
      <c r="C283" s="3">
        <v>400</v>
      </c>
      <c r="D283" s="3">
        <v>0.3</v>
      </c>
      <c r="E283" s="3">
        <v>2</v>
      </c>
      <c r="F283" s="3">
        <v>0.04</v>
      </c>
      <c r="G283" s="3">
        <v>0.6</v>
      </c>
      <c r="H283" s="3">
        <v>5</v>
      </c>
      <c r="I283" s="4">
        <v>7</v>
      </c>
      <c r="J283" s="4">
        <v>1</v>
      </c>
      <c r="K283" s="3">
        <v>0</v>
      </c>
      <c r="L283" s="3">
        <v>30</v>
      </c>
      <c r="M283" s="3">
        <v>0</v>
      </c>
      <c r="N283" s="3" t="s">
        <v>243</v>
      </c>
      <c r="O283" s="3">
        <v>0</v>
      </c>
      <c r="P283" s="3">
        <v>2</v>
      </c>
      <c r="Q283" s="3">
        <v>100</v>
      </c>
      <c r="R283" s="3">
        <v>0</v>
      </c>
      <c r="S283" s="3">
        <v>0</v>
      </c>
      <c r="T283" s="3">
        <v>0</v>
      </c>
      <c r="U283" s="3" t="str">
        <f>IF(AND(OR(D283=0.3,D283=0.6,D283=0.99),G283=0.6,H283=5,I283=7,J283=1,K283=0,L283=30,M283=0,O283=0,P283=0,R283=0,S283=0,T283=0),AEP!$A$15,IF(AND(OR(D283=0.3,D283=0.6,D283=0.99),G283=0.6,H283=5,I283=7,J283=0.5,K283=0,L283=30,M283=0,O283=0,P283=0,R283=0,S283=0,T283=0),AEP!$A$16,IF(AND(OR(D283=0.3,D283=0.6,D283=0.99),G283=0.6,H283=5,I283=7,J283=1.5,K283=0,L283=30,M283=0,O283=0,P283=0,R283=0,S283=0,T283=0),AEP!$A$17,IF(AND(D283=0.05,G283=0.6,H283=5,I283=7,J283=1,K283=0,L283=30,M283=0,O283=0,P283=0,R283=0,S283=0,T283=0),AEP!$A$18,IF(AND(OR(D283=0.3,D283=0.6,D283=0.99),G283=0.6,H283=5,I283=7,J283=1,K283=25,L283=30,M283=0,O283=0,P283=0,R283=0,S283=0,T283=0),AEP!$A$19,IF(AND(OR(D283=0.3,D283=0.6,D283=0.99),G283=0.6,H283=5,I283=7,J283=1,K283=0,L283=30,M283=0,O283=0,P283=0,R283=0,S283=0,T283=2),AEP!$A$20,IF(AND(OR(D283=0.3,D283=0.6,D283=0.99),G283=0.6,H283=5,I283=10,J283=1,K283=0,L283=30,M283=0,O283=0,P283=0,R283=0,S283=0,T283=0),AEP!$A$21,IF(AND(OR(D283=0.3,D283=0.6,D283=0.99),G283=0.4,H283=5,I283=7,J283=1,K283=0,L283=30,M283=0,O283=0,P283=0,R283=0,S283=0,T283=0),AEP!$A$25,IF(AND(OR(D283=0.3,D283=0.6,D283=0.99),G283=0.8,H283=5,I283=7,J283=1,K283=0,L283=30,M283=0,O283=0,P283=0,R283=0,S283=0,T283=0),AEP!$A$27,IF(AND(OR(D283=0.3,D283=0.6,D283=0.99),G283=0.6,H283=5,I283=7,J283=1,K283=0,L283=30,M283=2,O283=0,P283=0,R283=0,S283=0,T283=0),AEP!$A$28,IF(AND(OR(D283=0.3,D283=0.6,D283=0.99),G283=0.6,H283=5,I283=7,J283=1,K283=0,L283=30,M283=0.5,O283=0,P283=0,R283=0,S283=0,T283=0),AEP!$A$29,IF(AND(OR(D283=0.3,D283=0.6,D283=0.99),G283=0.6,H283=10,I283=7,J283=1,K283=0,L283=30,M283=0,O283=0,P283=0,R283=0,S283=0,T283=0),AEP!$A$35,IF(AND(OR(D283=0.3,D283=0.6,D283=0.99),G283=0.6,H283=5,I283=7,J283=1,K283=0,L283=30,M283=0,O283=1,P283=0,R283=0,S283=0,T283=0),AEP!$A$36,IF(AND(OR(D283=0.3,D283=0.6,D283=0.99),G283=0.6,H283=5,I283=7,J283=1,K283=0,L283=30,M283=0,O283=0,P283=0.5,R283=0,S283=0,T283=0),AEP!$A$38,IF(AND(OR(D283=0.3,D283=0.6,D283=0.99),G283=0.6,H283=5,I283=7,J283=1,K283=0,L283=30,M283=0,O283=0,P283=2,R283=0,S283=0,T283=0),AEP!$A$39,IF(AND(OR(D283=0.3,D283=0.6,D283=0.99),G283=0.6,H283=5,I283=7,J283=1,K283=0,L283=30,M283=0.5,O283=0,P283=0.5,R283=0,S283=0,T283=0),AEP!$A$40,IF(AND(OR(D283=0.3,D283=0.6,D283=0.99),G283=0.2,H283=5,I283=7,J283=1,K283=0,L283=30,M283=0,O283=0,P283=0,R283=0,S283=0,T283=0),AEP!$A$43,IF(AND(OR(D283=0.3,D283=0.6,D283=0.99),G283=0.4,H283=5,I283=7,J283=1,K283=0,L283=30,M283=0,O283=0,P283=0,R283=0,S283=0,T283=0),AEP!$A$44,IF(AND(OR(D283=0.3,D283=0.6,D283=0.99),G283=0.6,H283=5,I283=7,J283=0.5,K283=0,L283=30,M283=0,O283=1,P283=0,R283=0,S283=0,T283=0),AEP!$A$36,IF(AND(OR(D283=0.3,D283=0.6,D283=0.99),G283=0.6,H283=5,I283=7,J283=1.5,K283=0,L283=30,M283=0,O283=0,P283=0,R283=0.02,S283=0,T283=0),AEP!$A$41,Y283))))))))))))))))))))</f>
        <v>T18</v>
      </c>
      <c r="V283" s="3" t="str">
        <f t="shared" si="14"/>
        <v>R4</v>
      </c>
      <c r="W283" s="3" t="str">
        <f t="shared" si="12"/>
        <v>F2</v>
      </c>
      <c r="X283" s="3" t="str">
        <f t="shared" si="13"/>
        <v>F2-T18-R4</v>
      </c>
      <c r="Z283" s="3" t="s">
        <v>551</v>
      </c>
    </row>
    <row r="284" spans="1:26" x14ac:dyDescent="0.25">
      <c r="A284" s="3">
        <v>300</v>
      </c>
      <c r="B284" s="3">
        <v>0</v>
      </c>
      <c r="C284" s="3">
        <v>400</v>
      </c>
      <c r="D284" s="3">
        <v>0.6</v>
      </c>
      <c r="E284" s="3">
        <v>2</v>
      </c>
      <c r="F284" s="3">
        <v>0.04</v>
      </c>
      <c r="G284" s="3">
        <v>0.6</v>
      </c>
      <c r="H284" s="3">
        <v>5</v>
      </c>
      <c r="I284" s="4">
        <v>7</v>
      </c>
      <c r="J284" s="4">
        <v>1</v>
      </c>
      <c r="K284" s="3">
        <v>0</v>
      </c>
      <c r="L284" s="3">
        <v>30</v>
      </c>
      <c r="M284" s="3">
        <v>0</v>
      </c>
      <c r="N284" s="3" t="s">
        <v>243</v>
      </c>
      <c r="O284" s="3">
        <v>0</v>
      </c>
      <c r="P284" s="3">
        <v>2</v>
      </c>
      <c r="Q284" s="3">
        <v>100</v>
      </c>
      <c r="R284" s="3">
        <v>0</v>
      </c>
      <c r="S284" s="3">
        <v>0</v>
      </c>
      <c r="T284" s="3">
        <v>0</v>
      </c>
      <c r="U284" s="3" t="str">
        <f>IF(AND(OR(D284=0.3,D284=0.6,D284=0.99),G284=0.6,H284=5,I284=7,J284=1,K284=0,L284=30,M284=0,O284=0,P284=0,R284=0,S284=0,T284=0),AEP!$A$15,IF(AND(OR(D284=0.3,D284=0.6,D284=0.99),G284=0.6,H284=5,I284=7,J284=0.5,K284=0,L284=30,M284=0,O284=0,P284=0,R284=0,S284=0,T284=0),AEP!$A$16,IF(AND(OR(D284=0.3,D284=0.6,D284=0.99),G284=0.6,H284=5,I284=7,J284=1.5,K284=0,L284=30,M284=0,O284=0,P284=0,R284=0,S284=0,T284=0),AEP!$A$17,IF(AND(D284=0.05,G284=0.6,H284=5,I284=7,J284=1,K284=0,L284=30,M284=0,O284=0,P284=0,R284=0,S284=0,T284=0),AEP!$A$18,IF(AND(OR(D284=0.3,D284=0.6,D284=0.99),G284=0.6,H284=5,I284=7,J284=1,K284=25,L284=30,M284=0,O284=0,P284=0,R284=0,S284=0,T284=0),AEP!$A$19,IF(AND(OR(D284=0.3,D284=0.6,D284=0.99),G284=0.6,H284=5,I284=7,J284=1,K284=0,L284=30,M284=0,O284=0,P284=0,R284=0,S284=0,T284=2),AEP!$A$20,IF(AND(OR(D284=0.3,D284=0.6,D284=0.99),G284=0.6,H284=5,I284=10,J284=1,K284=0,L284=30,M284=0,O284=0,P284=0,R284=0,S284=0,T284=0),AEP!$A$21,IF(AND(OR(D284=0.3,D284=0.6,D284=0.99),G284=0.4,H284=5,I284=7,J284=1,K284=0,L284=30,M284=0,O284=0,P284=0,R284=0,S284=0,T284=0),AEP!$A$25,IF(AND(OR(D284=0.3,D284=0.6,D284=0.99),G284=0.8,H284=5,I284=7,J284=1,K284=0,L284=30,M284=0,O284=0,P284=0,R284=0,S284=0,T284=0),AEP!$A$27,IF(AND(OR(D284=0.3,D284=0.6,D284=0.99),G284=0.6,H284=5,I284=7,J284=1,K284=0,L284=30,M284=2,O284=0,P284=0,R284=0,S284=0,T284=0),AEP!$A$28,IF(AND(OR(D284=0.3,D284=0.6,D284=0.99),G284=0.6,H284=5,I284=7,J284=1,K284=0,L284=30,M284=0.5,O284=0,P284=0,R284=0,S284=0,T284=0),AEP!$A$29,IF(AND(OR(D284=0.3,D284=0.6,D284=0.99),G284=0.6,H284=10,I284=7,J284=1,K284=0,L284=30,M284=0,O284=0,P284=0,R284=0,S284=0,T284=0),AEP!$A$35,IF(AND(OR(D284=0.3,D284=0.6,D284=0.99),G284=0.6,H284=5,I284=7,J284=1,K284=0,L284=30,M284=0,O284=1,P284=0,R284=0,S284=0,T284=0),AEP!$A$36,IF(AND(OR(D284=0.3,D284=0.6,D284=0.99),G284=0.6,H284=5,I284=7,J284=1,K284=0,L284=30,M284=0,O284=0,P284=0.5,R284=0,S284=0,T284=0),AEP!$A$38,IF(AND(OR(D284=0.3,D284=0.6,D284=0.99),G284=0.6,H284=5,I284=7,J284=1,K284=0,L284=30,M284=0,O284=0,P284=2,R284=0,S284=0,T284=0),AEP!$A$39,IF(AND(OR(D284=0.3,D284=0.6,D284=0.99),G284=0.6,H284=5,I284=7,J284=1,K284=0,L284=30,M284=0.5,O284=0,P284=0.5,R284=0,S284=0,T284=0),AEP!$A$40,IF(AND(OR(D284=0.3,D284=0.6,D284=0.99),G284=0.2,H284=5,I284=7,J284=1,K284=0,L284=30,M284=0,O284=0,P284=0,R284=0,S284=0,T284=0),AEP!$A$43,IF(AND(OR(D284=0.3,D284=0.6,D284=0.99),G284=0.4,H284=5,I284=7,J284=1,K284=0,L284=30,M284=0,O284=0,P284=0,R284=0,S284=0,T284=0),AEP!$A$44,IF(AND(OR(D284=0.3,D284=0.6,D284=0.99),G284=0.6,H284=5,I284=7,J284=0.5,K284=0,L284=30,M284=0,O284=1,P284=0,R284=0,S284=0,T284=0),AEP!$A$36,IF(AND(OR(D284=0.3,D284=0.6,D284=0.99),G284=0.6,H284=5,I284=7,J284=1.5,K284=0,L284=30,M284=0,O284=0,P284=0,R284=0.02,S284=0,T284=0),AEP!$A$41,Y284))))))))))))))))))))</f>
        <v>T18</v>
      </c>
      <c r="V284" s="3" t="str">
        <f t="shared" si="14"/>
        <v>S4</v>
      </c>
      <c r="W284" s="3" t="str">
        <f t="shared" si="12"/>
        <v>F2</v>
      </c>
      <c r="X284" s="3" t="str">
        <f t="shared" si="13"/>
        <v>F2-T18-S4</v>
      </c>
      <c r="Z284" s="3" t="s">
        <v>552</v>
      </c>
    </row>
    <row r="285" spans="1:26" x14ac:dyDescent="0.25">
      <c r="A285" s="3">
        <v>300</v>
      </c>
      <c r="B285" s="3">
        <v>0</v>
      </c>
      <c r="C285" s="3">
        <v>400</v>
      </c>
      <c r="D285" s="3">
        <v>0.99</v>
      </c>
      <c r="E285" s="3">
        <v>2</v>
      </c>
      <c r="F285" s="3">
        <v>0.04</v>
      </c>
      <c r="G285" s="3">
        <v>0.6</v>
      </c>
      <c r="H285" s="3">
        <v>5</v>
      </c>
      <c r="I285" s="4">
        <v>7</v>
      </c>
      <c r="J285" s="4">
        <v>1</v>
      </c>
      <c r="K285" s="3">
        <v>0</v>
      </c>
      <c r="L285" s="3">
        <v>30</v>
      </c>
      <c r="M285" s="3">
        <v>0</v>
      </c>
      <c r="N285" s="3" t="s">
        <v>243</v>
      </c>
      <c r="O285" s="3">
        <v>0</v>
      </c>
      <c r="P285" s="3">
        <v>2</v>
      </c>
      <c r="Q285" s="3">
        <v>100</v>
      </c>
      <c r="R285" s="3">
        <v>0</v>
      </c>
      <c r="S285" s="3">
        <v>0</v>
      </c>
      <c r="T285" s="3">
        <v>0</v>
      </c>
      <c r="U285" s="3" t="str">
        <f>IF(AND(OR(D285=0.3,D285=0.6,D285=0.99),G285=0.6,H285=5,I285=7,J285=1,K285=0,L285=30,M285=0,O285=0,P285=0,R285=0,S285=0,T285=0),AEP!$A$15,IF(AND(OR(D285=0.3,D285=0.6,D285=0.99),G285=0.6,H285=5,I285=7,J285=0.5,K285=0,L285=30,M285=0,O285=0,P285=0,R285=0,S285=0,T285=0),AEP!$A$16,IF(AND(OR(D285=0.3,D285=0.6,D285=0.99),G285=0.6,H285=5,I285=7,J285=1.5,K285=0,L285=30,M285=0,O285=0,P285=0,R285=0,S285=0,T285=0),AEP!$A$17,IF(AND(D285=0.05,G285=0.6,H285=5,I285=7,J285=1,K285=0,L285=30,M285=0,O285=0,P285=0,R285=0,S285=0,T285=0),AEP!$A$18,IF(AND(OR(D285=0.3,D285=0.6,D285=0.99),G285=0.6,H285=5,I285=7,J285=1,K285=25,L285=30,M285=0,O285=0,P285=0,R285=0,S285=0,T285=0),AEP!$A$19,IF(AND(OR(D285=0.3,D285=0.6,D285=0.99),G285=0.6,H285=5,I285=7,J285=1,K285=0,L285=30,M285=0,O285=0,P285=0,R285=0,S285=0,T285=2),AEP!$A$20,IF(AND(OR(D285=0.3,D285=0.6,D285=0.99),G285=0.6,H285=5,I285=10,J285=1,K285=0,L285=30,M285=0,O285=0,P285=0,R285=0,S285=0,T285=0),AEP!$A$21,IF(AND(OR(D285=0.3,D285=0.6,D285=0.99),G285=0.4,H285=5,I285=7,J285=1,K285=0,L285=30,M285=0,O285=0,P285=0,R285=0,S285=0,T285=0),AEP!$A$25,IF(AND(OR(D285=0.3,D285=0.6,D285=0.99),G285=0.8,H285=5,I285=7,J285=1,K285=0,L285=30,M285=0,O285=0,P285=0,R285=0,S285=0,T285=0),AEP!$A$27,IF(AND(OR(D285=0.3,D285=0.6,D285=0.99),G285=0.6,H285=5,I285=7,J285=1,K285=0,L285=30,M285=2,O285=0,P285=0,R285=0,S285=0,T285=0),AEP!$A$28,IF(AND(OR(D285=0.3,D285=0.6,D285=0.99),G285=0.6,H285=5,I285=7,J285=1,K285=0,L285=30,M285=0.5,O285=0,P285=0,R285=0,S285=0,T285=0),AEP!$A$29,IF(AND(OR(D285=0.3,D285=0.6,D285=0.99),G285=0.6,H285=10,I285=7,J285=1,K285=0,L285=30,M285=0,O285=0,P285=0,R285=0,S285=0,T285=0),AEP!$A$35,IF(AND(OR(D285=0.3,D285=0.6,D285=0.99),G285=0.6,H285=5,I285=7,J285=1,K285=0,L285=30,M285=0,O285=1,P285=0,R285=0,S285=0,T285=0),AEP!$A$36,IF(AND(OR(D285=0.3,D285=0.6,D285=0.99),G285=0.6,H285=5,I285=7,J285=1,K285=0,L285=30,M285=0,O285=0,P285=0.5,R285=0,S285=0,T285=0),AEP!$A$38,IF(AND(OR(D285=0.3,D285=0.6,D285=0.99),G285=0.6,H285=5,I285=7,J285=1,K285=0,L285=30,M285=0,O285=0,P285=2,R285=0,S285=0,T285=0),AEP!$A$39,IF(AND(OR(D285=0.3,D285=0.6,D285=0.99),G285=0.6,H285=5,I285=7,J285=1,K285=0,L285=30,M285=0.5,O285=0,P285=0.5,R285=0,S285=0,T285=0),AEP!$A$40,IF(AND(OR(D285=0.3,D285=0.6,D285=0.99),G285=0.2,H285=5,I285=7,J285=1,K285=0,L285=30,M285=0,O285=0,P285=0,R285=0,S285=0,T285=0),AEP!$A$43,IF(AND(OR(D285=0.3,D285=0.6,D285=0.99),G285=0.4,H285=5,I285=7,J285=1,K285=0,L285=30,M285=0,O285=0,P285=0,R285=0,S285=0,T285=0),AEP!$A$44,IF(AND(OR(D285=0.3,D285=0.6,D285=0.99),G285=0.6,H285=5,I285=7,J285=0.5,K285=0,L285=30,M285=0,O285=1,P285=0,R285=0,S285=0,T285=0),AEP!$A$36,IF(AND(OR(D285=0.3,D285=0.6,D285=0.99),G285=0.6,H285=5,I285=7,J285=1.5,K285=0,L285=30,M285=0,O285=0,P285=0,R285=0.02,S285=0,T285=0),AEP!$A$41,Y285))))))))))))))))))))</f>
        <v>T18</v>
      </c>
      <c r="V285" s="3" t="str">
        <f t="shared" si="14"/>
        <v>D4</v>
      </c>
      <c r="W285" s="3" t="str">
        <f t="shared" si="12"/>
        <v>F2</v>
      </c>
      <c r="X285" s="3" t="str">
        <f t="shared" si="13"/>
        <v>F2-T18-D4</v>
      </c>
      <c r="Z285" s="3" t="s">
        <v>553</v>
      </c>
    </row>
    <row r="286" spans="1:26" x14ac:dyDescent="0.25">
      <c r="A286" s="3">
        <v>300</v>
      </c>
      <c r="B286" s="3">
        <v>1</v>
      </c>
      <c r="C286" s="3">
        <v>400</v>
      </c>
      <c r="D286" s="3">
        <v>0.3</v>
      </c>
      <c r="E286" s="3">
        <v>1</v>
      </c>
      <c r="F286" s="3">
        <v>0.01</v>
      </c>
      <c r="G286" s="3">
        <v>0.6</v>
      </c>
      <c r="H286" s="3">
        <v>5</v>
      </c>
      <c r="I286" s="4">
        <v>7</v>
      </c>
      <c r="J286" s="4">
        <v>1</v>
      </c>
      <c r="K286" s="3">
        <v>0</v>
      </c>
      <c r="L286" s="3">
        <v>30</v>
      </c>
      <c r="M286" s="3">
        <v>0</v>
      </c>
      <c r="N286" s="3" t="s">
        <v>243</v>
      </c>
      <c r="O286" s="3">
        <v>0</v>
      </c>
      <c r="P286" s="3">
        <v>2</v>
      </c>
      <c r="Q286" s="3">
        <v>100</v>
      </c>
      <c r="R286" s="3">
        <v>0</v>
      </c>
      <c r="S286" s="3">
        <v>0</v>
      </c>
      <c r="T286" s="3">
        <v>0</v>
      </c>
      <c r="U286" s="3" t="str">
        <f>IF(AND(OR(D286=0.3,D286=0.6,D286=0.99),G286=0.6,H286=5,I286=7,J286=1,K286=0,L286=30,M286=0,O286=0,P286=0,R286=0,S286=0,T286=0),AEP!$A$15,IF(AND(OR(D286=0.3,D286=0.6,D286=0.99),G286=0.6,H286=5,I286=7,J286=0.5,K286=0,L286=30,M286=0,O286=0,P286=0,R286=0,S286=0,T286=0),AEP!$A$16,IF(AND(OR(D286=0.3,D286=0.6,D286=0.99),G286=0.6,H286=5,I286=7,J286=1.5,K286=0,L286=30,M286=0,O286=0,P286=0,R286=0,S286=0,T286=0),AEP!$A$17,IF(AND(D286=0.05,G286=0.6,H286=5,I286=7,J286=1,K286=0,L286=30,M286=0,O286=0,P286=0,R286=0,S286=0,T286=0),AEP!$A$18,IF(AND(OR(D286=0.3,D286=0.6,D286=0.99),G286=0.6,H286=5,I286=7,J286=1,K286=25,L286=30,M286=0,O286=0,P286=0,R286=0,S286=0,T286=0),AEP!$A$19,IF(AND(OR(D286=0.3,D286=0.6,D286=0.99),G286=0.6,H286=5,I286=7,J286=1,K286=0,L286=30,M286=0,O286=0,P286=0,R286=0,S286=0,T286=2),AEP!$A$20,IF(AND(OR(D286=0.3,D286=0.6,D286=0.99),G286=0.6,H286=5,I286=10,J286=1,K286=0,L286=30,M286=0,O286=0,P286=0,R286=0,S286=0,T286=0),AEP!$A$21,IF(AND(OR(D286=0.3,D286=0.6,D286=0.99),G286=0.4,H286=5,I286=7,J286=1,K286=0,L286=30,M286=0,O286=0,P286=0,R286=0,S286=0,T286=0),AEP!$A$25,IF(AND(OR(D286=0.3,D286=0.6,D286=0.99),G286=0.8,H286=5,I286=7,J286=1,K286=0,L286=30,M286=0,O286=0,P286=0,R286=0,S286=0,T286=0),AEP!$A$27,IF(AND(OR(D286=0.3,D286=0.6,D286=0.99),G286=0.6,H286=5,I286=7,J286=1,K286=0,L286=30,M286=2,O286=0,P286=0,R286=0,S286=0,T286=0),AEP!$A$28,IF(AND(OR(D286=0.3,D286=0.6,D286=0.99),G286=0.6,H286=5,I286=7,J286=1,K286=0,L286=30,M286=0.5,O286=0,P286=0,R286=0,S286=0,T286=0),AEP!$A$29,IF(AND(OR(D286=0.3,D286=0.6,D286=0.99),G286=0.6,H286=10,I286=7,J286=1,K286=0,L286=30,M286=0,O286=0,P286=0,R286=0,S286=0,T286=0),AEP!$A$35,IF(AND(OR(D286=0.3,D286=0.6,D286=0.99),G286=0.6,H286=5,I286=7,J286=1,K286=0,L286=30,M286=0,O286=1,P286=0,R286=0,S286=0,T286=0),AEP!$A$36,IF(AND(OR(D286=0.3,D286=0.6,D286=0.99),G286=0.6,H286=5,I286=7,J286=1,K286=0,L286=30,M286=0,O286=0,P286=0.5,R286=0,S286=0,T286=0),AEP!$A$38,IF(AND(OR(D286=0.3,D286=0.6,D286=0.99),G286=0.6,H286=5,I286=7,J286=1,K286=0,L286=30,M286=0,O286=0,P286=2,R286=0,S286=0,T286=0),AEP!$A$39,IF(AND(OR(D286=0.3,D286=0.6,D286=0.99),G286=0.6,H286=5,I286=7,J286=1,K286=0,L286=30,M286=0.5,O286=0,P286=0.5,R286=0,S286=0,T286=0),AEP!$A$40,IF(AND(OR(D286=0.3,D286=0.6,D286=0.99),G286=0.2,H286=5,I286=7,J286=1,K286=0,L286=30,M286=0,O286=0,P286=0,R286=0,S286=0,T286=0),AEP!$A$43,IF(AND(OR(D286=0.3,D286=0.6,D286=0.99),G286=0.4,H286=5,I286=7,J286=1,K286=0,L286=30,M286=0,O286=0,P286=0,R286=0,S286=0,T286=0),AEP!$A$44,IF(AND(OR(D286=0.3,D286=0.6,D286=0.99),G286=0.6,H286=5,I286=7,J286=0.5,K286=0,L286=30,M286=0,O286=1,P286=0,R286=0,S286=0,T286=0),AEP!$A$36,IF(AND(OR(D286=0.3,D286=0.6,D286=0.99),G286=0.6,H286=5,I286=7,J286=1.5,K286=0,L286=30,M286=0,O286=0,P286=0,R286=0.02,S286=0,T286=0),AEP!$A$41,Y286))))))))))))))))))))</f>
        <v>T18</v>
      </c>
      <c r="V286" s="3" t="str">
        <f t="shared" si="14"/>
        <v>R1</v>
      </c>
      <c r="W286" s="3" t="str">
        <f t="shared" si="12"/>
        <v>M1</v>
      </c>
      <c r="X286" s="3" t="str">
        <f t="shared" si="13"/>
        <v>M1-T18-R1</v>
      </c>
      <c r="Z286" s="3" t="s">
        <v>554</v>
      </c>
    </row>
    <row r="287" spans="1:26" x14ac:dyDescent="0.25">
      <c r="A287" s="3">
        <v>300</v>
      </c>
      <c r="B287" s="3">
        <v>1</v>
      </c>
      <c r="C287" s="3">
        <v>400</v>
      </c>
      <c r="D287" s="3">
        <v>0.6</v>
      </c>
      <c r="E287" s="3">
        <v>1</v>
      </c>
      <c r="F287" s="3">
        <v>0.01</v>
      </c>
      <c r="G287" s="3">
        <v>0.6</v>
      </c>
      <c r="H287" s="3">
        <v>5</v>
      </c>
      <c r="I287" s="4">
        <v>7</v>
      </c>
      <c r="J287" s="4">
        <v>1</v>
      </c>
      <c r="K287" s="3">
        <v>0</v>
      </c>
      <c r="L287" s="3">
        <v>30</v>
      </c>
      <c r="M287" s="3">
        <v>0</v>
      </c>
      <c r="N287" s="3" t="s">
        <v>243</v>
      </c>
      <c r="O287" s="3">
        <v>0</v>
      </c>
      <c r="P287" s="3">
        <v>2</v>
      </c>
      <c r="Q287" s="3">
        <v>100</v>
      </c>
      <c r="R287" s="3">
        <v>0</v>
      </c>
      <c r="S287" s="3">
        <v>0</v>
      </c>
      <c r="T287" s="3">
        <v>0</v>
      </c>
      <c r="U287" s="3" t="str">
        <f>IF(AND(OR(D287=0.3,D287=0.6,D287=0.99),G287=0.6,H287=5,I287=7,J287=1,K287=0,L287=30,M287=0,O287=0,P287=0,R287=0,S287=0,T287=0),AEP!$A$15,IF(AND(OR(D287=0.3,D287=0.6,D287=0.99),G287=0.6,H287=5,I287=7,J287=0.5,K287=0,L287=30,M287=0,O287=0,P287=0,R287=0,S287=0,T287=0),AEP!$A$16,IF(AND(OR(D287=0.3,D287=0.6,D287=0.99),G287=0.6,H287=5,I287=7,J287=1.5,K287=0,L287=30,M287=0,O287=0,P287=0,R287=0,S287=0,T287=0),AEP!$A$17,IF(AND(D287=0.05,G287=0.6,H287=5,I287=7,J287=1,K287=0,L287=30,M287=0,O287=0,P287=0,R287=0,S287=0,T287=0),AEP!$A$18,IF(AND(OR(D287=0.3,D287=0.6,D287=0.99),G287=0.6,H287=5,I287=7,J287=1,K287=25,L287=30,M287=0,O287=0,P287=0,R287=0,S287=0,T287=0),AEP!$A$19,IF(AND(OR(D287=0.3,D287=0.6,D287=0.99),G287=0.6,H287=5,I287=7,J287=1,K287=0,L287=30,M287=0,O287=0,P287=0,R287=0,S287=0,T287=2),AEP!$A$20,IF(AND(OR(D287=0.3,D287=0.6,D287=0.99),G287=0.6,H287=5,I287=10,J287=1,K287=0,L287=30,M287=0,O287=0,P287=0,R287=0,S287=0,T287=0),AEP!$A$21,IF(AND(OR(D287=0.3,D287=0.6,D287=0.99),G287=0.4,H287=5,I287=7,J287=1,K287=0,L287=30,M287=0,O287=0,P287=0,R287=0,S287=0,T287=0),AEP!$A$25,IF(AND(OR(D287=0.3,D287=0.6,D287=0.99),G287=0.8,H287=5,I287=7,J287=1,K287=0,L287=30,M287=0,O287=0,P287=0,R287=0,S287=0,T287=0),AEP!$A$27,IF(AND(OR(D287=0.3,D287=0.6,D287=0.99),G287=0.6,H287=5,I287=7,J287=1,K287=0,L287=30,M287=2,O287=0,P287=0,R287=0,S287=0,T287=0),AEP!$A$28,IF(AND(OR(D287=0.3,D287=0.6,D287=0.99),G287=0.6,H287=5,I287=7,J287=1,K287=0,L287=30,M287=0.5,O287=0,P287=0,R287=0,S287=0,T287=0),AEP!$A$29,IF(AND(OR(D287=0.3,D287=0.6,D287=0.99),G287=0.6,H287=10,I287=7,J287=1,K287=0,L287=30,M287=0,O287=0,P287=0,R287=0,S287=0,T287=0),AEP!$A$35,IF(AND(OR(D287=0.3,D287=0.6,D287=0.99),G287=0.6,H287=5,I287=7,J287=1,K287=0,L287=30,M287=0,O287=1,P287=0,R287=0,S287=0,T287=0),AEP!$A$36,IF(AND(OR(D287=0.3,D287=0.6,D287=0.99),G287=0.6,H287=5,I287=7,J287=1,K287=0,L287=30,M287=0,O287=0,P287=0.5,R287=0,S287=0,T287=0),AEP!$A$38,IF(AND(OR(D287=0.3,D287=0.6,D287=0.99),G287=0.6,H287=5,I287=7,J287=1,K287=0,L287=30,M287=0,O287=0,P287=2,R287=0,S287=0,T287=0),AEP!$A$39,IF(AND(OR(D287=0.3,D287=0.6,D287=0.99),G287=0.6,H287=5,I287=7,J287=1,K287=0,L287=30,M287=0.5,O287=0,P287=0.5,R287=0,S287=0,T287=0),AEP!$A$40,IF(AND(OR(D287=0.3,D287=0.6,D287=0.99),G287=0.2,H287=5,I287=7,J287=1,K287=0,L287=30,M287=0,O287=0,P287=0,R287=0,S287=0,T287=0),AEP!$A$43,IF(AND(OR(D287=0.3,D287=0.6,D287=0.99),G287=0.4,H287=5,I287=7,J287=1,K287=0,L287=30,M287=0,O287=0,P287=0,R287=0,S287=0,T287=0),AEP!$A$44,IF(AND(OR(D287=0.3,D287=0.6,D287=0.99),G287=0.6,H287=5,I287=7,J287=0.5,K287=0,L287=30,M287=0,O287=1,P287=0,R287=0,S287=0,T287=0),AEP!$A$36,IF(AND(OR(D287=0.3,D287=0.6,D287=0.99),G287=0.6,H287=5,I287=7,J287=1.5,K287=0,L287=30,M287=0,O287=0,P287=0,R287=0.02,S287=0,T287=0),AEP!$A$41,Y287))))))))))))))))))))</f>
        <v>T18</v>
      </c>
      <c r="V287" s="3" t="str">
        <f t="shared" si="14"/>
        <v>S1</v>
      </c>
      <c r="W287" s="3" t="str">
        <f t="shared" si="12"/>
        <v>M1</v>
      </c>
      <c r="X287" s="3" t="str">
        <f t="shared" si="13"/>
        <v>M1-T18-S1</v>
      </c>
      <c r="Z287" s="3" t="s">
        <v>555</v>
      </c>
    </row>
    <row r="288" spans="1:26" x14ac:dyDescent="0.25">
      <c r="A288" s="3">
        <v>300</v>
      </c>
      <c r="B288" s="3">
        <v>1</v>
      </c>
      <c r="C288" s="3">
        <v>400</v>
      </c>
      <c r="D288" s="3">
        <v>0.99</v>
      </c>
      <c r="E288" s="3">
        <v>1</v>
      </c>
      <c r="F288" s="3">
        <v>0.01</v>
      </c>
      <c r="G288" s="3">
        <v>0.6</v>
      </c>
      <c r="H288" s="3">
        <v>5</v>
      </c>
      <c r="I288" s="4">
        <v>7</v>
      </c>
      <c r="J288" s="4">
        <v>1</v>
      </c>
      <c r="K288" s="3">
        <v>0</v>
      </c>
      <c r="L288" s="3">
        <v>30</v>
      </c>
      <c r="M288" s="3">
        <v>0</v>
      </c>
      <c r="N288" s="3" t="s">
        <v>243</v>
      </c>
      <c r="O288" s="3">
        <v>0</v>
      </c>
      <c r="P288" s="3">
        <v>2</v>
      </c>
      <c r="Q288" s="3">
        <v>100</v>
      </c>
      <c r="R288" s="3">
        <v>0</v>
      </c>
      <c r="S288" s="3">
        <v>0</v>
      </c>
      <c r="T288" s="3">
        <v>0</v>
      </c>
      <c r="U288" s="3" t="str">
        <f>IF(AND(OR(D288=0.3,D288=0.6,D288=0.99),G288=0.6,H288=5,I288=7,J288=1,K288=0,L288=30,M288=0,O288=0,P288=0,R288=0,S288=0,T288=0),AEP!$A$15,IF(AND(OR(D288=0.3,D288=0.6,D288=0.99),G288=0.6,H288=5,I288=7,J288=0.5,K288=0,L288=30,M288=0,O288=0,P288=0,R288=0,S288=0,T288=0),AEP!$A$16,IF(AND(OR(D288=0.3,D288=0.6,D288=0.99),G288=0.6,H288=5,I288=7,J288=1.5,K288=0,L288=30,M288=0,O288=0,P288=0,R288=0,S288=0,T288=0),AEP!$A$17,IF(AND(D288=0.05,G288=0.6,H288=5,I288=7,J288=1,K288=0,L288=30,M288=0,O288=0,P288=0,R288=0,S288=0,T288=0),AEP!$A$18,IF(AND(OR(D288=0.3,D288=0.6,D288=0.99),G288=0.6,H288=5,I288=7,J288=1,K288=25,L288=30,M288=0,O288=0,P288=0,R288=0,S288=0,T288=0),AEP!$A$19,IF(AND(OR(D288=0.3,D288=0.6,D288=0.99),G288=0.6,H288=5,I288=7,J288=1,K288=0,L288=30,M288=0,O288=0,P288=0,R288=0,S288=0,T288=2),AEP!$A$20,IF(AND(OR(D288=0.3,D288=0.6,D288=0.99),G288=0.6,H288=5,I288=10,J288=1,K288=0,L288=30,M288=0,O288=0,P288=0,R288=0,S288=0,T288=0),AEP!$A$21,IF(AND(OR(D288=0.3,D288=0.6,D288=0.99),G288=0.4,H288=5,I288=7,J288=1,K288=0,L288=30,M288=0,O288=0,P288=0,R288=0,S288=0,T288=0),AEP!$A$25,IF(AND(OR(D288=0.3,D288=0.6,D288=0.99),G288=0.8,H288=5,I288=7,J288=1,K288=0,L288=30,M288=0,O288=0,P288=0,R288=0,S288=0,T288=0),AEP!$A$27,IF(AND(OR(D288=0.3,D288=0.6,D288=0.99),G288=0.6,H288=5,I288=7,J288=1,K288=0,L288=30,M288=2,O288=0,P288=0,R288=0,S288=0,T288=0),AEP!$A$28,IF(AND(OR(D288=0.3,D288=0.6,D288=0.99),G288=0.6,H288=5,I288=7,J288=1,K288=0,L288=30,M288=0.5,O288=0,P288=0,R288=0,S288=0,T288=0),AEP!$A$29,IF(AND(OR(D288=0.3,D288=0.6,D288=0.99),G288=0.6,H288=10,I288=7,J288=1,K288=0,L288=30,M288=0,O288=0,P288=0,R288=0,S288=0,T288=0),AEP!$A$35,IF(AND(OR(D288=0.3,D288=0.6,D288=0.99),G288=0.6,H288=5,I288=7,J288=1,K288=0,L288=30,M288=0,O288=1,P288=0,R288=0,S288=0,T288=0),AEP!$A$36,IF(AND(OR(D288=0.3,D288=0.6,D288=0.99),G288=0.6,H288=5,I288=7,J288=1,K288=0,L288=30,M288=0,O288=0,P288=0.5,R288=0,S288=0,T288=0),AEP!$A$38,IF(AND(OR(D288=0.3,D288=0.6,D288=0.99),G288=0.6,H288=5,I288=7,J288=1,K288=0,L288=30,M288=0,O288=0,P288=2,R288=0,S288=0,T288=0),AEP!$A$39,IF(AND(OR(D288=0.3,D288=0.6,D288=0.99),G288=0.6,H288=5,I288=7,J288=1,K288=0,L288=30,M288=0.5,O288=0,P288=0.5,R288=0,S288=0,T288=0),AEP!$A$40,IF(AND(OR(D288=0.3,D288=0.6,D288=0.99),G288=0.2,H288=5,I288=7,J288=1,K288=0,L288=30,M288=0,O288=0,P288=0,R288=0,S288=0,T288=0),AEP!$A$43,IF(AND(OR(D288=0.3,D288=0.6,D288=0.99),G288=0.4,H288=5,I288=7,J288=1,K288=0,L288=30,M288=0,O288=0,P288=0,R288=0,S288=0,T288=0),AEP!$A$44,IF(AND(OR(D288=0.3,D288=0.6,D288=0.99),G288=0.6,H288=5,I288=7,J288=0.5,K288=0,L288=30,M288=0,O288=1,P288=0,R288=0,S288=0,T288=0),AEP!$A$36,IF(AND(OR(D288=0.3,D288=0.6,D288=0.99),G288=0.6,H288=5,I288=7,J288=1.5,K288=0,L288=30,M288=0,O288=0,P288=0,R288=0.02,S288=0,T288=0),AEP!$A$41,Y288))))))))))))))))))))</f>
        <v>T18</v>
      </c>
      <c r="V288" s="3" t="str">
        <f t="shared" si="14"/>
        <v>D1</v>
      </c>
      <c r="W288" s="3" t="str">
        <f t="shared" si="12"/>
        <v>M1</v>
      </c>
      <c r="X288" s="3" t="str">
        <f t="shared" si="13"/>
        <v>M1-T18-D1</v>
      </c>
      <c r="Z288" s="3" t="s">
        <v>556</v>
      </c>
    </row>
    <row r="289" spans="1:26" x14ac:dyDescent="0.25">
      <c r="A289" s="3">
        <v>300</v>
      </c>
      <c r="B289" s="3">
        <v>1</v>
      </c>
      <c r="C289" s="3">
        <v>400</v>
      </c>
      <c r="D289" s="3">
        <v>0.3</v>
      </c>
      <c r="E289" s="3">
        <v>1</v>
      </c>
      <c r="F289" s="3">
        <v>0.04</v>
      </c>
      <c r="G289" s="3">
        <v>0.6</v>
      </c>
      <c r="H289" s="3">
        <v>5</v>
      </c>
      <c r="I289" s="4">
        <v>7</v>
      </c>
      <c r="J289" s="4">
        <v>1</v>
      </c>
      <c r="K289" s="3">
        <v>0</v>
      </c>
      <c r="L289" s="3">
        <v>30</v>
      </c>
      <c r="M289" s="3">
        <v>0</v>
      </c>
      <c r="N289" s="3" t="s">
        <v>243</v>
      </c>
      <c r="O289" s="3">
        <v>0</v>
      </c>
      <c r="P289" s="3">
        <v>2</v>
      </c>
      <c r="Q289" s="3">
        <v>100</v>
      </c>
      <c r="R289" s="3">
        <v>0</v>
      </c>
      <c r="S289" s="3">
        <v>0</v>
      </c>
      <c r="T289" s="3">
        <v>0</v>
      </c>
      <c r="U289" s="3" t="str">
        <f>IF(AND(OR(D289=0.3,D289=0.6,D289=0.99),G289=0.6,H289=5,I289=7,J289=1,K289=0,L289=30,M289=0,O289=0,P289=0,R289=0,S289=0,T289=0),AEP!$A$15,IF(AND(OR(D289=0.3,D289=0.6,D289=0.99),G289=0.6,H289=5,I289=7,J289=0.5,K289=0,L289=30,M289=0,O289=0,P289=0,R289=0,S289=0,T289=0),AEP!$A$16,IF(AND(OR(D289=0.3,D289=0.6,D289=0.99),G289=0.6,H289=5,I289=7,J289=1.5,K289=0,L289=30,M289=0,O289=0,P289=0,R289=0,S289=0,T289=0),AEP!$A$17,IF(AND(D289=0.05,G289=0.6,H289=5,I289=7,J289=1,K289=0,L289=30,M289=0,O289=0,P289=0,R289=0,S289=0,T289=0),AEP!$A$18,IF(AND(OR(D289=0.3,D289=0.6,D289=0.99),G289=0.6,H289=5,I289=7,J289=1,K289=25,L289=30,M289=0,O289=0,P289=0,R289=0,S289=0,T289=0),AEP!$A$19,IF(AND(OR(D289=0.3,D289=0.6,D289=0.99),G289=0.6,H289=5,I289=7,J289=1,K289=0,L289=30,M289=0,O289=0,P289=0,R289=0,S289=0,T289=2),AEP!$A$20,IF(AND(OR(D289=0.3,D289=0.6,D289=0.99),G289=0.6,H289=5,I289=10,J289=1,K289=0,L289=30,M289=0,O289=0,P289=0,R289=0,S289=0,T289=0),AEP!$A$21,IF(AND(OR(D289=0.3,D289=0.6,D289=0.99),G289=0.4,H289=5,I289=7,J289=1,K289=0,L289=30,M289=0,O289=0,P289=0,R289=0,S289=0,T289=0),AEP!$A$25,IF(AND(OR(D289=0.3,D289=0.6,D289=0.99),G289=0.8,H289=5,I289=7,J289=1,K289=0,L289=30,M289=0,O289=0,P289=0,R289=0,S289=0,T289=0),AEP!$A$27,IF(AND(OR(D289=0.3,D289=0.6,D289=0.99),G289=0.6,H289=5,I289=7,J289=1,K289=0,L289=30,M289=2,O289=0,P289=0,R289=0,S289=0,T289=0),AEP!$A$28,IF(AND(OR(D289=0.3,D289=0.6,D289=0.99),G289=0.6,H289=5,I289=7,J289=1,K289=0,L289=30,M289=0.5,O289=0,P289=0,R289=0,S289=0,T289=0),AEP!$A$29,IF(AND(OR(D289=0.3,D289=0.6,D289=0.99),G289=0.6,H289=10,I289=7,J289=1,K289=0,L289=30,M289=0,O289=0,P289=0,R289=0,S289=0,T289=0),AEP!$A$35,IF(AND(OR(D289=0.3,D289=0.6,D289=0.99),G289=0.6,H289=5,I289=7,J289=1,K289=0,L289=30,M289=0,O289=1,P289=0,R289=0,S289=0,T289=0),AEP!$A$36,IF(AND(OR(D289=0.3,D289=0.6,D289=0.99),G289=0.6,H289=5,I289=7,J289=1,K289=0,L289=30,M289=0,O289=0,P289=0.5,R289=0,S289=0,T289=0),AEP!$A$38,IF(AND(OR(D289=0.3,D289=0.6,D289=0.99),G289=0.6,H289=5,I289=7,J289=1,K289=0,L289=30,M289=0,O289=0,P289=2,R289=0,S289=0,T289=0),AEP!$A$39,IF(AND(OR(D289=0.3,D289=0.6,D289=0.99),G289=0.6,H289=5,I289=7,J289=1,K289=0,L289=30,M289=0.5,O289=0,P289=0.5,R289=0,S289=0,T289=0),AEP!$A$40,IF(AND(OR(D289=0.3,D289=0.6,D289=0.99),G289=0.2,H289=5,I289=7,J289=1,K289=0,L289=30,M289=0,O289=0,P289=0,R289=0,S289=0,T289=0),AEP!$A$43,IF(AND(OR(D289=0.3,D289=0.6,D289=0.99),G289=0.4,H289=5,I289=7,J289=1,K289=0,L289=30,M289=0,O289=0,P289=0,R289=0,S289=0,T289=0),AEP!$A$44,IF(AND(OR(D289=0.3,D289=0.6,D289=0.99),G289=0.6,H289=5,I289=7,J289=0.5,K289=0,L289=30,M289=0,O289=1,P289=0,R289=0,S289=0,T289=0),AEP!$A$36,IF(AND(OR(D289=0.3,D289=0.6,D289=0.99),G289=0.6,H289=5,I289=7,J289=1.5,K289=0,L289=30,M289=0,O289=0,P289=0,R289=0.02,S289=0,T289=0),AEP!$A$41,Y289))))))))))))))))))))</f>
        <v>T18</v>
      </c>
      <c r="V289" s="3" t="str">
        <f t="shared" si="14"/>
        <v>R4</v>
      </c>
      <c r="W289" s="3" t="str">
        <f t="shared" si="12"/>
        <v>M1</v>
      </c>
      <c r="X289" s="3" t="str">
        <f t="shared" si="13"/>
        <v>M1-T18-R4</v>
      </c>
      <c r="Z289" s="3" t="s">
        <v>557</v>
      </c>
    </row>
    <row r="290" spans="1:26" x14ac:dyDescent="0.25">
      <c r="A290" s="3">
        <v>300</v>
      </c>
      <c r="B290" s="3">
        <v>1</v>
      </c>
      <c r="C290" s="3">
        <v>400</v>
      </c>
      <c r="D290" s="3">
        <v>0.6</v>
      </c>
      <c r="E290" s="3">
        <v>1</v>
      </c>
      <c r="F290" s="3">
        <v>0.04</v>
      </c>
      <c r="G290" s="3">
        <v>0.6</v>
      </c>
      <c r="H290" s="3">
        <v>5</v>
      </c>
      <c r="I290" s="4">
        <v>7</v>
      </c>
      <c r="J290" s="4">
        <v>1</v>
      </c>
      <c r="K290" s="3">
        <v>0</v>
      </c>
      <c r="L290" s="3">
        <v>30</v>
      </c>
      <c r="M290" s="3">
        <v>0</v>
      </c>
      <c r="N290" s="3" t="s">
        <v>243</v>
      </c>
      <c r="O290" s="3">
        <v>0</v>
      </c>
      <c r="P290" s="3">
        <v>2</v>
      </c>
      <c r="Q290" s="3">
        <v>100</v>
      </c>
      <c r="R290" s="3">
        <v>0</v>
      </c>
      <c r="S290" s="3">
        <v>0</v>
      </c>
      <c r="T290" s="3">
        <v>0</v>
      </c>
      <c r="U290" s="3" t="str">
        <f>IF(AND(OR(D290=0.3,D290=0.6,D290=0.99),G290=0.6,H290=5,I290=7,J290=1,K290=0,L290=30,M290=0,O290=0,P290=0,R290=0,S290=0,T290=0),AEP!$A$15,IF(AND(OR(D290=0.3,D290=0.6,D290=0.99),G290=0.6,H290=5,I290=7,J290=0.5,K290=0,L290=30,M290=0,O290=0,P290=0,R290=0,S290=0,T290=0),AEP!$A$16,IF(AND(OR(D290=0.3,D290=0.6,D290=0.99),G290=0.6,H290=5,I290=7,J290=1.5,K290=0,L290=30,M290=0,O290=0,P290=0,R290=0,S290=0,T290=0),AEP!$A$17,IF(AND(D290=0.05,G290=0.6,H290=5,I290=7,J290=1,K290=0,L290=30,M290=0,O290=0,P290=0,R290=0,S290=0,T290=0),AEP!$A$18,IF(AND(OR(D290=0.3,D290=0.6,D290=0.99),G290=0.6,H290=5,I290=7,J290=1,K290=25,L290=30,M290=0,O290=0,P290=0,R290=0,S290=0,T290=0),AEP!$A$19,IF(AND(OR(D290=0.3,D290=0.6,D290=0.99),G290=0.6,H290=5,I290=7,J290=1,K290=0,L290=30,M290=0,O290=0,P290=0,R290=0,S290=0,T290=2),AEP!$A$20,IF(AND(OR(D290=0.3,D290=0.6,D290=0.99),G290=0.6,H290=5,I290=10,J290=1,K290=0,L290=30,M290=0,O290=0,P290=0,R290=0,S290=0,T290=0),AEP!$A$21,IF(AND(OR(D290=0.3,D290=0.6,D290=0.99),G290=0.4,H290=5,I290=7,J290=1,K290=0,L290=30,M290=0,O290=0,P290=0,R290=0,S290=0,T290=0),AEP!$A$25,IF(AND(OR(D290=0.3,D290=0.6,D290=0.99),G290=0.8,H290=5,I290=7,J290=1,K290=0,L290=30,M290=0,O290=0,P290=0,R290=0,S290=0,T290=0),AEP!$A$27,IF(AND(OR(D290=0.3,D290=0.6,D290=0.99),G290=0.6,H290=5,I290=7,J290=1,K290=0,L290=30,M290=2,O290=0,P290=0,R290=0,S290=0,T290=0),AEP!$A$28,IF(AND(OR(D290=0.3,D290=0.6,D290=0.99),G290=0.6,H290=5,I290=7,J290=1,K290=0,L290=30,M290=0.5,O290=0,P290=0,R290=0,S290=0,T290=0),AEP!$A$29,IF(AND(OR(D290=0.3,D290=0.6,D290=0.99),G290=0.6,H290=10,I290=7,J290=1,K290=0,L290=30,M290=0,O290=0,P290=0,R290=0,S290=0,T290=0),AEP!$A$35,IF(AND(OR(D290=0.3,D290=0.6,D290=0.99),G290=0.6,H290=5,I290=7,J290=1,K290=0,L290=30,M290=0,O290=1,P290=0,R290=0,S290=0,T290=0),AEP!$A$36,IF(AND(OR(D290=0.3,D290=0.6,D290=0.99),G290=0.6,H290=5,I290=7,J290=1,K290=0,L290=30,M290=0,O290=0,P290=0.5,R290=0,S290=0,T290=0),AEP!$A$38,IF(AND(OR(D290=0.3,D290=0.6,D290=0.99),G290=0.6,H290=5,I290=7,J290=1,K290=0,L290=30,M290=0,O290=0,P290=2,R290=0,S290=0,T290=0),AEP!$A$39,IF(AND(OR(D290=0.3,D290=0.6,D290=0.99),G290=0.6,H290=5,I290=7,J290=1,K290=0,L290=30,M290=0.5,O290=0,P290=0.5,R290=0,S290=0,T290=0),AEP!$A$40,IF(AND(OR(D290=0.3,D290=0.6,D290=0.99),G290=0.2,H290=5,I290=7,J290=1,K290=0,L290=30,M290=0,O290=0,P290=0,R290=0,S290=0,T290=0),AEP!$A$43,IF(AND(OR(D290=0.3,D290=0.6,D290=0.99),G290=0.4,H290=5,I290=7,J290=1,K290=0,L290=30,M290=0,O290=0,P290=0,R290=0,S290=0,T290=0),AEP!$A$44,IF(AND(OR(D290=0.3,D290=0.6,D290=0.99),G290=0.6,H290=5,I290=7,J290=0.5,K290=0,L290=30,M290=0,O290=1,P290=0,R290=0,S290=0,T290=0),AEP!$A$36,IF(AND(OR(D290=0.3,D290=0.6,D290=0.99),G290=0.6,H290=5,I290=7,J290=1.5,K290=0,L290=30,M290=0,O290=0,P290=0,R290=0.02,S290=0,T290=0),AEP!$A$41,Y290))))))))))))))))))))</f>
        <v>T18</v>
      </c>
      <c r="V290" s="3" t="str">
        <f t="shared" si="14"/>
        <v>S4</v>
      </c>
      <c r="W290" s="3" t="str">
        <f t="shared" si="12"/>
        <v>M1</v>
      </c>
      <c r="X290" s="3" t="str">
        <f t="shared" si="13"/>
        <v>M1-T18-S4</v>
      </c>
      <c r="Z290" s="3" t="s">
        <v>558</v>
      </c>
    </row>
    <row r="291" spans="1:26" x14ac:dyDescent="0.25">
      <c r="A291" s="3">
        <v>300</v>
      </c>
      <c r="B291" s="3">
        <v>1</v>
      </c>
      <c r="C291" s="3">
        <v>400</v>
      </c>
      <c r="D291" s="3">
        <v>0.99</v>
      </c>
      <c r="E291" s="3">
        <v>1</v>
      </c>
      <c r="F291" s="3">
        <v>0.04</v>
      </c>
      <c r="G291" s="3">
        <v>0.6</v>
      </c>
      <c r="H291" s="3">
        <v>5</v>
      </c>
      <c r="I291" s="4">
        <v>7</v>
      </c>
      <c r="J291" s="4">
        <v>1</v>
      </c>
      <c r="K291" s="3">
        <v>0</v>
      </c>
      <c r="L291" s="3">
        <v>30</v>
      </c>
      <c r="M291" s="3">
        <v>0</v>
      </c>
      <c r="N291" s="3" t="s">
        <v>243</v>
      </c>
      <c r="O291" s="3">
        <v>0</v>
      </c>
      <c r="P291" s="3">
        <v>2</v>
      </c>
      <c r="Q291" s="3">
        <v>100</v>
      </c>
      <c r="R291" s="3">
        <v>0</v>
      </c>
      <c r="S291" s="3">
        <v>0</v>
      </c>
      <c r="T291" s="3">
        <v>0</v>
      </c>
      <c r="U291" s="3" t="str">
        <f>IF(AND(OR(D291=0.3,D291=0.6,D291=0.99),G291=0.6,H291=5,I291=7,J291=1,K291=0,L291=30,M291=0,O291=0,P291=0,R291=0,S291=0,T291=0),AEP!$A$15,IF(AND(OR(D291=0.3,D291=0.6,D291=0.99),G291=0.6,H291=5,I291=7,J291=0.5,K291=0,L291=30,M291=0,O291=0,P291=0,R291=0,S291=0,T291=0),AEP!$A$16,IF(AND(OR(D291=0.3,D291=0.6,D291=0.99),G291=0.6,H291=5,I291=7,J291=1.5,K291=0,L291=30,M291=0,O291=0,P291=0,R291=0,S291=0,T291=0),AEP!$A$17,IF(AND(D291=0.05,G291=0.6,H291=5,I291=7,J291=1,K291=0,L291=30,M291=0,O291=0,P291=0,R291=0,S291=0,T291=0),AEP!$A$18,IF(AND(OR(D291=0.3,D291=0.6,D291=0.99),G291=0.6,H291=5,I291=7,J291=1,K291=25,L291=30,M291=0,O291=0,P291=0,R291=0,S291=0,T291=0),AEP!$A$19,IF(AND(OR(D291=0.3,D291=0.6,D291=0.99),G291=0.6,H291=5,I291=7,J291=1,K291=0,L291=30,M291=0,O291=0,P291=0,R291=0,S291=0,T291=2),AEP!$A$20,IF(AND(OR(D291=0.3,D291=0.6,D291=0.99),G291=0.6,H291=5,I291=10,J291=1,K291=0,L291=30,M291=0,O291=0,P291=0,R291=0,S291=0,T291=0),AEP!$A$21,IF(AND(OR(D291=0.3,D291=0.6,D291=0.99),G291=0.4,H291=5,I291=7,J291=1,K291=0,L291=30,M291=0,O291=0,P291=0,R291=0,S291=0,T291=0),AEP!$A$25,IF(AND(OR(D291=0.3,D291=0.6,D291=0.99),G291=0.8,H291=5,I291=7,J291=1,K291=0,L291=30,M291=0,O291=0,P291=0,R291=0,S291=0,T291=0),AEP!$A$27,IF(AND(OR(D291=0.3,D291=0.6,D291=0.99),G291=0.6,H291=5,I291=7,J291=1,K291=0,L291=30,M291=2,O291=0,P291=0,R291=0,S291=0,T291=0),AEP!$A$28,IF(AND(OR(D291=0.3,D291=0.6,D291=0.99),G291=0.6,H291=5,I291=7,J291=1,K291=0,L291=30,M291=0.5,O291=0,P291=0,R291=0,S291=0,T291=0),AEP!$A$29,IF(AND(OR(D291=0.3,D291=0.6,D291=0.99),G291=0.6,H291=10,I291=7,J291=1,K291=0,L291=30,M291=0,O291=0,P291=0,R291=0,S291=0,T291=0),AEP!$A$35,IF(AND(OR(D291=0.3,D291=0.6,D291=0.99),G291=0.6,H291=5,I291=7,J291=1,K291=0,L291=30,M291=0,O291=1,P291=0,R291=0,S291=0,T291=0),AEP!$A$36,IF(AND(OR(D291=0.3,D291=0.6,D291=0.99),G291=0.6,H291=5,I291=7,J291=1,K291=0,L291=30,M291=0,O291=0,P291=0.5,R291=0,S291=0,T291=0),AEP!$A$38,IF(AND(OR(D291=0.3,D291=0.6,D291=0.99),G291=0.6,H291=5,I291=7,J291=1,K291=0,L291=30,M291=0,O291=0,P291=2,R291=0,S291=0,T291=0),AEP!$A$39,IF(AND(OR(D291=0.3,D291=0.6,D291=0.99),G291=0.6,H291=5,I291=7,J291=1,K291=0,L291=30,M291=0.5,O291=0,P291=0.5,R291=0,S291=0,T291=0),AEP!$A$40,IF(AND(OR(D291=0.3,D291=0.6,D291=0.99),G291=0.2,H291=5,I291=7,J291=1,K291=0,L291=30,M291=0,O291=0,P291=0,R291=0,S291=0,T291=0),AEP!$A$43,IF(AND(OR(D291=0.3,D291=0.6,D291=0.99),G291=0.4,H291=5,I291=7,J291=1,K291=0,L291=30,M291=0,O291=0,P291=0,R291=0,S291=0,T291=0),AEP!$A$44,IF(AND(OR(D291=0.3,D291=0.6,D291=0.99),G291=0.6,H291=5,I291=7,J291=0.5,K291=0,L291=30,M291=0,O291=1,P291=0,R291=0,S291=0,T291=0),AEP!$A$36,IF(AND(OR(D291=0.3,D291=0.6,D291=0.99),G291=0.6,H291=5,I291=7,J291=1.5,K291=0,L291=30,M291=0,O291=0,P291=0,R291=0.02,S291=0,T291=0),AEP!$A$41,Y291))))))))))))))))))))</f>
        <v>T18</v>
      </c>
      <c r="V291" s="3" t="str">
        <f t="shared" si="14"/>
        <v>D4</v>
      </c>
      <c r="W291" s="3" t="str">
        <f t="shared" si="12"/>
        <v>M1</v>
      </c>
      <c r="X291" s="3" t="str">
        <f t="shared" si="13"/>
        <v>M1-T18-D4</v>
      </c>
      <c r="Z291" s="3" t="s">
        <v>559</v>
      </c>
    </row>
    <row r="292" spans="1:26" x14ac:dyDescent="0.25">
      <c r="A292" s="3">
        <v>300</v>
      </c>
      <c r="B292" s="3">
        <v>1</v>
      </c>
      <c r="C292" s="3">
        <v>400</v>
      </c>
      <c r="D292" s="3">
        <v>0.3</v>
      </c>
      <c r="E292" s="3">
        <v>2</v>
      </c>
      <c r="F292" s="3">
        <v>0.01</v>
      </c>
      <c r="G292" s="3">
        <v>0.6</v>
      </c>
      <c r="H292" s="3">
        <v>5</v>
      </c>
      <c r="I292" s="4">
        <v>7</v>
      </c>
      <c r="J292" s="4">
        <v>1</v>
      </c>
      <c r="K292" s="3">
        <v>0</v>
      </c>
      <c r="L292" s="3">
        <v>30</v>
      </c>
      <c r="M292" s="3">
        <v>0</v>
      </c>
      <c r="N292" s="3" t="s">
        <v>243</v>
      </c>
      <c r="O292" s="3">
        <v>0</v>
      </c>
      <c r="P292" s="3">
        <v>2</v>
      </c>
      <c r="Q292" s="3">
        <v>100</v>
      </c>
      <c r="R292" s="3">
        <v>0</v>
      </c>
      <c r="S292" s="3">
        <v>0</v>
      </c>
      <c r="T292" s="3">
        <v>0</v>
      </c>
      <c r="U292" s="3" t="str">
        <f>IF(AND(OR(D292=0.3,D292=0.6,D292=0.99),G292=0.6,H292=5,I292=7,J292=1,K292=0,L292=30,M292=0,O292=0,P292=0,R292=0,S292=0,T292=0),AEP!$A$15,IF(AND(OR(D292=0.3,D292=0.6,D292=0.99),G292=0.6,H292=5,I292=7,J292=0.5,K292=0,L292=30,M292=0,O292=0,P292=0,R292=0,S292=0,T292=0),AEP!$A$16,IF(AND(OR(D292=0.3,D292=0.6,D292=0.99),G292=0.6,H292=5,I292=7,J292=1.5,K292=0,L292=30,M292=0,O292=0,P292=0,R292=0,S292=0,T292=0),AEP!$A$17,IF(AND(D292=0.05,G292=0.6,H292=5,I292=7,J292=1,K292=0,L292=30,M292=0,O292=0,P292=0,R292=0,S292=0,T292=0),AEP!$A$18,IF(AND(OR(D292=0.3,D292=0.6,D292=0.99),G292=0.6,H292=5,I292=7,J292=1,K292=25,L292=30,M292=0,O292=0,P292=0,R292=0,S292=0,T292=0),AEP!$A$19,IF(AND(OR(D292=0.3,D292=0.6,D292=0.99),G292=0.6,H292=5,I292=7,J292=1,K292=0,L292=30,M292=0,O292=0,P292=0,R292=0,S292=0,T292=2),AEP!$A$20,IF(AND(OR(D292=0.3,D292=0.6,D292=0.99),G292=0.6,H292=5,I292=10,J292=1,K292=0,L292=30,M292=0,O292=0,P292=0,R292=0,S292=0,T292=0),AEP!$A$21,IF(AND(OR(D292=0.3,D292=0.6,D292=0.99),G292=0.4,H292=5,I292=7,J292=1,K292=0,L292=30,M292=0,O292=0,P292=0,R292=0,S292=0,T292=0),AEP!$A$25,IF(AND(OR(D292=0.3,D292=0.6,D292=0.99),G292=0.8,H292=5,I292=7,J292=1,K292=0,L292=30,M292=0,O292=0,P292=0,R292=0,S292=0,T292=0),AEP!$A$27,IF(AND(OR(D292=0.3,D292=0.6,D292=0.99),G292=0.6,H292=5,I292=7,J292=1,K292=0,L292=30,M292=2,O292=0,P292=0,R292=0,S292=0,T292=0),AEP!$A$28,IF(AND(OR(D292=0.3,D292=0.6,D292=0.99),G292=0.6,H292=5,I292=7,J292=1,K292=0,L292=30,M292=0.5,O292=0,P292=0,R292=0,S292=0,T292=0),AEP!$A$29,IF(AND(OR(D292=0.3,D292=0.6,D292=0.99),G292=0.6,H292=10,I292=7,J292=1,K292=0,L292=30,M292=0,O292=0,P292=0,R292=0,S292=0,T292=0),AEP!$A$35,IF(AND(OR(D292=0.3,D292=0.6,D292=0.99),G292=0.6,H292=5,I292=7,J292=1,K292=0,L292=30,M292=0,O292=1,P292=0,R292=0,S292=0,T292=0),AEP!$A$36,IF(AND(OR(D292=0.3,D292=0.6,D292=0.99),G292=0.6,H292=5,I292=7,J292=1,K292=0,L292=30,M292=0,O292=0,P292=0.5,R292=0,S292=0,T292=0),AEP!$A$38,IF(AND(OR(D292=0.3,D292=0.6,D292=0.99),G292=0.6,H292=5,I292=7,J292=1,K292=0,L292=30,M292=0,O292=0,P292=2,R292=0,S292=0,T292=0),AEP!$A$39,IF(AND(OR(D292=0.3,D292=0.6,D292=0.99),G292=0.6,H292=5,I292=7,J292=1,K292=0,L292=30,M292=0.5,O292=0,P292=0.5,R292=0,S292=0,T292=0),AEP!$A$40,IF(AND(OR(D292=0.3,D292=0.6,D292=0.99),G292=0.2,H292=5,I292=7,J292=1,K292=0,L292=30,M292=0,O292=0,P292=0,R292=0,S292=0,T292=0),AEP!$A$43,IF(AND(OR(D292=0.3,D292=0.6,D292=0.99),G292=0.4,H292=5,I292=7,J292=1,K292=0,L292=30,M292=0,O292=0,P292=0,R292=0,S292=0,T292=0),AEP!$A$44,IF(AND(OR(D292=0.3,D292=0.6,D292=0.99),G292=0.6,H292=5,I292=7,J292=0.5,K292=0,L292=30,M292=0,O292=1,P292=0,R292=0,S292=0,T292=0),AEP!$A$36,IF(AND(OR(D292=0.3,D292=0.6,D292=0.99),G292=0.6,H292=5,I292=7,J292=1.5,K292=0,L292=30,M292=0,O292=0,P292=0,R292=0.02,S292=0,T292=0),AEP!$A$41,Y292))))))))))))))))))))</f>
        <v>T18</v>
      </c>
      <c r="V292" s="3" t="str">
        <f t="shared" si="14"/>
        <v>R1</v>
      </c>
      <c r="W292" s="3" t="str">
        <f t="shared" si="12"/>
        <v>M2</v>
      </c>
      <c r="X292" s="3" t="str">
        <f t="shared" si="13"/>
        <v>M2-T18-R1</v>
      </c>
      <c r="Z292" s="3" t="s">
        <v>560</v>
      </c>
    </row>
    <row r="293" spans="1:26" x14ac:dyDescent="0.25">
      <c r="A293" s="3">
        <v>300</v>
      </c>
      <c r="B293" s="3">
        <v>1</v>
      </c>
      <c r="C293" s="3">
        <v>400</v>
      </c>
      <c r="D293" s="3">
        <v>0.6</v>
      </c>
      <c r="E293" s="3">
        <v>2</v>
      </c>
      <c r="F293" s="3">
        <v>0.01</v>
      </c>
      <c r="G293" s="3">
        <v>0.6</v>
      </c>
      <c r="H293" s="3">
        <v>5</v>
      </c>
      <c r="I293" s="4">
        <v>7</v>
      </c>
      <c r="J293" s="4">
        <v>1</v>
      </c>
      <c r="K293" s="3">
        <v>0</v>
      </c>
      <c r="L293" s="3">
        <v>30</v>
      </c>
      <c r="M293" s="3">
        <v>0</v>
      </c>
      <c r="N293" s="3" t="s">
        <v>243</v>
      </c>
      <c r="O293" s="3">
        <v>0</v>
      </c>
      <c r="P293" s="3">
        <v>2</v>
      </c>
      <c r="Q293" s="3">
        <v>100</v>
      </c>
      <c r="R293" s="3">
        <v>0</v>
      </c>
      <c r="S293" s="3">
        <v>0</v>
      </c>
      <c r="T293" s="3">
        <v>0</v>
      </c>
      <c r="U293" s="3" t="str">
        <f>IF(AND(OR(D293=0.3,D293=0.6,D293=0.99),G293=0.6,H293=5,I293=7,J293=1,K293=0,L293=30,M293=0,O293=0,P293=0,R293=0,S293=0,T293=0),AEP!$A$15,IF(AND(OR(D293=0.3,D293=0.6,D293=0.99),G293=0.6,H293=5,I293=7,J293=0.5,K293=0,L293=30,M293=0,O293=0,P293=0,R293=0,S293=0,T293=0),AEP!$A$16,IF(AND(OR(D293=0.3,D293=0.6,D293=0.99),G293=0.6,H293=5,I293=7,J293=1.5,K293=0,L293=30,M293=0,O293=0,P293=0,R293=0,S293=0,T293=0),AEP!$A$17,IF(AND(D293=0.05,G293=0.6,H293=5,I293=7,J293=1,K293=0,L293=30,M293=0,O293=0,P293=0,R293=0,S293=0,T293=0),AEP!$A$18,IF(AND(OR(D293=0.3,D293=0.6,D293=0.99),G293=0.6,H293=5,I293=7,J293=1,K293=25,L293=30,M293=0,O293=0,P293=0,R293=0,S293=0,T293=0),AEP!$A$19,IF(AND(OR(D293=0.3,D293=0.6,D293=0.99),G293=0.6,H293=5,I293=7,J293=1,K293=0,L293=30,M293=0,O293=0,P293=0,R293=0,S293=0,T293=2),AEP!$A$20,IF(AND(OR(D293=0.3,D293=0.6,D293=0.99),G293=0.6,H293=5,I293=10,J293=1,K293=0,L293=30,M293=0,O293=0,P293=0,R293=0,S293=0,T293=0),AEP!$A$21,IF(AND(OR(D293=0.3,D293=0.6,D293=0.99),G293=0.4,H293=5,I293=7,J293=1,K293=0,L293=30,M293=0,O293=0,P293=0,R293=0,S293=0,T293=0),AEP!$A$25,IF(AND(OR(D293=0.3,D293=0.6,D293=0.99),G293=0.8,H293=5,I293=7,J293=1,K293=0,L293=30,M293=0,O293=0,P293=0,R293=0,S293=0,T293=0),AEP!$A$27,IF(AND(OR(D293=0.3,D293=0.6,D293=0.99),G293=0.6,H293=5,I293=7,J293=1,K293=0,L293=30,M293=2,O293=0,P293=0,R293=0,S293=0,T293=0),AEP!$A$28,IF(AND(OR(D293=0.3,D293=0.6,D293=0.99),G293=0.6,H293=5,I293=7,J293=1,K293=0,L293=30,M293=0.5,O293=0,P293=0,R293=0,S293=0,T293=0),AEP!$A$29,IF(AND(OR(D293=0.3,D293=0.6,D293=0.99),G293=0.6,H293=10,I293=7,J293=1,K293=0,L293=30,M293=0,O293=0,P293=0,R293=0,S293=0,T293=0),AEP!$A$35,IF(AND(OR(D293=0.3,D293=0.6,D293=0.99),G293=0.6,H293=5,I293=7,J293=1,K293=0,L293=30,M293=0,O293=1,P293=0,R293=0,S293=0,T293=0),AEP!$A$36,IF(AND(OR(D293=0.3,D293=0.6,D293=0.99),G293=0.6,H293=5,I293=7,J293=1,K293=0,L293=30,M293=0,O293=0,P293=0.5,R293=0,S293=0,T293=0),AEP!$A$38,IF(AND(OR(D293=0.3,D293=0.6,D293=0.99),G293=0.6,H293=5,I293=7,J293=1,K293=0,L293=30,M293=0,O293=0,P293=2,R293=0,S293=0,T293=0),AEP!$A$39,IF(AND(OR(D293=0.3,D293=0.6,D293=0.99),G293=0.6,H293=5,I293=7,J293=1,K293=0,L293=30,M293=0.5,O293=0,P293=0.5,R293=0,S293=0,T293=0),AEP!$A$40,IF(AND(OR(D293=0.3,D293=0.6,D293=0.99),G293=0.2,H293=5,I293=7,J293=1,K293=0,L293=30,M293=0,O293=0,P293=0,R293=0,S293=0,T293=0),AEP!$A$43,IF(AND(OR(D293=0.3,D293=0.6,D293=0.99),G293=0.4,H293=5,I293=7,J293=1,K293=0,L293=30,M293=0,O293=0,P293=0,R293=0,S293=0,T293=0),AEP!$A$44,IF(AND(OR(D293=0.3,D293=0.6,D293=0.99),G293=0.6,H293=5,I293=7,J293=0.5,K293=0,L293=30,M293=0,O293=1,P293=0,R293=0,S293=0,T293=0),AEP!$A$36,IF(AND(OR(D293=0.3,D293=0.6,D293=0.99),G293=0.6,H293=5,I293=7,J293=1.5,K293=0,L293=30,M293=0,O293=0,P293=0,R293=0.02,S293=0,T293=0),AEP!$A$41,Y293))))))))))))))))))))</f>
        <v>T18</v>
      </c>
      <c r="V293" s="3" t="str">
        <f t="shared" si="14"/>
        <v>S1</v>
      </c>
      <c r="W293" s="3" t="str">
        <f t="shared" si="12"/>
        <v>M2</v>
      </c>
      <c r="X293" s="3" t="str">
        <f t="shared" si="13"/>
        <v>M2-T18-S1</v>
      </c>
      <c r="Z293" s="3" t="s">
        <v>561</v>
      </c>
    </row>
    <row r="294" spans="1:26" x14ac:dyDescent="0.25">
      <c r="A294" s="3">
        <v>300</v>
      </c>
      <c r="B294" s="3">
        <v>1</v>
      </c>
      <c r="C294" s="3">
        <v>400</v>
      </c>
      <c r="D294" s="3">
        <v>0.99</v>
      </c>
      <c r="E294" s="3">
        <v>2</v>
      </c>
      <c r="F294" s="3">
        <v>0.01</v>
      </c>
      <c r="G294" s="3">
        <v>0.6</v>
      </c>
      <c r="H294" s="3">
        <v>5</v>
      </c>
      <c r="I294" s="4">
        <v>7</v>
      </c>
      <c r="J294" s="4">
        <v>1</v>
      </c>
      <c r="K294" s="3">
        <v>0</v>
      </c>
      <c r="L294" s="3">
        <v>30</v>
      </c>
      <c r="M294" s="3">
        <v>0</v>
      </c>
      <c r="N294" s="3" t="s">
        <v>243</v>
      </c>
      <c r="O294" s="3">
        <v>0</v>
      </c>
      <c r="P294" s="3">
        <v>2</v>
      </c>
      <c r="Q294" s="3">
        <v>100</v>
      </c>
      <c r="R294" s="3">
        <v>0</v>
      </c>
      <c r="S294" s="3">
        <v>0</v>
      </c>
      <c r="T294" s="3">
        <v>0</v>
      </c>
      <c r="U294" s="3" t="str">
        <f>IF(AND(OR(D294=0.3,D294=0.6,D294=0.99),G294=0.6,H294=5,I294=7,J294=1,K294=0,L294=30,M294=0,O294=0,P294=0,R294=0,S294=0,T294=0),AEP!$A$15,IF(AND(OR(D294=0.3,D294=0.6,D294=0.99),G294=0.6,H294=5,I294=7,J294=0.5,K294=0,L294=30,M294=0,O294=0,P294=0,R294=0,S294=0,T294=0),AEP!$A$16,IF(AND(OR(D294=0.3,D294=0.6,D294=0.99),G294=0.6,H294=5,I294=7,J294=1.5,K294=0,L294=30,M294=0,O294=0,P294=0,R294=0,S294=0,T294=0),AEP!$A$17,IF(AND(D294=0.05,G294=0.6,H294=5,I294=7,J294=1,K294=0,L294=30,M294=0,O294=0,P294=0,R294=0,S294=0,T294=0),AEP!$A$18,IF(AND(OR(D294=0.3,D294=0.6,D294=0.99),G294=0.6,H294=5,I294=7,J294=1,K294=25,L294=30,M294=0,O294=0,P294=0,R294=0,S294=0,T294=0),AEP!$A$19,IF(AND(OR(D294=0.3,D294=0.6,D294=0.99),G294=0.6,H294=5,I294=7,J294=1,K294=0,L294=30,M294=0,O294=0,P294=0,R294=0,S294=0,T294=2),AEP!$A$20,IF(AND(OR(D294=0.3,D294=0.6,D294=0.99),G294=0.6,H294=5,I294=10,J294=1,K294=0,L294=30,M294=0,O294=0,P294=0,R294=0,S294=0,T294=0),AEP!$A$21,IF(AND(OR(D294=0.3,D294=0.6,D294=0.99),G294=0.4,H294=5,I294=7,J294=1,K294=0,L294=30,M294=0,O294=0,P294=0,R294=0,S294=0,T294=0),AEP!$A$25,IF(AND(OR(D294=0.3,D294=0.6,D294=0.99),G294=0.8,H294=5,I294=7,J294=1,K294=0,L294=30,M294=0,O294=0,P294=0,R294=0,S294=0,T294=0),AEP!$A$27,IF(AND(OR(D294=0.3,D294=0.6,D294=0.99),G294=0.6,H294=5,I294=7,J294=1,K294=0,L294=30,M294=2,O294=0,P294=0,R294=0,S294=0,T294=0),AEP!$A$28,IF(AND(OR(D294=0.3,D294=0.6,D294=0.99),G294=0.6,H294=5,I294=7,J294=1,K294=0,L294=30,M294=0.5,O294=0,P294=0,R294=0,S294=0,T294=0),AEP!$A$29,IF(AND(OR(D294=0.3,D294=0.6,D294=0.99),G294=0.6,H294=10,I294=7,J294=1,K294=0,L294=30,M294=0,O294=0,P294=0,R294=0,S294=0,T294=0),AEP!$A$35,IF(AND(OR(D294=0.3,D294=0.6,D294=0.99),G294=0.6,H294=5,I294=7,J294=1,K294=0,L294=30,M294=0,O294=1,P294=0,R294=0,S294=0,T294=0),AEP!$A$36,IF(AND(OR(D294=0.3,D294=0.6,D294=0.99),G294=0.6,H294=5,I294=7,J294=1,K294=0,L294=30,M294=0,O294=0,P294=0.5,R294=0,S294=0,T294=0),AEP!$A$38,IF(AND(OR(D294=0.3,D294=0.6,D294=0.99),G294=0.6,H294=5,I294=7,J294=1,K294=0,L294=30,M294=0,O294=0,P294=2,R294=0,S294=0,T294=0),AEP!$A$39,IF(AND(OR(D294=0.3,D294=0.6,D294=0.99),G294=0.6,H294=5,I294=7,J294=1,K294=0,L294=30,M294=0.5,O294=0,P294=0.5,R294=0,S294=0,T294=0),AEP!$A$40,IF(AND(OR(D294=0.3,D294=0.6,D294=0.99),G294=0.2,H294=5,I294=7,J294=1,K294=0,L294=30,M294=0,O294=0,P294=0,R294=0,S294=0,T294=0),AEP!$A$43,IF(AND(OR(D294=0.3,D294=0.6,D294=0.99),G294=0.4,H294=5,I294=7,J294=1,K294=0,L294=30,M294=0,O294=0,P294=0,R294=0,S294=0,T294=0),AEP!$A$44,IF(AND(OR(D294=0.3,D294=0.6,D294=0.99),G294=0.6,H294=5,I294=7,J294=0.5,K294=0,L294=30,M294=0,O294=1,P294=0,R294=0,S294=0,T294=0),AEP!$A$36,IF(AND(OR(D294=0.3,D294=0.6,D294=0.99),G294=0.6,H294=5,I294=7,J294=1.5,K294=0,L294=30,M294=0,O294=0,P294=0,R294=0.02,S294=0,T294=0),AEP!$A$41,Y294))))))))))))))))))))</f>
        <v>T18</v>
      </c>
      <c r="V294" s="3" t="str">
        <f t="shared" si="14"/>
        <v>D1</v>
      </c>
      <c r="W294" s="3" t="str">
        <f t="shared" si="12"/>
        <v>M2</v>
      </c>
      <c r="X294" s="3" t="str">
        <f t="shared" si="13"/>
        <v>M2-T18-D1</v>
      </c>
      <c r="Z294" s="3" t="s">
        <v>562</v>
      </c>
    </row>
    <row r="295" spans="1:26" x14ac:dyDescent="0.25">
      <c r="A295" s="3">
        <v>300</v>
      </c>
      <c r="B295" s="3">
        <v>1</v>
      </c>
      <c r="C295" s="3">
        <v>400</v>
      </c>
      <c r="D295" s="3">
        <v>0.3</v>
      </c>
      <c r="E295" s="3">
        <v>2</v>
      </c>
      <c r="F295" s="3">
        <v>0.04</v>
      </c>
      <c r="G295" s="3">
        <v>0.6</v>
      </c>
      <c r="H295" s="3">
        <v>5</v>
      </c>
      <c r="I295" s="4">
        <v>7</v>
      </c>
      <c r="J295" s="4">
        <v>1</v>
      </c>
      <c r="K295" s="3">
        <v>0</v>
      </c>
      <c r="L295" s="3">
        <v>30</v>
      </c>
      <c r="M295" s="3">
        <v>0</v>
      </c>
      <c r="N295" s="3" t="s">
        <v>243</v>
      </c>
      <c r="O295" s="3">
        <v>0</v>
      </c>
      <c r="P295" s="3">
        <v>2</v>
      </c>
      <c r="Q295" s="3">
        <v>100</v>
      </c>
      <c r="R295" s="3">
        <v>0</v>
      </c>
      <c r="S295" s="3">
        <v>0</v>
      </c>
      <c r="T295" s="3">
        <v>0</v>
      </c>
      <c r="U295" s="3" t="str">
        <f>IF(AND(OR(D295=0.3,D295=0.6,D295=0.99),G295=0.6,H295=5,I295=7,J295=1,K295=0,L295=30,M295=0,O295=0,P295=0,R295=0,S295=0,T295=0),AEP!$A$15,IF(AND(OR(D295=0.3,D295=0.6,D295=0.99),G295=0.6,H295=5,I295=7,J295=0.5,K295=0,L295=30,M295=0,O295=0,P295=0,R295=0,S295=0,T295=0),AEP!$A$16,IF(AND(OR(D295=0.3,D295=0.6,D295=0.99),G295=0.6,H295=5,I295=7,J295=1.5,K295=0,L295=30,M295=0,O295=0,P295=0,R295=0,S295=0,T295=0),AEP!$A$17,IF(AND(D295=0.05,G295=0.6,H295=5,I295=7,J295=1,K295=0,L295=30,M295=0,O295=0,P295=0,R295=0,S295=0,T295=0),AEP!$A$18,IF(AND(OR(D295=0.3,D295=0.6,D295=0.99),G295=0.6,H295=5,I295=7,J295=1,K295=25,L295=30,M295=0,O295=0,P295=0,R295=0,S295=0,T295=0),AEP!$A$19,IF(AND(OR(D295=0.3,D295=0.6,D295=0.99),G295=0.6,H295=5,I295=7,J295=1,K295=0,L295=30,M295=0,O295=0,P295=0,R295=0,S295=0,T295=2),AEP!$A$20,IF(AND(OR(D295=0.3,D295=0.6,D295=0.99),G295=0.6,H295=5,I295=10,J295=1,K295=0,L295=30,M295=0,O295=0,P295=0,R295=0,S295=0,T295=0),AEP!$A$21,IF(AND(OR(D295=0.3,D295=0.6,D295=0.99),G295=0.4,H295=5,I295=7,J295=1,K295=0,L295=30,M295=0,O295=0,P295=0,R295=0,S295=0,T295=0),AEP!$A$25,IF(AND(OR(D295=0.3,D295=0.6,D295=0.99),G295=0.8,H295=5,I295=7,J295=1,K295=0,L295=30,M295=0,O295=0,P295=0,R295=0,S295=0,T295=0),AEP!$A$27,IF(AND(OR(D295=0.3,D295=0.6,D295=0.99),G295=0.6,H295=5,I295=7,J295=1,K295=0,L295=30,M295=2,O295=0,P295=0,R295=0,S295=0,T295=0),AEP!$A$28,IF(AND(OR(D295=0.3,D295=0.6,D295=0.99),G295=0.6,H295=5,I295=7,J295=1,K295=0,L295=30,M295=0.5,O295=0,P295=0,R295=0,S295=0,T295=0),AEP!$A$29,IF(AND(OR(D295=0.3,D295=0.6,D295=0.99),G295=0.6,H295=10,I295=7,J295=1,K295=0,L295=30,M295=0,O295=0,P295=0,R295=0,S295=0,T295=0),AEP!$A$35,IF(AND(OR(D295=0.3,D295=0.6,D295=0.99),G295=0.6,H295=5,I295=7,J295=1,K295=0,L295=30,M295=0,O295=1,P295=0,R295=0,S295=0,T295=0),AEP!$A$36,IF(AND(OR(D295=0.3,D295=0.6,D295=0.99),G295=0.6,H295=5,I295=7,J295=1,K295=0,L295=30,M295=0,O295=0,P295=0.5,R295=0,S295=0,T295=0),AEP!$A$38,IF(AND(OR(D295=0.3,D295=0.6,D295=0.99),G295=0.6,H295=5,I295=7,J295=1,K295=0,L295=30,M295=0,O295=0,P295=2,R295=0,S295=0,T295=0),AEP!$A$39,IF(AND(OR(D295=0.3,D295=0.6,D295=0.99),G295=0.6,H295=5,I295=7,J295=1,K295=0,L295=30,M295=0.5,O295=0,P295=0.5,R295=0,S295=0,T295=0),AEP!$A$40,IF(AND(OR(D295=0.3,D295=0.6,D295=0.99),G295=0.2,H295=5,I295=7,J295=1,K295=0,L295=30,M295=0,O295=0,P295=0,R295=0,S295=0,T295=0),AEP!$A$43,IF(AND(OR(D295=0.3,D295=0.6,D295=0.99),G295=0.4,H295=5,I295=7,J295=1,K295=0,L295=30,M295=0,O295=0,P295=0,R295=0,S295=0,T295=0),AEP!$A$44,IF(AND(OR(D295=0.3,D295=0.6,D295=0.99),G295=0.6,H295=5,I295=7,J295=0.5,K295=0,L295=30,M295=0,O295=1,P295=0,R295=0,S295=0,T295=0),AEP!$A$36,IF(AND(OR(D295=0.3,D295=0.6,D295=0.99),G295=0.6,H295=5,I295=7,J295=1.5,K295=0,L295=30,M295=0,O295=0,P295=0,R295=0.02,S295=0,T295=0),AEP!$A$41,Y295))))))))))))))))))))</f>
        <v>T18</v>
      </c>
      <c r="V295" s="3" t="str">
        <f t="shared" si="14"/>
        <v>R4</v>
      </c>
      <c r="W295" s="3" t="str">
        <f t="shared" si="12"/>
        <v>M2</v>
      </c>
      <c r="X295" s="3" t="str">
        <f t="shared" si="13"/>
        <v>M2-T18-R4</v>
      </c>
      <c r="Z295" s="3" t="s">
        <v>563</v>
      </c>
    </row>
    <row r="296" spans="1:26" x14ac:dyDescent="0.25">
      <c r="A296" s="3">
        <v>300</v>
      </c>
      <c r="B296" s="3">
        <v>1</v>
      </c>
      <c r="C296" s="3">
        <v>400</v>
      </c>
      <c r="D296" s="3">
        <v>0.6</v>
      </c>
      <c r="E296" s="3">
        <v>2</v>
      </c>
      <c r="F296" s="3">
        <v>0.04</v>
      </c>
      <c r="G296" s="3">
        <v>0.6</v>
      </c>
      <c r="H296" s="3">
        <v>5</v>
      </c>
      <c r="I296" s="4">
        <v>7</v>
      </c>
      <c r="J296" s="4">
        <v>1</v>
      </c>
      <c r="K296" s="3">
        <v>0</v>
      </c>
      <c r="L296" s="3">
        <v>30</v>
      </c>
      <c r="M296" s="3">
        <v>0</v>
      </c>
      <c r="N296" s="3" t="s">
        <v>243</v>
      </c>
      <c r="O296" s="3">
        <v>0</v>
      </c>
      <c r="P296" s="3">
        <v>2</v>
      </c>
      <c r="Q296" s="3">
        <v>100</v>
      </c>
      <c r="R296" s="3">
        <v>0</v>
      </c>
      <c r="S296" s="3">
        <v>0</v>
      </c>
      <c r="T296" s="3">
        <v>0</v>
      </c>
      <c r="U296" s="3" t="str">
        <f>IF(AND(OR(D296=0.3,D296=0.6,D296=0.99),G296=0.6,H296=5,I296=7,J296=1,K296=0,L296=30,M296=0,O296=0,P296=0,R296=0,S296=0,T296=0),AEP!$A$15,IF(AND(OR(D296=0.3,D296=0.6,D296=0.99),G296=0.6,H296=5,I296=7,J296=0.5,K296=0,L296=30,M296=0,O296=0,P296=0,R296=0,S296=0,T296=0),AEP!$A$16,IF(AND(OR(D296=0.3,D296=0.6,D296=0.99),G296=0.6,H296=5,I296=7,J296=1.5,K296=0,L296=30,M296=0,O296=0,P296=0,R296=0,S296=0,T296=0),AEP!$A$17,IF(AND(D296=0.05,G296=0.6,H296=5,I296=7,J296=1,K296=0,L296=30,M296=0,O296=0,P296=0,R296=0,S296=0,T296=0),AEP!$A$18,IF(AND(OR(D296=0.3,D296=0.6,D296=0.99),G296=0.6,H296=5,I296=7,J296=1,K296=25,L296=30,M296=0,O296=0,P296=0,R296=0,S296=0,T296=0),AEP!$A$19,IF(AND(OR(D296=0.3,D296=0.6,D296=0.99),G296=0.6,H296=5,I296=7,J296=1,K296=0,L296=30,M296=0,O296=0,P296=0,R296=0,S296=0,T296=2),AEP!$A$20,IF(AND(OR(D296=0.3,D296=0.6,D296=0.99),G296=0.6,H296=5,I296=10,J296=1,K296=0,L296=30,M296=0,O296=0,P296=0,R296=0,S296=0,T296=0),AEP!$A$21,IF(AND(OR(D296=0.3,D296=0.6,D296=0.99),G296=0.4,H296=5,I296=7,J296=1,K296=0,L296=30,M296=0,O296=0,P296=0,R296=0,S296=0,T296=0),AEP!$A$25,IF(AND(OR(D296=0.3,D296=0.6,D296=0.99),G296=0.8,H296=5,I296=7,J296=1,K296=0,L296=30,M296=0,O296=0,P296=0,R296=0,S296=0,T296=0),AEP!$A$27,IF(AND(OR(D296=0.3,D296=0.6,D296=0.99),G296=0.6,H296=5,I296=7,J296=1,K296=0,L296=30,M296=2,O296=0,P296=0,R296=0,S296=0,T296=0),AEP!$A$28,IF(AND(OR(D296=0.3,D296=0.6,D296=0.99),G296=0.6,H296=5,I296=7,J296=1,K296=0,L296=30,M296=0.5,O296=0,P296=0,R296=0,S296=0,T296=0),AEP!$A$29,IF(AND(OR(D296=0.3,D296=0.6,D296=0.99),G296=0.6,H296=10,I296=7,J296=1,K296=0,L296=30,M296=0,O296=0,P296=0,R296=0,S296=0,T296=0),AEP!$A$35,IF(AND(OR(D296=0.3,D296=0.6,D296=0.99),G296=0.6,H296=5,I296=7,J296=1,K296=0,L296=30,M296=0,O296=1,P296=0,R296=0,S296=0,T296=0),AEP!$A$36,IF(AND(OR(D296=0.3,D296=0.6,D296=0.99),G296=0.6,H296=5,I296=7,J296=1,K296=0,L296=30,M296=0,O296=0,P296=0.5,R296=0,S296=0,T296=0),AEP!$A$38,IF(AND(OR(D296=0.3,D296=0.6,D296=0.99),G296=0.6,H296=5,I296=7,J296=1,K296=0,L296=30,M296=0,O296=0,P296=2,R296=0,S296=0,T296=0),AEP!$A$39,IF(AND(OR(D296=0.3,D296=0.6,D296=0.99),G296=0.6,H296=5,I296=7,J296=1,K296=0,L296=30,M296=0.5,O296=0,P296=0.5,R296=0,S296=0,T296=0),AEP!$A$40,IF(AND(OR(D296=0.3,D296=0.6,D296=0.99),G296=0.2,H296=5,I296=7,J296=1,K296=0,L296=30,M296=0,O296=0,P296=0,R296=0,S296=0,T296=0),AEP!$A$43,IF(AND(OR(D296=0.3,D296=0.6,D296=0.99),G296=0.4,H296=5,I296=7,J296=1,K296=0,L296=30,M296=0,O296=0,P296=0,R296=0,S296=0,T296=0),AEP!$A$44,IF(AND(OR(D296=0.3,D296=0.6,D296=0.99),G296=0.6,H296=5,I296=7,J296=0.5,K296=0,L296=30,M296=0,O296=1,P296=0,R296=0,S296=0,T296=0),AEP!$A$36,IF(AND(OR(D296=0.3,D296=0.6,D296=0.99),G296=0.6,H296=5,I296=7,J296=1.5,K296=0,L296=30,M296=0,O296=0,P296=0,R296=0.02,S296=0,T296=0),AEP!$A$41,Y296))))))))))))))))))))</f>
        <v>T18</v>
      </c>
      <c r="V296" s="3" t="str">
        <f t="shared" si="14"/>
        <v>S4</v>
      </c>
      <c r="W296" s="3" t="str">
        <f t="shared" si="12"/>
        <v>M2</v>
      </c>
      <c r="X296" s="3" t="str">
        <f t="shared" si="13"/>
        <v>M2-T18-S4</v>
      </c>
      <c r="Z296" s="3" t="s">
        <v>564</v>
      </c>
    </row>
    <row r="297" spans="1:26" x14ac:dyDescent="0.25">
      <c r="A297" s="3">
        <v>300</v>
      </c>
      <c r="B297" s="3">
        <v>1</v>
      </c>
      <c r="C297" s="3">
        <v>400</v>
      </c>
      <c r="D297" s="3">
        <v>0.99</v>
      </c>
      <c r="E297" s="3">
        <v>2</v>
      </c>
      <c r="F297" s="3">
        <v>0.04</v>
      </c>
      <c r="G297" s="3">
        <v>0.6</v>
      </c>
      <c r="H297" s="3">
        <v>5</v>
      </c>
      <c r="I297" s="4">
        <v>7</v>
      </c>
      <c r="J297" s="4">
        <v>1</v>
      </c>
      <c r="K297" s="3">
        <v>0</v>
      </c>
      <c r="L297" s="3">
        <v>30</v>
      </c>
      <c r="M297" s="3">
        <v>0</v>
      </c>
      <c r="N297" s="3" t="s">
        <v>243</v>
      </c>
      <c r="O297" s="3">
        <v>0</v>
      </c>
      <c r="P297" s="3">
        <v>2</v>
      </c>
      <c r="Q297" s="3">
        <v>100</v>
      </c>
      <c r="R297" s="3">
        <v>0</v>
      </c>
      <c r="S297" s="3">
        <v>0</v>
      </c>
      <c r="T297" s="3">
        <v>0</v>
      </c>
      <c r="U297" s="3" t="str">
        <f>IF(AND(OR(D297=0.3,D297=0.6,D297=0.99),G297=0.6,H297=5,I297=7,J297=1,K297=0,L297=30,M297=0,O297=0,P297=0,R297=0,S297=0,T297=0),AEP!$A$15,IF(AND(OR(D297=0.3,D297=0.6,D297=0.99),G297=0.6,H297=5,I297=7,J297=0.5,K297=0,L297=30,M297=0,O297=0,P297=0,R297=0,S297=0,T297=0),AEP!$A$16,IF(AND(OR(D297=0.3,D297=0.6,D297=0.99),G297=0.6,H297=5,I297=7,J297=1.5,K297=0,L297=30,M297=0,O297=0,P297=0,R297=0,S297=0,T297=0),AEP!$A$17,IF(AND(D297=0.05,G297=0.6,H297=5,I297=7,J297=1,K297=0,L297=30,M297=0,O297=0,P297=0,R297=0,S297=0,T297=0),AEP!$A$18,IF(AND(OR(D297=0.3,D297=0.6,D297=0.99),G297=0.6,H297=5,I297=7,J297=1,K297=25,L297=30,M297=0,O297=0,P297=0,R297=0,S297=0,T297=0),AEP!$A$19,IF(AND(OR(D297=0.3,D297=0.6,D297=0.99),G297=0.6,H297=5,I297=7,J297=1,K297=0,L297=30,M297=0,O297=0,P297=0,R297=0,S297=0,T297=2),AEP!$A$20,IF(AND(OR(D297=0.3,D297=0.6,D297=0.99),G297=0.6,H297=5,I297=10,J297=1,K297=0,L297=30,M297=0,O297=0,P297=0,R297=0,S297=0,T297=0),AEP!$A$21,IF(AND(OR(D297=0.3,D297=0.6,D297=0.99),G297=0.4,H297=5,I297=7,J297=1,K297=0,L297=30,M297=0,O297=0,P297=0,R297=0,S297=0,T297=0),AEP!$A$25,IF(AND(OR(D297=0.3,D297=0.6,D297=0.99),G297=0.8,H297=5,I297=7,J297=1,K297=0,L297=30,M297=0,O297=0,P297=0,R297=0,S297=0,T297=0),AEP!$A$27,IF(AND(OR(D297=0.3,D297=0.6,D297=0.99),G297=0.6,H297=5,I297=7,J297=1,K297=0,L297=30,M297=2,O297=0,P297=0,R297=0,S297=0,T297=0),AEP!$A$28,IF(AND(OR(D297=0.3,D297=0.6,D297=0.99),G297=0.6,H297=5,I297=7,J297=1,K297=0,L297=30,M297=0.5,O297=0,P297=0,R297=0,S297=0,T297=0),AEP!$A$29,IF(AND(OR(D297=0.3,D297=0.6,D297=0.99),G297=0.6,H297=10,I297=7,J297=1,K297=0,L297=30,M297=0,O297=0,P297=0,R297=0,S297=0,T297=0),AEP!$A$35,IF(AND(OR(D297=0.3,D297=0.6,D297=0.99),G297=0.6,H297=5,I297=7,J297=1,K297=0,L297=30,M297=0,O297=1,P297=0,R297=0,S297=0,T297=0),AEP!$A$36,IF(AND(OR(D297=0.3,D297=0.6,D297=0.99),G297=0.6,H297=5,I297=7,J297=1,K297=0,L297=30,M297=0,O297=0,P297=0.5,R297=0,S297=0,T297=0),AEP!$A$38,IF(AND(OR(D297=0.3,D297=0.6,D297=0.99),G297=0.6,H297=5,I297=7,J297=1,K297=0,L297=30,M297=0,O297=0,P297=2,R297=0,S297=0,T297=0),AEP!$A$39,IF(AND(OR(D297=0.3,D297=0.6,D297=0.99),G297=0.6,H297=5,I297=7,J297=1,K297=0,L297=30,M297=0.5,O297=0,P297=0.5,R297=0,S297=0,T297=0),AEP!$A$40,IF(AND(OR(D297=0.3,D297=0.6,D297=0.99),G297=0.2,H297=5,I297=7,J297=1,K297=0,L297=30,M297=0,O297=0,P297=0,R297=0,S297=0,T297=0),AEP!$A$43,IF(AND(OR(D297=0.3,D297=0.6,D297=0.99),G297=0.4,H297=5,I297=7,J297=1,K297=0,L297=30,M297=0,O297=0,P297=0,R297=0,S297=0,T297=0),AEP!$A$44,IF(AND(OR(D297=0.3,D297=0.6,D297=0.99),G297=0.6,H297=5,I297=7,J297=0.5,K297=0,L297=30,M297=0,O297=1,P297=0,R297=0,S297=0,T297=0),AEP!$A$36,IF(AND(OR(D297=0.3,D297=0.6,D297=0.99),G297=0.6,H297=5,I297=7,J297=1.5,K297=0,L297=30,M297=0,O297=0,P297=0,R297=0.02,S297=0,T297=0),AEP!$A$41,Y297))))))))))))))))))))</f>
        <v>T18</v>
      </c>
      <c r="V297" s="3" t="str">
        <f t="shared" si="14"/>
        <v>D4</v>
      </c>
      <c r="W297" s="3" t="str">
        <f t="shared" si="12"/>
        <v>M2</v>
      </c>
      <c r="X297" s="3" t="str">
        <f t="shared" si="13"/>
        <v>M2-T18-D4</v>
      </c>
      <c r="Z297" s="3" t="s">
        <v>565</v>
      </c>
    </row>
    <row r="298" spans="1:26" x14ac:dyDescent="0.25">
      <c r="A298" s="3">
        <v>300</v>
      </c>
      <c r="B298" s="3">
        <v>0</v>
      </c>
      <c r="C298" s="3">
        <v>400</v>
      </c>
      <c r="D298" s="3">
        <v>0.3</v>
      </c>
      <c r="E298" s="3">
        <v>1</v>
      </c>
      <c r="F298" s="3">
        <v>0.01</v>
      </c>
      <c r="G298" s="3">
        <v>0.6</v>
      </c>
      <c r="H298" s="3">
        <v>5</v>
      </c>
      <c r="I298" s="4">
        <v>7</v>
      </c>
      <c r="J298" s="4">
        <v>1</v>
      </c>
      <c r="K298" s="3">
        <v>0</v>
      </c>
      <c r="L298" s="3">
        <v>30</v>
      </c>
      <c r="M298" s="3">
        <v>0</v>
      </c>
      <c r="N298" s="3" t="s">
        <v>243</v>
      </c>
      <c r="O298" s="3">
        <v>0</v>
      </c>
      <c r="P298" s="3">
        <v>0.5</v>
      </c>
      <c r="Q298" s="3">
        <v>100</v>
      </c>
      <c r="R298" s="3">
        <v>0</v>
      </c>
      <c r="S298" s="3">
        <v>0</v>
      </c>
      <c r="T298" s="3">
        <v>0</v>
      </c>
      <c r="U298" s="3" t="str">
        <f>IF(AND(OR(D298=0.3,D298=0.6,D298=0.99),G298=0.6,H298=5,I298=7,J298=1,K298=0,L298=30,M298=0,O298=0,P298=0,R298=0,S298=0,T298=0),AEP!$A$15,IF(AND(OR(D298=0.3,D298=0.6,D298=0.99),G298=0.6,H298=5,I298=7,J298=0.5,K298=0,L298=30,M298=0,O298=0,P298=0,R298=0,S298=0,T298=0),AEP!$A$16,IF(AND(OR(D298=0.3,D298=0.6,D298=0.99),G298=0.6,H298=5,I298=7,J298=1.5,K298=0,L298=30,M298=0,O298=0,P298=0,R298=0,S298=0,T298=0),AEP!$A$17,IF(AND(D298=0.05,G298=0.6,H298=5,I298=7,J298=1,K298=0,L298=30,M298=0,O298=0,P298=0,R298=0,S298=0,T298=0),AEP!$A$18,IF(AND(OR(D298=0.3,D298=0.6,D298=0.99),G298=0.6,H298=5,I298=7,J298=1,K298=25,L298=30,M298=0,O298=0,P298=0,R298=0,S298=0,T298=0),AEP!$A$19,IF(AND(OR(D298=0.3,D298=0.6,D298=0.99),G298=0.6,H298=5,I298=7,J298=1,K298=0,L298=30,M298=0,O298=0,P298=0,R298=0,S298=0,T298=2),AEP!$A$20,IF(AND(OR(D298=0.3,D298=0.6,D298=0.99),G298=0.6,H298=5,I298=10,J298=1,K298=0,L298=30,M298=0,O298=0,P298=0,R298=0,S298=0,T298=0),AEP!$A$21,IF(AND(OR(D298=0.3,D298=0.6,D298=0.99),G298=0.4,H298=5,I298=7,J298=1,K298=0,L298=30,M298=0,O298=0,P298=0,R298=0,S298=0,T298=0),AEP!$A$25,IF(AND(OR(D298=0.3,D298=0.6,D298=0.99),G298=0.8,H298=5,I298=7,J298=1,K298=0,L298=30,M298=0,O298=0,P298=0,R298=0,S298=0,T298=0),AEP!$A$27,IF(AND(OR(D298=0.3,D298=0.6,D298=0.99),G298=0.6,H298=5,I298=7,J298=1,K298=0,L298=30,M298=2,O298=0,P298=0,R298=0,S298=0,T298=0),AEP!$A$28,IF(AND(OR(D298=0.3,D298=0.6,D298=0.99),G298=0.6,H298=5,I298=7,J298=1,K298=0,L298=30,M298=0.5,O298=0,P298=0,R298=0,S298=0,T298=0),AEP!$A$29,IF(AND(OR(D298=0.3,D298=0.6,D298=0.99),G298=0.6,H298=10,I298=7,J298=1,K298=0,L298=30,M298=0,O298=0,P298=0,R298=0,S298=0,T298=0),AEP!$A$35,IF(AND(OR(D298=0.3,D298=0.6,D298=0.99),G298=0.6,H298=5,I298=7,J298=1,K298=0,L298=30,M298=0,O298=1,P298=0,R298=0,S298=0,T298=0),AEP!$A$36,IF(AND(OR(D298=0.3,D298=0.6,D298=0.99),G298=0.6,H298=5,I298=7,J298=1,K298=0,L298=30,M298=0,O298=0,P298=0.5,R298=0,S298=0,T298=0),AEP!$A$38,IF(AND(OR(D298=0.3,D298=0.6,D298=0.99),G298=0.6,H298=5,I298=7,J298=1,K298=0,L298=30,M298=0,O298=0,P298=2,R298=0,S298=0,T298=0),AEP!$A$39,IF(AND(OR(D298=0.3,D298=0.6,D298=0.99),G298=0.6,H298=5,I298=7,J298=1,K298=0,L298=30,M298=0.5,O298=0,P298=0.5,R298=0,S298=0,T298=0),AEP!$A$40,IF(AND(OR(D298=0.3,D298=0.6,D298=0.99),G298=0.2,H298=5,I298=7,J298=1,K298=0,L298=30,M298=0,O298=0,P298=0,R298=0,S298=0,T298=0),AEP!$A$43,IF(AND(OR(D298=0.3,D298=0.6,D298=0.99),G298=0.4,H298=5,I298=7,J298=1,K298=0,L298=30,M298=0,O298=0,P298=0,R298=0,S298=0,T298=0),AEP!$A$44,IF(AND(OR(D298=0.3,D298=0.6,D298=0.99),G298=0.6,H298=5,I298=7,J298=0.5,K298=0,L298=30,M298=0,O298=1,P298=0,R298=0,S298=0,T298=0),AEP!$A$36,IF(AND(OR(D298=0.3,D298=0.6,D298=0.99),G298=0.6,H298=5,I298=7,J298=1.5,K298=0,L298=30,M298=0,O298=0,P298=0,R298=0.02,S298=0,T298=0),AEP!$A$41,Y298))))))))))))))))))))</f>
        <v>T17</v>
      </c>
      <c r="V298" s="3" t="str">
        <f t="shared" si="14"/>
        <v>R1</v>
      </c>
      <c r="W298" s="3" t="str">
        <f t="shared" si="12"/>
        <v>F1</v>
      </c>
      <c r="X298" s="3" t="str">
        <f t="shared" si="13"/>
        <v>F1-T17-R1</v>
      </c>
      <c r="Z298" s="3" t="s">
        <v>566</v>
      </c>
    </row>
    <row r="299" spans="1:26" x14ac:dyDescent="0.25">
      <c r="A299" s="3">
        <v>300</v>
      </c>
      <c r="B299" s="3">
        <v>0</v>
      </c>
      <c r="C299" s="3">
        <v>400</v>
      </c>
      <c r="D299" s="3">
        <v>0.6</v>
      </c>
      <c r="E299" s="3">
        <v>1</v>
      </c>
      <c r="F299" s="3">
        <v>0.01</v>
      </c>
      <c r="G299" s="3">
        <v>0.6</v>
      </c>
      <c r="H299" s="3">
        <v>5</v>
      </c>
      <c r="I299" s="4">
        <v>7</v>
      </c>
      <c r="J299" s="4">
        <v>1</v>
      </c>
      <c r="K299" s="3">
        <v>0</v>
      </c>
      <c r="L299" s="3">
        <v>30</v>
      </c>
      <c r="M299" s="3">
        <v>0</v>
      </c>
      <c r="N299" s="3" t="s">
        <v>243</v>
      </c>
      <c r="O299" s="3">
        <v>0</v>
      </c>
      <c r="P299" s="3">
        <v>0.5</v>
      </c>
      <c r="Q299" s="3">
        <v>100</v>
      </c>
      <c r="R299" s="3">
        <v>0</v>
      </c>
      <c r="S299" s="3">
        <v>0</v>
      </c>
      <c r="T299" s="3">
        <v>0</v>
      </c>
      <c r="U299" s="3" t="str">
        <f>IF(AND(OR(D299=0.3,D299=0.6,D299=0.99),G299=0.6,H299=5,I299=7,J299=1,K299=0,L299=30,M299=0,O299=0,P299=0,R299=0,S299=0,T299=0),AEP!$A$15,IF(AND(OR(D299=0.3,D299=0.6,D299=0.99),G299=0.6,H299=5,I299=7,J299=0.5,K299=0,L299=30,M299=0,O299=0,P299=0,R299=0,S299=0,T299=0),AEP!$A$16,IF(AND(OR(D299=0.3,D299=0.6,D299=0.99),G299=0.6,H299=5,I299=7,J299=1.5,K299=0,L299=30,M299=0,O299=0,P299=0,R299=0,S299=0,T299=0),AEP!$A$17,IF(AND(D299=0.05,G299=0.6,H299=5,I299=7,J299=1,K299=0,L299=30,M299=0,O299=0,P299=0,R299=0,S299=0,T299=0),AEP!$A$18,IF(AND(OR(D299=0.3,D299=0.6,D299=0.99),G299=0.6,H299=5,I299=7,J299=1,K299=25,L299=30,M299=0,O299=0,P299=0,R299=0,S299=0,T299=0),AEP!$A$19,IF(AND(OR(D299=0.3,D299=0.6,D299=0.99),G299=0.6,H299=5,I299=7,J299=1,K299=0,L299=30,M299=0,O299=0,P299=0,R299=0,S299=0,T299=2),AEP!$A$20,IF(AND(OR(D299=0.3,D299=0.6,D299=0.99),G299=0.6,H299=5,I299=10,J299=1,K299=0,L299=30,M299=0,O299=0,P299=0,R299=0,S299=0,T299=0),AEP!$A$21,IF(AND(OR(D299=0.3,D299=0.6,D299=0.99),G299=0.4,H299=5,I299=7,J299=1,K299=0,L299=30,M299=0,O299=0,P299=0,R299=0,S299=0,T299=0),AEP!$A$25,IF(AND(OR(D299=0.3,D299=0.6,D299=0.99),G299=0.8,H299=5,I299=7,J299=1,K299=0,L299=30,M299=0,O299=0,P299=0,R299=0,S299=0,T299=0),AEP!$A$27,IF(AND(OR(D299=0.3,D299=0.6,D299=0.99),G299=0.6,H299=5,I299=7,J299=1,K299=0,L299=30,M299=2,O299=0,P299=0,R299=0,S299=0,T299=0),AEP!$A$28,IF(AND(OR(D299=0.3,D299=0.6,D299=0.99),G299=0.6,H299=5,I299=7,J299=1,K299=0,L299=30,M299=0.5,O299=0,P299=0,R299=0,S299=0,T299=0),AEP!$A$29,IF(AND(OR(D299=0.3,D299=0.6,D299=0.99),G299=0.6,H299=10,I299=7,J299=1,K299=0,L299=30,M299=0,O299=0,P299=0,R299=0,S299=0,T299=0),AEP!$A$35,IF(AND(OR(D299=0.3,D299=0.6,D299=0.99),G299=0.6,H299=5,I299=7,J299=1,K299=0,L299=30,M299=0,O299=1,P299=0,R299=0,S299=0,T299=0),AEP!$A$36,IF(AND(OR(D299=0.3,D299=0.6,D299=0.99),G299=0.6,H299=5,I299=7,J299=1,K299=0,L299=30,M299=0,O299=0,P299=0.5,R299=0,S299=0,T299=0),AEP!$A$38,IF(AND(OR(D299=0.3,D299=0.6,D299=0.99),G299=0.6,H299=5,I299=7,J299=1,K299=0,L299=30,M299=0,O299=0,P299=2,R299=0,S299=0,T299=0),AEP!$A$39,IF(AND(OR(D299=0.3,D299=0.6,D299=0.99),G299=0.6,H299=5,I299=7,J299=1,K299=0,L299=30,M299=0.5,O299=0,P299=0.5,R299=0,S299=0,T299=0),AEP!$A$40,IF(AND(OR(D299=0.3,D299=0.6,D299=0.99),G299=0.2,H299=5,I299=7,J299=1,K299=0,L299=30,M299=0,O299=0,P299=0,R299=0,S299=0,T299=0),AEP!$A$43,IF(AND(OR(D299=0.3,D299=0.6,D299=0.99),G299=0.4,H299=5,I299=7,J299=1,K299=0,L299=30,M299=0,O299=0,P299=0,R299=0,S299=0,T299=0),AEP!$A$44,IF(AND(OR(D299=0.3,D299=0.6,D299=0.99),G299=0.6,H299=5,I299=7,J299=0.5,K299=0,L299=30,M299=0,O299=1,P299=0,R299=0,S299=0,T299=0),AEP!$A$36,IF(AND(OR(D299=0.3,D299=0.6,D299=0.99),G299=0.6,H299=5,I299=7,J299=1.5,K299=0,L299=30,M299=0,O299=0,P299=0,R299=0.02,S299=0,T299=0),AEP!$A$41,Y299))))))))))))))))))))</f>
        <v>T17</v>
      </c>
      <c r="V299" s="3" t="str">
        <f t="shared" si="14"/>
        <v>S1</v>
      </c>
      <c r="W299" s="3" t="str">
        <f t="shared" si="12"/>
        <v>F1</v>
      </c>
      <c r="X299" s="3" t="str">
        <f t="shared" si="13"/>
        <v>F1-T17-S1</v>
      </c>
      <c r="Z299" s="3" t="s">
        <v>567</v>
      </c>
    </row>
    <row r="300" spans="1:26" x14ac:dyDescent="0.25">
      <c r="A300" s="3">
        <v>300</v>
      </c>
      <c r="B300" s="3">
        <v>0</v>
      </c>
      <c r="C300" s="3">
        <v>400</v>
      </c>
      <c r="D300" s="3">
        <v>0.99</v>
      </c>
      <c r="E300" s="3">
        <v>1</v>
      </c>
      <c r="F300" s="3">
        <v>0.01</v>
      </c>
      <c r="G300" s="3">
        <v>0.6</v>
      </c>
      <c r="H300" s="3">
        <v>5</v>
      </c>
      <c r="I300" s="4">
        <v>7</v>
      </c>
      <c r="J300" s="4">
        <v>1</v>
      </c>
      <c r="K300" s="3">
        <v>0</v>
      </c>
      <c r="L300" s="3">
        <v>30</v>
      </c>
      <c r="M300" s="3">
        <v>0</v>
      </c>
      <c r="N300" s="3" t="s">
        <v>243</v>
      </c>
      <c r="O300" s="3">
        <v>0</v>
      </c>
      <c r="P300" s="3">
        <v>0.5</v>
      </c>
      <c r="Q300" s="3">
        <v>100</v>
      </c>
      <c r="R300" s="3">
        <v>0</v>
      </c>
      <c r="S300" s="3">
        <v>0</v>
      </c>
      <c r="T300" s="3">
        <v>0</v>
      </c>
      <c r="U300" s="3" t="str">
        <f>IF(AND(OR(D300=0.3,D300=0.6,D300=0.99),G300=0.6,H300=5,I300=7,J300=1,K300=0,L300=30,M300=0,O300=0,P300=0,R300=0,S300=0,T300=0),AEP!$A$15,IF(AND(OR(D300=0.3,D300=0.6,D300=0.99),G300=0.6,H300=5,I300=7,J300=0.5,K300=0,L300=30,M300=0,O300=0,P300=0,R300=0,S300=0,T300=0),AEP!$A$16,IF(AND(OR(D300=0.3,D300=0.6,D300=0.99),G300=0.6,H300=5,I300=7,J300=1.5,K300=0,L300=30,M300=0,O300=0,P300=0,R300=0,S300=0,T300=0),AEP!$A$17,IF(AND(D300=0.05,G300=0.6,H300=5,I300=7,J300=1,K300=0,L300=30,M300=0,O300=0,P300=0,R300=0,S300=0,T300=0),AEP!$A$18,IF(AND(OR(D300=0.3,D300=0.6,D300=0.99),G300=0.6,H300=5,I300=7,J300=1,K300=25,L300=30,M300=0,O300=0,P300=0,R300=0,S300=0,T300=0),AEP!$A$19,IF(AND(OR(D300=0.3,D300=0.6,D300=0.99),G300=0.6,H300=5,I300=7,J300=1,K300=0,L300=30,M300=0,O300=0,P300=0,R300=0,S300=0,T300=2),AEP!$A$20,IF(AND(OR(D300=0.3,D300=0.6,D300=0.99),G300=0.6,H300=5,I300=10,J300=1,K300=0,L300=30,M300=0,O300=0,P300=0,R300=0,S300=0,T300=0),AEP!$A$21,IF(AND(OR(D300=0.3,D300=0.6,D300=0.99),G300=0.4,H300=5,I300=7,J300=1,K300=0,L300=30,M300=0,O300=0,P300=0,R300=0,S300=0,T300=0),AEP!$A$25,IF(AND(OR(D300=0.3,D300=0.6,D300=0.99),G300=0.8,H300=5,I300=7,J300=1,K300=0,L300=30,M300=0,O300=0,P300=0,R300=0,S300=0,T300=0),AEP!$A$27,IF(AND(OR(D300=0.3,D300=0.6,D300=0.99),G300=0.6,H300=5,I300=7,J300=1,K300=0,L300=30,M300=2,O300=0,P300=0,R300=0,S300=0,T300=0),AEP!$A$28,IF(AND(OR(D300=0.3,D300=0.6,D300=0.99),G300=0.6,H300=5,I300=7,J300=1,K300=0,L300=30,M300=0.5,O300=0,P300=0,R300=0,S300=0,T300=0),AEP!$A$29,IF(AND(OR(D300=0.3,D300=0.6,D300=0.99),G300=0.6,H300=10,I300=7,J300=1,K300=0,L300=30,M300=0,O300=0,P300=0,R300=0,S300=0,T300=0),AEP!$A$35,IF(AND(OR(D300=0.3,D300=0.6,D300=0.99),G300=0.6,H300=5,I300=7,J300=1,K300=0,L300=30,M300=0,O300=1,P300=0,R300=0,S300=0,T300=0),AEP!$A$36,IF(AND(OR(D300=0.3,D300=0.6,D300=0.99),G300=0.6,H300=5,I300=7,J300=1,K300=0,L300=30,M300=0,O300=0,P300=0.5,R300=0,S300=0,T300=0),AEP!$A$38,IF(AND(OR(D300=0.3,D300=0.6,D300=0.99),G300=0.6,H300=5,I300=7,J300=1,K300=0,L300=30,M300=0,O300=0,P300=2,R300=0,S300=0,T300=0),AEP!$A$39,IF(AND(OR(D300=0.3,D300=0.6,D300=0.99),G300=0.6,H300=5,I300=7,J300=1,K300=0,L300=30,M300=0.5,O300=0,P300=0.5,R300=0,S300=0,T300=0),AEP!$A$40,IF(AND(OR(D300=0.3,D300=0.6,D300=0.99),G300=0.2,H300=5,I300=7,J300=1,K300=0,L300=30,M300=0,O300=0,P300=0,R300=0,S300=0,T300=0),AEP!$A$43,IF(AND(OR(D300=0.3,D300=0.6,D300=0.99),G300=0.4,H300=5,I300=7,J300=1,K300=0,L300=30,M300=0,O300=0,P300=0,R300=0,S300=0,T300=0),AEP!$A$44,IF(AND(OR(D300=0.3,D300=0.6,D300=0.99),G300=0.6,H300=5,I300=7,J300=0.5,K300=0,L300=30,M300=0,O300=1,P300=0,R300=0,S300=0,T300=0),AEP!$A$36,IF(AND(OR(D300=0.3,D300=0.6,D300=0.99),G300=0.6,H300=5,I300=7,J300=1.5,K300=0,L300=30,M300=0,O300=0,P300=0,R300=0.02,S300=0,T300=0),AEP!$A$41,Y300))))))))))))))))))))</f>
        <v>T17</v>
      </c>
      <c r="V300" s="3" t="str">
        <f t="shared" si="14"/>
        <v>D1</v>
      </c>
      <c r="W300" s="3" t="str">
        <f t="shared" si="12"/>
        <v>F1</v>
      </c>
      <c r="X300" s="3" t="str">
        <f t="shared" si="13"/>
        <v>F1-T17-D1</v>
      </c>
      <c r="Z300" s="3" t="s">
        <v>568</v>
      </c>
    </row>
    <row r="301" spans="1:26" x14ac:dyDescent="0.25">
      <c r="A301" s="3">
        <v>300</v>
      </c>
      <c r="B301" s="3">
        <v>0</v>
      </c>
      <c r="C301" s="3">
        <v>400</v>
      </c>
      <c r="D301" s="3">
        <v>0.3</v>
      </c>
      <c r="E301" s="3">
        <v>1</v>
      </c>
      <c r="F301" s="3">
        <v>0.04</v>
      </c>
      <c r="G301" s="3">
        <v>0.6</v>
      </c>
      <c r="H301" s="3">
        <v>5</v>
      </c>
      <c r="I301" s="4">
        <v>7</v>
      </c>
      <c r="J301" s="4">
        <v>1</v>
      </c>
      <c r="K301" s="3">
        <v>0</v>
      </c>
      <c r="L301" s="3">
        <v>30</v>
      </c>
      <c r="M301" s="3">
        <v>0</v>
      </c>
      <c r="N301" s="3" t="s">
        <v>243</v>
      </c>
      <c r="O301" s="3">
        <v>0</v>
      </c>
      <c r="P301" s="3">
        <v>0.5</v>
      </c>
      <c r="Q301" s="3">
        <v>100</v>
      </c>
      <c r="R301" s="3">
        <v>0</v>
      </c>
      <c r="S301" s="3">
        <v>0</v>
      </c>
      <c r="T301" s="3">
        <v>0</v>
      </c>
      <c r="U301" s="3" t="str">
        <f>IF(AND(OR(D301=0.3,D301=0.6,D301=0.99),G301=0.6,H301=5,I301=7,J301=1,K301=0,L301=30,M301=0,O301=0,P301=0,R301=0,S301=0,T301=0),AEP!$A$15,IF(AND(OR(D301=0.3,D301=0.6,D301=0.99),G301=0.6,H301=5,I301=7,J301=0.5,K301=0,L301=30,M301=0,O301=0,P301=0,R301=0,S301=0,T301=0),AEP!$A$16,IF(AND(OR(D301=0.3,D301=0.6,D301=0.99),G301=0.6,H301=5,I301=7,J301=1.5,K301=0,L301=30,M301=0,O301=0,P301=0,R301=0,S301=0,T301=0),AEP!$A$17,IF(AND(D301=0.05,G301=0.6,H301=5,I301=7,J301=1,K301=0,L301=30,M301=0,O301=0,P301=0,R301=0,S301=0,T301=0),AEP!$A$18,IF(AND(OR(D301=0.3,D301=0.6,D301=0.99),G301=0.6,H301=5,I301=7,J301=1,K301=25,L301=30,M301=0,O301=0,P301=0,R301=0,S301=0,T301=0),AEP!$A$19,IF(AND(OR(D301=0.3,D301=0.6,D301=0.99),G301=0.6,H301=5,I301=7,J301=1,K301=0,L301=30,M301=0,O301=0,P301=0,R301=0,S301=0,T301=2),AEP!$A$20,IF(AND(OR(D301=0.3,D301=0.6,D301=0.99),G301=0.6,H301=5,I301=10,J301=1,K301=0,L301=30,M301=0,O301=0,P301=0,R301=0,S301=0,T301=0),AEP!$A$21,IF(AND(OR(D301=0.3,D301=0.6,D301=0.99),G301=0.4,H301=5,I301=7,J301=1,K301=0,L301=30,M301=0,O301=0,P301=0,R301=0,S301=0,T301=0),AEP!$A$25,IF(AND(OR(D301=0.3,D301=0.6,D301=0.99),G301=0.8,H301=5,I301=7,J301=1,K301=0,L301=30,M301=0,O301=0,P301=0,R301=0,S301=0,T301=0),AEP!$A$27,IF(AND(OR(D301=0.3,D301=0.6,D301=0.99),G301=0.6,H301=5,I301=7,J301=1,K301=0,L301=30,M301=2,O301=0,P301=0,R301=0,S301=0,T301=0),AEP!$A$28,IF(AND(OR(D301=0.3,D301=0.6,D301=0.99),G301=0.6,H301=5,I301=7,J301=1,K301=0,L301=30,M301=0.5,O301=0,P301=0,R301=0,S301=0,T301=0),AEP!$A$29,IF(AND(OR(D301=0.3,D301=0.6,D301=0.99),G301=0.6,H301=10,I301=7,J301=1,K301=0,L301=30,M301=0,O301=0,P301=0,R301=0,S301=0,T301=0),AEP!$A$35,IF(AND(OR(D301=0.3,D301=0.6,D301=0.99),G301=0.6,H301=5,I301=7,J301=1,K301=0,L301=30,M301=0,O301=1,P301=0,R301=0,S301=0,T301=0),AEP!$A$36,IF(AND(OR(D301=0.3,D301=0.6,D301=0.99),G301=0.6,H301=5,I301=7,J301=1,K301=0,L301=30,M301=0,O301=0,P301=0.5,R301=0,S301=0,T301=0),AEP!$A$38,IF(AND(OR(D301=0.3,D301=0.6,D301=0.99),G301=0.6,H301=5,I301=7,J301=1,K301=0,L301=30,M301=0,O301=0,P301=2,R301=0,S301=0,T301=0),AEP!$A$39,IF(AND(OR(D301=0.3,D301=0.6,D301=0.99),G301=0.6,H301=5,I301=7,J301=1,K301=0,L301=30,M301=0.5,O301=0,P301=0.5,R301=0,S301=0,T301=0),AEP!$A$40,IF(AND(OR(D301=0.3,D301=0.6,D301=0.99),G301=0.2,H301=5,I301=7,J301=1,K301=0,L301=30,M301=0,O301=0,P301=0,R301=0,S301=0,T301=0),AEP!$A$43,IF(AND(OR(D301=0.3,D301=0.6,D301=0.99),G301=0.4,H301=5,I301=7,J301=1,K301=0,L301=30,M301=0,O301=0,P301=0,R301=0,S301=0,T301=0),AEP!$A$44,IF(AND(OR(D301=0.3,D301=0.6,D301=0.99),G301=0.6,H301=5,I301=7,J301=0.5,K301=0,L301=30,M301=0,O301=1,P301=0,R301=0,S301=0,T301=0),AEP!$A$36,IF(AND(OR(D301=0.3,D301=0.6,D301=0.99),G301=0.6,H301=5,I301=7,J301=1.5,K301=0,L301=30,M301=0,O301=0,P301=0,R301=0.02,S301=0,T301=0),AEP!$A$41,Y301))))))))))))))))))))</f>
        <v>T17</v>
      </c>
      <c r="V301" s="3" t="str">
        <f t="shared" si="14"/>
        <v>R4</v>
      </c>
      <c r="W301" s="3" t="str">
        <f t="shared" si="12"/>
        <v>F1</v>
      </c>
      <c r="X301" s="3" t="str">
        <f t="shared" si="13"/>
        <v>F1-T17-R4</v>
      </c>
      <c r="Z301" s="3" t="s">
        <v>569</v>
      </c>
    </row>
    <row r="302" spans="1:26" x14ac:dyDescent="0.25">
      <c r="A302" s="3">
        <v>300</v>
      </c>
      <c r="B302" s="3">
        <v>0</v>
      </c>
      <c r="C302" s="3">
        <v>400</v>
      </c>
      <c r="D302" s="3">
        <v>0.6</v>
      </c>
      <c r="E302" s="3">
        <v>1</v>
      </c>
      <c r="F302" s="3">
        <v>0.04</v>
      </c>
      <c r="G302" s="3">
        <v>0.6</v>
      </c>
      <c r="H302" s="3">
        <v>5</v>
      </c>
      <c r="I302" s="4">
        <v>7</v>
      </c>
      <c r="J302" s="4">
        <v>1</v>
      </c>
      <c r="K302" s="3">
        <v>0</v>
      </c>
      <c r="L302" s="3">
        <v>30</v>
      </c>
      <c r="M302" s="3">
        <v>0</v>
      </c>
      <c r="N302" s="3" t="s">
        <v>243</v>
      </c>
      <c r="O302" s="3">
        <v>0</v>
      </c>
      <c r="P302" s="3">
        <v>0.5</v>
      </c>
      <c r="Q302" s="3">
        <v>100</v>
      </c>
      <c r="R302" s="3">
        <v>0</v>
      </c>
      <c r="S302" s="3">
        <v>0</v>
      </c>
      <c r="T302" s="3">
        <v>0</v>
      </c>
      <c r="U302" s="3" t="str">
        <f>IF(AND(OR(D302=0.3,D302=0.6,D302=0.99),G302=0.6,H302=5,I302=7,J302=1,K302=0,L302=30,M302=0,O302=0,P302=0,R302=0,S302=0,T302=0),AEP!$A$15,IF(AND(OR(D302=0.3,D302=0.6,D302=0.99),G302=0.6,H302=5,I302=7,J302=0.5,K302=0,L302=30,M302=0,O302=0,P302=0,R302=0,S302=0,T302=0),AEP!$A$16,IF(AND(OR(D302=0.3,D302=0.6,D302=0.99),G302=0.6,H302=5,I302=7,J302=1.5,K302=0,L302=30,M302=0,O302=0,P302=0,R302=0,S302=0,T302=0),AEP!$A$17,IF(AND(D302=0.05,G302=0.6,H302=5,I302=7,J302=1,K302=0,L302=30,M302=0,O302=0,P302=0,R302=0,S302=0,T302=0),AEP!$A$18,IF(AND(OR(D302=0.3,D302=0.6,D302=0.99),G302=0.6,H302=5,I302=7,J302=1,K302=25,L302=30,M302=0,O302=0,P302=0,R302=0,S302=0,T302=0),AEP!$A$19,IF(AND(OR(D302=0.3,D302=0.6,D302=0.99),G302=0.6,H302=5,I302=7,J302=1,K302=0,L302=30,M302=0,O302=0,P302=0,R302=0,S302=0,T302=2),AEP!$A$20,IF(AND(OR(D302=0.3,D302=0.6,D302=0.99),G302=0.6,H302=5,I302=10,J302=1,K302=0,L302=30,M302=0,O302=0,P302=0,R302=0,S302=0,T302=0),AEP!$A$21,IF(AND(OR(D302=0.3,D302=0.6,D302=0.99),G302=0.4,H302=5,I302=7,J302=1,K302=0,L302=30,M302=0,O302=0,P302=0,R302=0,S302=0,T302=0),AEP!$A$25,IF(AND(OR(D302=0.3,D302=0.6,D302=0.99),G302=0.8,H302=5,I302=7,J302=1,K302=0,L302=30,M302=0,O302=0,P302=0,R302=0,S302=0,T302=0),AEP!$A$27,IF(AND(OR(D302=0.3,D302=0.6,D302=0.99),G302=0.6,H302=5,I302=7,J302=1,K302=0,L302=30,M302=2,O302=0,P302=0,R302=0,S302=0,T302=0),AEP!$A$28,IF(AND(OR(D302=0.3,D302=0.6,D302=0.99),G302=0.6,H302=5,I302=7,J302=1,K302=0,L302=30,M302=0.5,O302=0,P302=0,R302=0,S302=0,T302=0),AEP!$A$29,IF(AND(OR(D302=0.3,D302=0.6,D302=0.99),G302=0.6,H302=10,I302=7,J302=1,K302=0,L302=30,M302=0,O302=0,P302=0,R302=0,S302=0,T302=0),AEP!$A$35,IF(AND(OR(D302=0.3,D302=0.6,D302=0.99),G302=0.6,H302=5,I302=7,J302=1,K302=0,L302=30,M302=0,O302=1,P302=0,R302=0,S302=0,T302=0),AEP!$A$36,IF(AND(OR(D302=0.3,D302=0.6,D302=0.99),G302=0.6,H302=5,I302=7,J302=1,K302=0,L302=30,M302=0,O302=0,P302=0.5,R302=0,S302=0,T302=0),AEP!$A$38,IF(AND(OR(D302=0.3,D302=0.6,D302=0.99),G302=0.6,H302=5,I302=7,J302=1,K302=0,L302=30,M302=0,O302=0,P302=2,R302=0,S302=0,T302=0),AEP!$A$39,IF(AND(OR(D302=0.3,D302=0.6,D302=0.99),G302=0.6,H302=5,I302=7,J302=1,K302=0,L302=30,M302=0.5,O302=0,P302=0.5,R302=0,S302=0,T302=0),AEP!$A$40,IF(AND(OR(D302=0.3,D302=0.6,D302=0.99),G302=0.2,H302=5,I302=7,J302=1,K302=0,L302=30,M302=0,O302=0,P302=0,R302=0,S302=0,T302=0),AEP!$A$43,IF(AND(OR(D302=0.3,D302=0.6,D302=0.99),G302=0.4,H302=5,I302=7,J302=1,K302=0,L302=30,M302=0,O302=0,P302=0,R302=0,S302=0,T302=0),AEP!$A$44,IF(AND(OR(D302=0.3,D302=0.6,D302=0.99),G302=0.6,H302=5,I302=7,J302=0.5,K302=0,L302=30,M302=0,O302=1,P302=0,R302=0,S302=0,T302=0),AEP!$A$36,IF(AND(OR(D302=0.3,D302=0.6,D302=0.99),G302=0.6,H302=5,I302=7,J302=1.5,K302=0,L302=30,M302=0,O302=0,P302=0,R302=0.02,S302=0,T302=0),AEP!$A$41,Y302))))))))))))))))))))</f>
        <v>T17</v>
      </c>
      <c r="V302" s="3" t="str">
        <f t="shared" si="14"/>
        <v>S4</v>
      </c>
      <c r="W302" s="3" t="str">
        <f t="shared" si="12"/>
        <v>F1</v>
      </c>
      <c r="X302" s="3" t="str">
        <f t="shared" si="13"/>
        <v>F1-T17-S4</v>
      </c>
      <c r="Z302" s="3" t="s">
        <v>570</v>
      </c>
    </row>
    <row r="303" spans="1:26" x14ac:dyDescent="0.25">
      <c r="A303" s="3">
        <v>300</v>
      </c>
      <c r="B303" s="3">
        <v>0</v>
      </c>
      <c r="C303" s="3">
        <v>400</v>
      </c>
      <c r="D303" s="3">
        <v>0.99</v>
      </c>
      <c r="E303" s="3">
        <v>1</v>
      </c>
      <c r="F303" s="3">
        <v>0.04</v>
      </c>
      <c r="G303" s="3">
        <v>0.6</v>
      </c>
      <c r="H303" s="3">
        <v>5</v>
      </c>
      <c r="I303" s="4">
        <v>7</v>
      </c>
      <c r="J303" s="4">
        <v>1</v>
      </c>
      <c r="K303" s="3">
        <v>0</v>
      </c>
      <c r="L303" s="3">
        <v>30</v>
      </c>
      <c r="M303" s="3">
        <v>0</v>
      </c>
      <c r="N303" s="3" t="s">
        <v>243</v>
      </c>
      <c r="O303" s="3">
        <v>0</v>
      </c>
      <c r="P303" s="3">
        <v>0.5</v>
      </c>
      <c r="Q303" s="3">
        <v>100</v>
      </c>
      <c r="R303" s="3">
        <v>0</v>
      </c>
      <c r="S303" s="3">
        <v>0</v>
      </c>
      <c r="T303" s="3">
        <v>0</v>
      </c>
      <c r="U303" s="3" t="str">
        <f>IF(AND(OR(D303=0.3,D303=0.6,D303=0.99),G303=0.6,H303=5,I303=7,J303=1,K303=0,L303=30,M303=0,O303=0,P303=0,R303=0,S303=0,T303=0),AEP!$A$15,IF(AND(OR(D303=0.3,D303=0.6,D303=0.99),G303=0.6,H303=5,I303=7,J303=0.5,K303=0,L303=30,M303=0,O303=0,P303=0,R303=0,S303=0,T303=0),AEP!$A$16,IF(AND(OR(D303=0.3,D303=0.6,D303=0.99),G303=0.6,H303=5,I303=7,J303=1.5,K303=0,L303=30,M303=0,O303=0,P303=0,R303=0,S303=0,T303=0),AEP!$A$17,IF(AND(D303=0.05,G303=0.6,H303=5,I303=7,J303=1,K303=0,L303=30,M303=0,O303=0,P303=0,R303=0,S303=0,T303=0),AEP!$A$18,IF(AND(OR(D303=0.3,D303=0.6,D303=0.99),G303=0.6,H303=5,I303=7,J303=1,K303=25,L303=30,M303=0,O303=0,P303=0,R303=0,S303=0,T303=0),AEP!$A$19,IF(AND(OR(D303=0.3,D303=0.6,D303=0.99),G303=0.6,H303=5,I303=7,J303=1,K303=0,L303=30,M303=0,O303=0,P303=0,R303=0,S303=0,T303=2),AEP!$A$20,IF(AND(OR(D303=0.3,D303=0.6,D303=0.99),G303=0.6,H303=5,I303=10,J303=1,K303=0,L303=30,M303=0,O303=0,P303=0,R303=0,S303=0,T303=0),AEP!$A$21,IF(AND(OR(D303=0.3,D303=0.6,D303=0.99),G303=0.4,H303=5,I303=7,J303=1,K303=0,L303=30,M303=0,O303=0,P303=0,R303=0,S303=0,T303=0),AEP!$A$25,IF(AND(OR(D303=0.3,D303=0.6,D303=0.99),G303=0.8,H303=5,I303=7,J303=1,K303=0,L303=30,M303=0,O303=0,P303=0,R303=0,S303=0,T303=0),AEP!$A$27,IF(AND(OR(D303=0.3,D303=0.6,D303=0.99),G303=0.6,H303=5,I303=7,J303=1,K303=0,L303=30,M303=2,O303=0,P303=0,R303=0,S303=0,T303=0),AEP!$A$28,IF(AND(OR(D303=0.3,D303=0.6,D303=0.99),G303=0.6,H303=5,I303=7,J303=1,K303=0,L303=30,M303=0.5,O303=0,P303=0,R303=0,S303=0,T303=0),AEP!$A$29,IF(AND(OR(D303=0.3,D303=0.6,D303=0.99),G303=0.6,H303=10,I303=7,J303=1,K303=0,L303=30,M303=0,O303=0,P303=0,R303=0,S303=0,T303=0),AEP!$A$35,IF(AND(OR(D303=0.3,D303=0.6,D303=0.99),G303=0.6,H303=5,I303=7,J303=1,K303=0,L303=30,M303=0,O303=1,P303=0,R303=0,S303=0,T303=0),AEP!$A$36,IF(AND(OR(D303=0.3,D303=0.6,D303=0.99),G303=0.6,H303=5,I303=7,J303=1,K303=0,L303=30,M303=0,O303=0,P303=0.5,R303=0,S303=0,T303=0),AEP!$A$38,IF(AND(OR(D303=0.3,D303=0.6,D303=0.99),G303=0.6,H303=5,I303=7,J303=1,K303=0,L303=30,M303=0,O303=0,P303=2,R303=0,S303=0,T303=0),AEP!$A$39,IF(AND(OR(D303=0.3,D303=0.6,D303=0.99),G303=0.6,H303=5,I303=7,J303=1,K303=0,L303=30,M303=0.5,O303=0,P303=0.5,R303=0,S303=0,T303=0),AEP!$A$40,IF(AND(OR(D303=0.3,D303=0.6,D303=0.99),G303=0.2,H303=5,I303=7,J303=1,K303=0,L303=30,M303=0,O303=0,P303=0,R303=0,S303=0,T303=0),AEP!$A$43,IF(AND(OR(D303=0.3,D303=0.6,D303=0.99),G303=0.4,H303=5,I303=7,J303=1,K303=0,L303=30,M303=0,O303=0,P303=0,R303=0,S303=0,T303=0),AEP!$A$44,IF(AND(OR(D303=0.3,D303=0.6,D303=0.99),G303=0.6,H303=5,I303=7,J303=0.5,K303=0,L303=30,M303=0,O303=1,P303=0,R303=0,S303=0,T303=0),AEP!$A$36,IF(AND(OR(D303=0.3,D303=0.6,D303=0.99),G303=0.6,H303=5,I303=7,J303=1.5,K303=0,L303=30,M303=0,O303=0,P303=0,R303=0.02,S303=0,T303=0),AEP!$A$41,Y303))))))))))))))))))))</f>
        <v>T17</v>
      </c>
      <c r="V303" s="3" t="str">
        <f t="shared" si="14"/>
        <v>D4</v>
      </c>
      <c r="W303" s="3" t="str">
        <f t="shared" si="12"/>
        <v>F1</v>
      </c>
      <c r="X303" s="3" t="str">
        <f t="shared" si="13"/>
        <v>F1-T17-D4</v>
      </c>
      <c r="Z303" s="3" t="s">
        <v>571</v>
      </c>
    </row>
    <row r="304" spans="1:26" x14ac:dyDescent="0.25">
      <c r="A304" s="3">
        <v>300</v>
      </c>
      <c r="B304" s="3">
        <v>0</v>
      </c>
      <c r="C304" s="3">
        <v>400</v>
      </c>
      <c r="D304" s="3">
        <v>0.3</v>
      </c>
      <c r="E304" s="3">
        <v>2</v>
      </c>
      <c r="F304" s="3">
        <v>0.01</v>
      </c>
      <c r="G304" s="3">
        <v>0.6</v>
      </c>
      <c r="H304" s="3">
        <v>5</v>
      </c>
      <c r="I304" s="4">
        <v>7</v>
      </c>
      <c r="J304" s="4">
        <v>1</v>
      </c>
      <c r="K304" s="3">
        <v>0</v>
      </c>
      <c r="L304" s="3">
        <v>30</v>
      </c>
      <c r="M304" s="3">
        <v>0</v>
      </c>
      <c r="N304" s="3" t="s">
        <v>243</v>
      </c>
      <c r="O304" s="3">
        <v>0</v>
      </c>
      <c r="P304" s="3">
        <v>0.5</v>
      </c>
      <c r="Q304" s="3">
        <v>100</v>
      </c>
      <c r="R304" s="3">
        <v>0</v>
      </c>
      <c r="S304" s="3">
        <v>0</v>
      </c>
      <c r="T304" s="3">
        <v>0</v>
      </c>
      <c r="U304" s="3" t="str">
        <f>IF(AND(OR(D304=0.3,D304=0.6,D304=0.99),G304=0.6,H304=5,I304=7,J304=1,K304=0,L304=30,M304=0,O304=0,P304=0,R304=0,S304=0,T304=0),AEP!$A$15,IF(AND(OR(D304=0.3,D304=0.6,D304=0.99),G304=0.6,H304=5,I304=7,J304=0.5,K304=0,L304=30,M304=0,O304=0,P304=0,R304=0,S304=0,T304=0),AEP!$A$16,IF(AND(OR(D304=0.3,D304=0.6,D304=0.99),G304=0.6,H304=5,I304=7,J304=1.5,K304=0,L304=30,M304=0,O304=0,P304=0,R304=0,S304=0,T304=0),AEP!$A$17,IF(AND(D304=0.05,G304=0.6,H304=5,I304=7,J304=1,K304=0,L304=30,M304=0,O304=0,P304=0,R304=0,S304=0,T304=0),AEP!$A$18,IF(AND(OR(D304=0.3,D304=0.6,D304=0.99),G304=0.6,H304=5,I304=7,J304=1,K304=25,L304=30,M304=0,O304=0,P304=0,R304=0,S304=0,T304=0),AEP!$A$19,IF(AND(OR(D304=0.3,D304=0.6,D304=0.99),G304=0.6,H304=5,I304=7,J304=1,K304=0,L304=30,M304=0,O304=0,P304=0,R304=0,S304=0,T304=2),AEP!$A$20,IF(AND(OR(D304=0.3,D304=0.6,D304=0.99),G304=0.6,H304=5,I304=10,J304=1,K304=0,L304=30,M304=0,O304=0,P304=0,R304=0,S304=0,T304=0),AEP!$A$21,IF(AND(OR(D304=0.3,D304=0.6,D304=0.99),G304=0.4,H304=5,I304=7,J304=1,K304=0,L304=30,M304=0,O304=0,P304=0,R304=0,S304=0,T304=0),AEP!$A$25,IF(AND(OR(D304=0.3,D304=0.6,D304=0.99),G304=0.8,H304=5,I304=7,J304=1,K304=0,L304=30,M304=0,O304=0,P304=0,R304=0,S304=0,T304=0),AEP!$A$27,IF(AND(OR(D304=0.3,D304=0.6,D304=0.99),G304=0.6,H304=5,I304=7,J304=1,K304=0,L304=30,M304=2,O304=0,P304=0,R304=0,S304=0,T304=0),AEP!$A$28,IF(AND(OR(D304=0.3,D304=0.6,D304=0.99),G304=0.6,H304=5,I304=7,J304=1,K304=0,L304=30,M304=0.5,O304=0,P304=0,R304=0,S304=0,T304=0),AEP!$A$29,IF(AND(OR(D304=0.3,D304=0.6,D304=0.99),G304=0.6,H304=10,I304=7,J304=1,K304=0,L304=30,M304=0,O304=0,P304=0,R304=0,S304=0,T304=0),AEP!$A$35,IF(AND(OR(D304=0.3,D304=0.6,D304=0.99),G304=0.6,H304=5,I304=7,J304=1,K304=0,L304=30,M304=0,O304=1,P304=0,R304=0,S304=0,T304=0),AEP!$A$36,IF(AND(OR(D304=0.3,D304=0.6,D304=0.99),G304=0.6,H304=5,I304=7,J304=1,K304=0,L304=30,M304=0,O304=0,P304=0.5,R304=0,S304=0,T304=0),AEP!$A$38,IF(AND(OR(D304=0.3,D304=0.6,D304=0.99),G304=0.6,H304=5,I304=7,J304=1,K304=0,L304=30,M304=0,O304=0,P304=2,R304=0,S304=0,T304=0),AEP!$A$39,IF(AND(OR(D304=0.3,D304=0.6,D304=0.99),G304=0.6,H304=5,I304=7,J304=1,K304=0,L304=30,M304=0.5,O304=0,P304=0.5,R304=0,S304=0,T304=0),AEP!$A$40,IF(AND(OR(D304=0.3,D304=0.6,D304=0.99),G304=0.2,H304=5,I304=7,J304=1,K304=0,L304=30,M304=0,O304=0,P304=0,R304=0,S304=0,T304=0),AEP!$A$43,IF(AND(OR(D304=0.3,D304=0.6,D304=0.99),G304=0.4,H304=5,I304=7,J304=1,K304=0,L304=30,M304=0,O304=0,P304=0,R304=0,S304=0,T304=0),AEP!$A$44,IF(AND(OR(D304=0.3,D304=0.6,D304=0.99),G304=0.6,H304=5,I304=7,J304=0.5,K304=0,L304=30,M304=0,O304=1,P304=0,R304=0,S304=0,T304=0),AEP!$A$36,IF(AND(OR(D304=0.3,D304=0.6,D304=0.99),G304=0.6,H304=5,I304=7,J304=1.5,K304=0,L304=30,M304=0,O304=0,P304=0,R304=0.02,S304=0,T304=0),AEP!$A$41,Y304))))))))))))))))))))</f>
        <v>T17</v>
      </c>
      <c r="V304" s="3" t="str">
        <f t="shared" si="14"/>
        <v>R1</v>
      </c>
      <c r="W304" s="3" t="str">
        <f t="shared" si="12"/>
        <v>F2</v>
      </c>
      <c r="X304" s="3" t="str">
        <f t="shared" si="13"/>
        <v>F2-T17-R1</v>
      </c>
      <c r="Z304" s="3" t="s">
        <v>572</v>
      </c>
    </row>
    <row r="305" spans="1:26" x14ac:dyDescent="0.25">
      <c r="A305" s="3">
        <v>300</v>
      </c>
      <c r="B305" s="3">
        <v>0</v>
      </c>
      <c r="C305" s="3">
        <v>400</v>
      </c>
      <c r="D305" s="3">
        <v>0.6</v>
      </c>
      <c r="E305" s="3">
        <v>2</v>
      </c>
      <c r="F305" s="3">
        <v>0.01</v>
      </c>
      <c r="G305" s="3">
        <v>0.6</v>
      </c>
      <c r="H305" s="3">
        <v>5</v>
      </c>
      <c r="I305" s="4">
        <v>7</v>
      </c>
      <c r="J305" s="4">
        <v>1</v>
      </c>
      <c r="K305" s="3">
        <v>0</v>
      </c>
      <c r="L305" s="3">
        <v>30</v>
      </c>
      <c r="M305" s="3">
        <v>0</v>
      </c>
      <c r="N305" s="3" t="s">
        <v>243</v>
      </c>
      <c r="O305" s="3">
        <v>0</v>
      </c>
      <c r="P305" s="3">
        <v>0.5</v>
      </c>
      <c r="Q305" s="3">
        <v>100</v>
      </c>
      <c r="R305" s="3">
        <v>0</v>
      </c>
      <c r="S305" s="3">
        <v>0</v>
      </c>
      <c r="T305" s="3">
        <v>0</v>
      </c>
      <c r="U305" s="3" t="str">
        <f>IF(AND(OR(D305=0.3,D305=0.6,D305=0.99),G305=0.6,H305=5,I305=7,J305=1,K305=0,L305=30,M305=0,O305=0,P305=0,R305=0,S305=0,T305=0),AEP!$A$15,IF(AND(OR(D305=0.3,D305=0.6,D305=0.99),G305=0.6,H305=5,I305=7,J305=0.5,K305=0,L305=30,M305=0,O305=0,P305=0,R305=0,S305=0,T305=0),AEP!$A$16,IF(AND(OR(D305=0.3,D305=0.6,D305=0.99),G305=0.6,H305=5,I305=7,J305=1.5,K305=0,L305=30,M305=0,O305=0,P305=0,R305=0,S305=0,T305=0),AEP!$A$17,IF(AND(D305=0.05,G305=0.6,H305=5,I305=7,J305=1,K305=0,L305=30,M305=0,O305=0,P305=0,R305=0,S305=0,T305=0),AEP!$A$18,IF(AND(OR(D305=0.3,D305=0.6,D305=0.99),G305=0.6,H305=5,I305=7,J305=1,K305=25,L305=30,M305=0,O305=0,P305=0,R305=0,S305=0,T305=0),AEP!$A$19,IF(AND(OR(D305=0.3,D305=0.6,D305=0.99),G305=0.6,H305=5,I305=7,J305=1,K305=0,L305=30,M305=0,O305=0,P305=0,R305=0,S305=0,T305=2),AEP!$A$20,IF(AND(OR(D305=0.3,D305=0.6,D305=0.99),G305=0.6,H305=5,I305=10,J305=1,K305=0,L305=30,M305=0,O305=0,P305=0,R305=0,S305=0,T305=0),AEP!$A$21,IF(AND(OR(D305=0.3,D305=0.6,D305=0.99),G305=0.4,H305=5,I305=7,J305=1,K305=0,L305=30,M305=0,O305=0,P305=0,R305=0,S305=0,T305=0),AEP!$A$25,IF(AND(OR(D305=0.3,D305=0.6,D305=0.99),G305=0.8,H305=5,I305=7,J305=1,K305=0,L305=30,M305=0,O305=0,P305=0,R305=0,S305=0,T305=0),AEP!$A$27,IF(AND(OR(D305=0.3,D305=0.6,D305=0.99),G305=0.6,H305=5,I305=7,J305=1,K305=0,L305=30,M305=2,O305=0,P305=0,R305=0,S305=0,T305=0),AEP!$A$28,IF(AND(OR(D305=0.3,D305=0.6,D305=0.99),G305=0.6,H305=5,I305=7,J305=1,K305=0,L305=30,M305=0.5,O305=0,P305=0,R305=0,S305=0,T305=0),AEP!$A$29,IF(AND(OR(D305=0.3,D305=0.6,D305=0.99),G305=0.6,H305=10,I305=7,J305=1,K305=0,L305=30,M305=0,O305=0,P305=0,R305=0,S305=0,T305=0),AEP!$A$35,IF(AND(OR(D305=0.3,D305=0.6,D305=0.99),G305=0.6,H305=5,I305=7,J305=1,K305=0,L305=30,M305=0,O305=1,P305=0,R305=0,S305=0,T305=0),AEP!$A$36,IF(AND(OR(D305=0.3,D305=0.6,D305=0.99),G305=0.6,H305=5,I305=7,J305=1,K305=0,L305=30,M305=0,O305=0,P305=0.5,R305=0,S305=0,T305=0),AEP!$A$38,IF(AND(OR(D305=0.3,D305=0.6,D305=0.99),G305=0.6,H305=5,I305=7,J305=1,K305=0,L305=30,M305=0,O305=0,P305=2,R305=0,S305=0,T305=0),AEP!$A$39,IF(AND(OR(D305=0.3,D305=0.6,D305=0.99),G305=0.6,H305=5,I305=7,J305=1,K305=0,L305=30,M305=0.5,O305=0,P305=0.5,R305=0,S305=0,T305=0),AEP!$A$40,IF(AND(OR(D305=0.3,D305=0.6,D305=0.99),G305=0.2,H305=5,I305=7,J305=1,K305=0,L305=30,M305=0,O305=0,P305=0,R305=0,S305=0,T305=0),AEP!$A$43,IF(AND(OR(D305=0.3,D305=0.6,D305=0.99),G305=0.4,H305=5,I305=7,J305=1,K305=0,L305=30,M305=0,O305=0,P305=0,R305=0,S305=0,T305=0),AEP!$A$44,IF(AND(OR(D305=0.3,D305=0.6,D305=0.99),G305=0.6,H305=5,I305=7,J305=0.5,K305=0,L305=30,M305=0,O305=1,P305=0,R305=0,S305=0,T305=0),AEP!$A$36,IF(AND(OR(D305=0.3,D305=0.6,D305=0.99),G305=0.6,H305=5,I305=7,J305=1.5,K305=0,L305=30,M305=0,O305=0,P305=0,R305=0.02,S305=0,T305=0),AEP!$A$41,Y305))))))))))))))))))))</f>
        <v>T17</v>
      </c>
      <c r="V305" s="3" t="str">
        <f t="shared" si="14"/>
        <v>S1</v>
      </c>
      <c r="W305" s="3" t="str">
        <f t="shared" si="12"/>
        <v>F2</v>
      </c>
      <c r="X305" s="3" t="str">
        <f t="shared" si="13"/>
        <v>F2-T17-S1</v>
      </c>
      <c r="Z305" s="3" t="s">
        <v>573</v>
      </c>
    </row>
    <row r="306" spans="1:26" x14ac:dyDescent="0.25">
      <c r="A306" s="3">
        <v>300</v>
      </c>
      <c r="B306" s="3">
        <v>0</v>
      </c>
      <c r="C306" s="3">
        <v>400</v>
      </c>
      <c r="D306" s="3">
        <v>0.99</v>
      </c>
      <c r="E306" s="3">
        <v>2</v>
      </c>
      <c r="F306" s="3">
        <v>0.01</v>
      </c>
      <c r="G306" s="3">
        <v>0.6</v>
      </c>
      <c r="H306" s="3">
        <v>5</v>
      </c>
      <c r="I306" s="4">
        <v>7</v>
      </c>
      <c r="J306" s="4">
        <v>1</v>
      </c>
      <c r="K306" s="3">
        <v>0</v>
      </c>
      <c r="L306" s="3">
        <v>30</v>
      </c>
      <c r="M306" s="3">
        <v>0</v>
      </c>
      <c r="N306" s="3" t="s">
        <v>243</v>
      </c>
      <c r="O306" s="3">
        <v>0</v>
      </c>
      <c r="P306" s="3">
        <v>0.5</v>
      </c>
      <c r="Q306" s="3">
        <v>100</v>
      </c>
      <c r="R306" s="3">
        <v>0</v>
      </c>
      <c r="S306" s="3">
        <v>0</v>
      </c>
      <c r="T306" s="3">
        <v>0</v>
      </c>
      <c r="U306" s="3" t="str">
        <f>IF(AND(OR(D306=0.3,D306=0.6,D306=0.99),G306=0.6,H306=5,I306=7,J306=1,K306=0,L306=30,M306=0,O306=0,P306=0,R306=0,S306=0,T306=0),AEP!$A$15,IF(AND(OR(D306=0.3,D306=0.6,D306=0.99),G306=0.6,H306=5,I306=7,J306=0.5,K306=0,L306=30,M306=0,O306=0,P306=0,R306=0,S306=0,T306=0),AEP!$A$16,IF(AND(OR(D306=0.3,D306=0.6,D306=0.99),G306=0.6,H306=5,I306=7,J306=1.5,K306=0,L306=30,M306=0,O306=0,P306=0,R306=0,S306=0,T306=0),AEP!$A$17,IF(AND(D306=0.05,G306=0.6,H306=5,I306=7,J306=1,K306=0,L306=30,M306=0,O306=0,P306=0,R306=0,S306=0,T306=0),AEP!$A$18,IF(AND(OR(D306=0.3,D306=0.6,D306=0.99),G306=0.6,H306=5,I306=7,J306=1,K306=25,L306=30,M306=0,O306=0,P306=0,R306=0,S306=0,T306=0),AEP!$A$19,IF(AND(OR(D306=0.3,D306=0.6,D306=0.99),G306=0.6,H306=5,I306=7,J306=1,K306=0,L306=30,M306=0,O306=0,P306=0,R306=0,S306=0,T306=2),AEP!$A$20,IF(AND(OR(D306=0.3,D306=0.6,D306=0.99),G306=0.6,H306=5,I306=10,J306=1,K306=0,L306=30,M306=0,O306=0,P306=0,R306=0,S306=0,T306=0),AEP!$A$21,IF(AND(OR(D306=0.3,D306=0.6,D306=0.99),G306=0.4,H306=5,I306=7,J306=1,K306=0,L306=30,M306=0,O306=0,P306=0,R306=0,S306=0,T306=0),AEP!$A$25,IF(AND(OR(D306=0.3,D306=0.6,D306=0.99),G306=0.8,H306=5,I306=7,J306=1,K306=0,L306=30,M306=0,O306=0,P306=0,R306=0,S306=0,T306=0),AEP!$A$27,IF(AND(OR(D306=0.3,D306=0.6,D306=0.99),G306=0.6,H306=5,I306=7,J306=1,K306=0,L306=30,M306=2,O306=0,P306=0,R306=0,S306=0,T306=0),AEP!$A$28,IF(AND(OR(D306=0.3,D306=0.6,D306=0.99),G306=0.6,H306=5,I306=7,J306=1,K306=0,L306=30,M306=0.5,O306=0,P306=0,R306=0,S306=0,T306=0),AEP!$A$29,IF(AND(OR(D306=0.3,D306=0.6,D306=0.99),G306=0.6,H306=10,I306=7,J306=1,K306=0,L306=30,M306=0,O306=0,P306=0,R306=0,S306=0,T306=0),AEP!$A$35,IF(AND(OR(D306=0.3,D306=0.6,D306=0.99),G306=0.6,H306=5,I306=7,J306=1,K306=0,L306=30,M306=0,O306=1,P306=0,R306=0,S306=0,T306=0),AEP!$A$36,IF(AND(OR(D306=0.3,D306=0.6,D306=0.99),G306=0.6,H306=5,I306=7,J306=1,K306=0,L306=30,M306=0,O306=0,P306=0.5,R306=0,S306=0,T306=0),AEP!$A$38,IF(AND(OR(D306=0.3,D306=0.6,D306=0.99),G306=0.6,H306=5,I306=7,J306=1,K306=0,L306=30,M306=0,O306=0,P306=2,R306=0,S306=0,T306=0),AEP!$A$39,IF(AND(OR(D306=0.3,D306=0.6,D306=0.99),G306=0.6,H306=5,I306=7,J306=1,K306=0,L306=30,M306=0.5,O306=0,P306=0.5,R306=0,S306=0,T306=0),AEP!$A$40,IF(AND(OR(D306=0.3,D306=0.6,D306=0.99),G306=0.2,H306=5,I306=7,J306=1,K306=0,L306=30,M306=0,O306=0,P306=0,R306=0,S306=0,T306=0),AEP!$A$43,IF(AND(OR(D306=0.3,D306=0.6,D306=0.99),G306=0.4,H306=5,I306=7,J306=1,K306=0,L306=30,M306=0,O306=0,P306=0,R306=0,S306=0,T306=0),AEP!$A$44,IF(AND(OR(D306=0.3,D306=0.6,D306=0.99),G306=0.6,H306=5,I306=7,J306=0.5,K306=0,L306=30,M306=0,O306=1,P306=0,R306=0,S306=0,T306=0),AEP!$A$36,IF(AND(OR(D306=0.3,D306=0.6,D306=0.99),G306=0.6,H306=5,I306=7,J306=1.5,K306=0,L306=30,M306=0,O306=0,P306=0,R306=0.02,S306=0,T306=0),AEP!$A$41,Y306))))))))))))))))))))</f>
        <v>T17</v>
      </c>
      <c r="V306" s="3" t="str">
        <f t="shared" si="14"/>
        <v>D1</v>
      </c>
      <c r="W306" s="3" t="str">
        <f t="shared" si="12"/>
        <v>F2</v>
      </c>
      <c r="X306" s="3" t="str">
        <f t="shared" si="13"/>
        <v>F2-T17-D1</v>
      </c>
      <c r="Z306" s="3" t="s">
        <v>574</v>
      </c>
    </row>
    <row r="307" spans="1:26" x14ac:dyDescent="0.25">
      <c r="A307" s="3">
        <v>300</v>
      </c>
      <c r="B307" s="3">
        <v>0</v>
      </c>
      <c r="C307" s="3">
        <v>400</v>
      </c>
      <c r="D307" s="3">
        <v>0.3</v>
      </c>
      <c r="E307" s="3">
        <v>2</v>
      </c>
      <c r="F307" s="3">
        <v>0.04</v>
      </c>
      <c r="G307" s="3">
        <v>0.6</v>
      </c>
      <c r="H307" s="3">
        <v>5</v>
      </c>
      <c r="I307" s="4">
        <v>7</v>
      </c>
      <c r="J307" s="4">
        <v>1</v>
      </c>
      <c r="K307" s="3">
        <v>0</v>
      </c>
      <c r="L307" s="3">
        <v>30</v>
      </c>
      <c r="M307" s="3">
        <v>0</v>
      </c>
      <c r="N307" s="3" t="s">
        <v>243</v>
      </c>
      <c r="O307" s="3">
        <v>0</v>
      </c>
      <c r="P307" s="3">
        <v>0.5</v>
      </c>
      <c r="Q307" s="3">
        <v>100</v>
      </c>
      <c r="R307" s="3">
        <v>0</v>
      </c>
      <c r="S307" s="3">
        <v>0</v>
      </c>
      <c r="T307" s="3">
        <v>0</v>
      </c>
      <c r="U307" s="3" t="str">
        <f>IF(AND(OR(D307=0.3,D307=0.6,D307=0.99),G307=0.6,H307=5,I307=7,J307=1,K307=0,L307=30,M307=0,O307=0,P307=0,R307=0,S307=0,T307=0),AEP!$A$15,IF(AND(OR(D307=0.3,D307=0.6,D307=0.99),G307=0.6,H307=5,I307=7,J307=0.5,K307=0,L307=30,M307=0,O307=0,P307=0,R307=0,S307=0,T307=0),AEP!$A$16,IF(AND(OR(D307=0.3,D307=0.6,D307=0.99),G307=0.6,H307=5,I307=7,J307=1.5,K307=0,L307=30,M307=0,O307=0,P307=0,R307=0,S307=0,T307=0),AEP!$A$17,IF(AND(D307=0.05,G307=0.6,H307=5,I307=7,J307=1,K307=0,L307=30,M307=0,O307=0,P307=0,R307=0,S307=0,T307=0),AEP!$A$18,IF(AND(OR(D307=0.3,D307=0.6,D307=0.99),G307=0.6,H307=5,I307=7,J307=1,K307=25,L307=30,M307=0,O307=0,P307=0,R307=0,S307=0,T307=0),AEP!$A$19,IF(AND(OR(D307=0.3,D307=0.6,D307=0.99),G307=0.6,H307=5,I307=7,J307=1,K307=0,L307=30,M307=0,O307=0,P307=0,R307=0,S307=0,T307=2),AEP!$A$20,IF(AND(OR(D307=0.3,D307=0.6,D307=0.99),G307=0.6,H307=5,I307=10,J307=1,K307=0,L307=30,M307=0,O307=0,P307=0,R307=0,S307=0,T307=0),AEP!$A$21,IF(AND(OR(D307=0.3,D307=0.6,D307=0.99),G307=0.4,H307=5,I307=7,J307=1,K307=0,L307=30,M307=0,O307=0,P307=0,R307=0,S307=0,T307=0),AEP!$A$25,IF(AND(OR(D307=0.3,D307=0.6,D307=0.99),G307=0.8,H307=5,I307=7,J307=1,K307=0,L307=30,M307=0,O307=0,P307=0,R307=0,S307=0,T307=0),AEP!$A$27,IF(AND(OR(D307=0.3,D307=0.6,D307=0.99),G307=0.6,H307=5,I307=7,J307=1,K307=0,L307=30,M307=2,O307=0,P307=0,R307=0,S307=0,T307=0),AEP!$A$28,IF(AND(OR(D307=0.3,D307=0.6,D307=0.99),G307=0.6,H307=5,I307=7,J307=1,K307=0,L307=30,M307=0.5,O307=0,P307=0,R307=0,S307=0,T307=0),AEP!$A$29,IF(AND(OR(D307=0.3,D307=0.6,D307=0.99),G307=0.6,H307=10,I307=7,J307=1,K307=0,L307=30,M307=0,O307=0,P307=0,R307=0,S307=0,T307=0),AEP!$A$35,IF(AND(OR(D307=0.3,D307=0.6,D307=0.99),G307=0.6,H307=5,I307=7,J307=1,K307=0,L307=30,M307=0,O307=1,P307=0,R307=0,S307=0,T307=0),AEP!$A$36,IF(AND(OR(D307=0.3,D307=0.6,D307=0.99),G307=0.6,H307=5,I307=7,J307=1,K307=0,L307=30,M307=0,O307=0,P307=0.5,R307=0,S307=0,T307=0),AEP!$A$38,IF(AND(OR(D307=0.3,D307=0.6,D307=0.99),G307=0.6,H307=5,I307=7,J307=1,K307=0,L307=30,M307=0,O307=0,P307=2,R307=0,S307=0,T307=0),AEP!$A$39,IF(AND(OR(D307=0.3,D307=0.6,D307=0.99),G307=0.6,H307=5,I307=7,J307=1,K307=0,L307=30,M307=0.5,O307=0,P307=0.5,R307=0,S307=0,T307=0),AEP!$A$40,IF(AND(OR(D307=0.3,D307=0.6,D307=0.99),G307=0.2,H307=5,I307=7,J307=1,K307=0,L307=30,M307=0,O307=0,P307=0,R307=0,S307=0,T307=0),AEP!$A$43,IF(AND(OR(D307=0.3,D307=0.6,D307=0.99),G307=0.4,H307=5,I307=7,J307=1,K307=0,L307=30,M307=0,O307=0,P307=0,R307=0,S307=0,T307=0),AEP!$A$44,IF(AND(OR(D307=0.3,D307=0.6,D307=0.99),G307=0.6,H307=5,I307=7,J307=0.5,K307=0,L307=30,M307=0,O307=1,P307=0,R307=0,S307=0,T307=0),AEP!$A$36,IF(AND(OR(D307=0.3,D307=0.6,D307=0.99),G307=0.6,H307=5,I307=7,J307=1.5,K307=0,L307=30,M307=0,O307=0,P307=0,R307=0.02,S307=0,T307=0),AEP!$A$41,Y307))))))))))))))))))))</f>
        <v>T17</v>
      </c>
      <c r="V307" s="3" t="str">
        <f t="shared" si="14"/>
        <v>R4</v>
      </c>
      <c r="W307" s="3" t="str">
        <f t="shared" si="12"/>
        <v>F2</v>
      </c>
      <c r="X307" s="3" t="str">
        <f t="shared" si="13"/>
        <v>F2-T17-R4</v>
      </c>
      <c r="Z307" s="3" t="s">
        <v>575</v>
      </c>
    </row>
    <row r="308" spans="1:26" x14ac:dyDescent="0.25">
      <c r="A308" s="3">
        <v>300</v>
      </c>
      <c r="B308" s="3">
        <v>0</v>
      </c>
      <c r="C308" s="3">
        <v>400</v>
      </c>
      <c r="D308" s="3">
        <v>0.6</v>
      </c>
      <c r="E308" s="3">
        <v>2</v>
      </c>
      <c r="F308" s="3">
        <v>0.04</v>
      </c>
      <c r="G308" s="3">
        <v>0.6</v>
      </c>
      <c r="H308" s="3">
        <v>5</v>
      </c>
      <c r="I308" s="4">
        <v>7</v>
      </c>
      <c r="J308" s="4">
        <v>1</v>
      </c>
      <c r="K308" s="3">
        <v>0</v>
      </c>
      <c r="L308" s="3">
        <v>30</v>
      </c>
      <c r="M308" s="3">
        <v>0</v>
      </c>
      <c r="N308" s="3" t="s">
        <v>243</v>
      </c>
      <c r="O308" s="3">
        <v>0</v>
      </c>
      <c r="P308" s="3">
        <v>0.5</v>
      </c>
      <c r="Q308" s="3">
        <v>100</v>
      </c>
      <c r="R308" s="3">
        <v>0</v>
      </c>
      <c r="S308" s="3">
        <v>0</v>
      </c>
      <c r="T308" s="3">
        <v>0</v>
      </c>
      <c r="U308" s="3" t="str">
        <f>IF(AND(OR(D308=0.3,D308=0.6,D308=0.99),G308=0.6,H308=5,I308=7,J308=1,K308=0,L308=30,M308=0,O308=0,P308=0,R308=0,S308=0,T308=0),AEP!$A$15,IF(AND(OR(D308=0.3,D308=0.6,D308=0.99),G308=0.6,H308=5,I308=7,J308=0.5,K308=0,L308=30,M308=0,O308=0,P308=0,R308=0,S308=0,T308=0),AEP!$A$16,IF(AND(OR(D308=0.3,D308=0.6,D308=0.99),G308=0.6,H308=5,I308=7,J308=1.5,K308=0,L308=30,M308=0,O308=0,P308=0,R308=0,S308=0,T308=0),AEP!$A$17,IF(AND(D308=0.05,G308=0.6,H308=5,I308=7,J308=1,K308=0,L308=30,M308=0,O308=0,P308=0,R308=0,S308=0,T308=0),AEP!$A$18,IF(AND(OR(D308=0.3,D308=0.6,D308=0.99),G308=0.6,H308=5,I308=7,J308=1,K308=25,L308=30,M308=0,O308=0,P308=0,R308=0,S308=0,T308=0),AEP!$A$19,IF(AND(OR(D308=0.3,D308=0.6,D308=0.99),G308=0.6,H308=5,I308=7,J308=1,K308=0,L308=30,M308=0,O308=0,P308=0,R308=0,S308=0,T308=2),AEP!$A$20,IF(AND(OR(D308=0.3,D308=0.6,D308=0.99),G308=0.6,H308=5,I308=10,J308=1,K308=0,L308=30,M308=0,O308=0,P308=0,R308=0,S308=0,T308=0),AEP!$A$21,IF(AND(OR(D308=0.3,D308=0.6,D308=0.99),G308=0.4,H308=5,I308=7,J308=1,K308=0,L308=30,M308=0,O308=0,P308=0,R308=0,S308=0,T308=0),AEP!$A$25,IF(AND(OR(D308=0.3,D308=0.6,D308=0.99),G308=0.8,H308=5,I308=7,J308=1,K308=0,L308=30,M308=0,O308=0,P308=0,R308=0,S308=0,T308=0),AEP!$A$27,IF(AND(OR(D308=0.3,D308=0.6,D308=0.99),G308=0.6,H308=5,I308=7,J308=1,K308=0,L308=30,M308=2,O308=0,P308=0,R308=0,S308=0,T308=0),AEP!$A$28,IF(AND(OR(D308=0.3,D308=0.6,D308=0.99),G308=0.6,H308=5,I308=7,J308=1,K308=0,L308=30,M308=0.5,O308=0,P308=0,R308=0,S308=0,T308=0),AEP!$A$29,IF(AND(OR(D308=0.3,D308=0.6,D308=0.99),G308=0.6,H308=10,I308=7,J308=1,K308=0,L308=30,M308=0,O308=0,P308=0,R308=0,S308=0,T308=0),AEP!$A$35,IF(AND(OR(D308=0.3,D308=0.6,D308=0.99),G308=0.6,H308=5,I308=7,J308=1,K308=0,L308=30,M308=0,O308=1,P308=0,R308=0,S308=0,T308=0),AEP!$A$36,IF(AND(OR(D308=0.3,D308=0.6,D308=0.99),G308=0.6,H308=5,I308=7,J308=1,K308=0,L308=30,M308=0,O308=0,P308=0.5,R308=0,S308=0,T308=0),AEP!$A$38,IF(AND(OR(D308=0.3,D308=0.6,D308=0.99),G308=0.6,H308=5,I308=7,J308=1,K308=0,L308=30,M308=0,O308=0,P308=2,R308=0,S308=0,T308=0),AEP!$A$39,IF(AND(OR(D308=0.3,D308=0.6,D308=0.99),G308=0.6,H308=5,I308=7,J308=1,K308=0,L308=30,M308=0.5,O308=0,P308=0.5,R308=0,S308=0,T308=0),AEP!$A$40,IF(AND(OR(D308=0.3,D308=0.6,D308=0.99),G308=0.2,H308=5,I308=7,J308=1,K308=0,L308=30,M308=0,O308=0,P308=0,R308=0,S308=0,T308=0),AEP!$A$43,IF(AND(OR(D308=0.3,D308=0.6,D308=0.99),G308=0.4,H308=5,I308=7,J308=1,K308=0,L308=30,M308=0,O308=0,P308=0,R308=0,S308=0,T308=0),AEP!$A$44,IF(AND(OR(D308=0.3,D308=0.6,D308=0.99),G308=0.6,H308=5,I308=7,J308=0.5,K308=0,L308=30,M308=0,O308=1,P308=0,R308=0,S308=0,T308=0),AEP!$A$36,IF(AND(OR(D308=0.3,D308=0.6,D308=0.99),G308=0.6,H308=5,I308=7,J308=1.5,K308=0,L308=30,M308=0,O308=0,P308=0,R308=0.02,S308=0,T308=0),AEP!$A$41,Y308))))))))))))))))))))</f>
        <v>T17</v>
      </c>
      <c r="V308" s="3" t="str">
        <f t="shared" si="14"/>
        <v>S4</v>
      </c>
      <c r="W308" s="3" t="str">
        <f t="shared" si="12"/>
        <v>F2</v>
      </c>
      <c r="X308" s="3" t="str">
        <f t="shared" si="13"/>
        <v>F2-T17-S4</v>
      </c>
      <c r="Z308" s="3" t="s">
        <v>576</v>
      </c>
    </row>
    <row r="309" spans="1:26" x14ac:dyDescent="0.25">
      <c r="A309" s="3">
        <v>300</v>
      </c>
      <c r="B309" s="3">
        <v>0</v>
      </c>
      <c r="C309" s="3">
        <v>400</v>
      </c>
      <c r="D309" s="3">
        <v>0.99</v>
      </c>
      <c r="E309" s="3">
        <v>2</v>
      </c>
      <c r="F309" s="3">
        <v>0.04</v>
      </c>
      <c r="G309" s="3">
        <v>0.6</v>
      </c>
      <c r="H309" s="3">
        <v>5</v>
      </c>
      <c r="I309" s="4">
        <v>7</v>
      </c>
      <c r="J309" s="4">
        <v>1</v>
      </c>
      <c r="K309" s="3">
        <v>0</v>
      </c>
      <c r="L309" s="3">
        <v>30</v>
      </c>
      <c r="M309" s="3">
        <v>0</v>
      </c>
      <c r="N309" s="3" t="s">
        <v>243</v>
      </c>
      <c r="O309" s="3">
        <v>0</v>
      </c>
      <c r="P309" s="3">
        <v>0.5</v>
      </c>
      <c r="Q309" s="3">
        <v>100</v>
      </c>
      <c r="R309" s="3">
        <v>0</v>
      </c>
      <c r="S309" s="3">
        <v>0</v>
      </c>
      <c r="T309" s="3">
        <v>0</v>
      </c>
      <c r="U309" s="3" t="str">
        <f>IF(AND(OR(D309=0.3,D309=0.6,D309=0.99),G309=0.6,H309=5,I309=7,J309=1,K309=0,L309=30,M309=0,O309=0,P309=0,R309=0,S309=0,T309=0),AEP!$A$15,IF(AND(OR(D309=0.3,D309=0.6,D309=0.99),G309=0.6,H309=5,I309=7,J309=0.5,K309=0,L309=30,M309=0,O309=0,P309=0,R309=0,S309=0,T309=0),AEP!$A$16,IF(AND(OR(D309=0.3,D309=0.6,D309=0.99),G309=0.6,H309=5,I309=7,J309=1.5,K309=0,L309=30,M309=0,O309=0,P309=0,R309=0,S309=0,T309=0),AEP!$A$17,IF(AND(D309=0.05,G309=0.6,H309=5,I309=7,J309=1,K309=0,L309=30,M309=0,O309=0,P309=0,R309=0,S309=0,T309=0),AEP!$A$18,IF(AND(OR(D309=0.3,D309=0.6,D309=0.99),G309=0.6,H309=5,I309=7,J309=1,K309=25,L309=30,M309=0,O309=0,P309=0,R309=0,S309=0,T309=0),AEP!$A$19,IF(AND(OR(D309=0.3,D309=0.6,D309=0.99),G309=0.6,H309=5,I309=7,J309=1,K309=0,L309=30,M309=0,O309=0,P309=0,R309=0,S309=0,T309=2),AEP!$A$20,IF(AND(OR(D309=0.3,D309=0.6,D309=0.99),G309=0.6,H309=5,I309=10,J309=1,K309=0,L309=30,M309=0,O309=0,P309=0,R309=0,S309=0,T309=0),AEP!$A$21,IF(AND(OR(D309=0.3,D309=0.6,D309=0.99),G309=0.4,H309=5,I309=7,J309=1,K309=0,L309=30,M309=0,O309=0,P309=0,R309=0,S309=0,T309=0),AEP!$A$25,IF(AND(OR(D309=0.3,D309=0.6,D309=0.99),G309=0.8,H309=5,I309=7,J309=1,K309=0,L309=30,M309=0,O309=0,P309=0,R309=0,S309=0,T309=0),AEP!$A$27,IF(AND(OR(D309=0.3,D309=0.6,D309=0.99),G309=0.6,H309=5,I309=7,J309=1,K309=0,L309=30,M309=2,O309=0,P309=0,R309=0,S309=0,T309=0),AEP!$A$28,IF(AND(OR(D309=0.3,D309=0.6,D309=0.99),G309=0.6,H309=5,I309=7,J309=1,K309=0,L309=30,M309=0.5,O309=0,P309=0,R309=0,S309=0,T309=0),AEP!$A$29,IF(AND(OR(D309=0.3,D309=0.6,D309=0.99),G309=0.6,H309=10,I309=7,J309=1,K309=0,L309=30,M309=0,O309=0,P309=0,R309=0,S309=0,T309=0),AEP!$A$35,IF(AND(OR(D309=0.3,D309=0.6,D309=0.99),G309=0.6,H309=5,I309=7,J309=1,K309=0,L309=30,M309=0,O309=1,P309=0,R309=0,S309=0,T309=0),AEP!$A$36,IF(AND(OR(D309=0.3,D309=0.6,D309=0.99),G309=0.6,H309=5,I309=7,J309=1,K309=0,L309=30,M309=0,O309=0,P309=0.5,R309=0,S309=0,T309=0),AEP!$A$38,IF(AND(OR(D309=0.3,D309=0.6,D309=0.99),G309=0.6,H309=5,I309=7,J309=1,K309=0,L309=30,M309=0,O309=0,P309=2,R309=0,S309=0,T309=0),AEP!$A$39,IF(AND(OR(D309=0.3,D309=0.6,D309=0.99),G309=0.6,H309=5,I309=7,J309=1,K309=0,L309=30,M309=0.5,O309=0,P309=0.5,R309=0,S309=0,T309=0),AEP!$A$40,IF(AND(OR(D309=0.3,D309=0.6,D309=0.99),G309=0.2,H309=5,I309=7,J309=1,K309=0,L309=30,M309=0,O309=0,P309=0,R309=0,S309=0,T309=0),AEP!$A$43,IF(AND(OR(D309=0.3,D309=0.6,D309=0.99),G309=0.4,H309=5,I309=7,J309=1,K309=0,L309=30,M309=0,O309=0,P309=0,R309=0,S309=0,T309=0),AEP!$A$44,IF(AND(OR(D309=0.3,D309=0.6,D309=0.99),G309=0.6,H309=5,I309=7,J309=0.5,K309=0,L309=30,M309=0,O309=1,P309=0,R309=0,S309=0,T309=0),AEP!$A$36,IF(AND(OR(D309=0.3,D309=0.6,D309=0.99),G309=0.6,H309=5,I309=7,J309=1.5,K309=0,L309=30,M309=0,O309=0,P309=0,R309=0.02,S309=0,T309=0),AEP!$A$41,Y309))))))))))))))))))))</f>
        <v>T17</v>
      </c>
      <c r="V309" s="3" t="str">
        <f t="shared" si="14"/>
        <v>D4</v>
      </c>
      <c r="W309" s="3" t="str">
        <f t="shared" si="12"/>
        <v>F2</v>
      </c>
      <c r="X309" s="3" t="str">
        <f t="shared" si="13"/>
        <v>F2-T17-D4</v>
      </c>
      <c r="Z309" s="3" t="s">
        <v>577</v>
      </c>
    </row>
    <row r="310" spans="1:26" x14ac:dyDescent="0.25">
      <c r="A310" s="3">
        <v>300</v>
      </c>
      <c r="B310" s="3">
        <v>1</v>
      </c>
      <c r="C310" s="3">
        <v>400</v>
      </c>
      <c r="D310" s="3">
        <v>0.3</v>
      </c>
      <c r="E310" s="3">
        <v>1</v>
      </c>
      <c r="F310" s="3">
        <v>0.01</v>
      </c>
      <c r="G310" s="3">
        <v>0.6</v>
      </c>
      <c r="H310" s="3">
        <v>5</v>
      </c>
      <c r="I310" s="4">
        <v>7</v>
      </c>
      <c r="J310" s="4">
        <v>1</v>
      </c>
      <c r="K310" s="3">
        <v>0</v>
      </c>
      <c r="L310" s="3">
        <v>30</v>
      </c>
      <c r="M310" s="3">
        <v>0</v>
      </c>
      <c r="N310" s="3" t="s">
        <v>243</v>
      </c>
      <c r="O310" s="3">
        <v>0</v>
      </c>
      <c r="P310" s="3">
        <v>0.5</v>
      </c>
      <c r="Q310" s="3">
        <v>100</v>
      </c>
      <c r="R310" s="3">
        <v>0</v>
      </c>
      <c r="S310" s="3">
        <v>0</v>
      </c>
      <c r="T310" s="3">
        <v>0</v>
      </c>
      <c r="U310" s="3" t="str">
        <f>IF(AND(OR(D310=0.3,D310=0.6,D310=0.99),G310=0.6,H310=5,I310=7,J310=1,K310=0,L310=30,M310=0,O310=0,P310=0,R310=0,S310=0,T310=0),AEP!$A$15,IF(AND(OR(D310=0.3,D310=0.6,D310=0.99),G310=0.6,H310=5,I310=7,J310=0.5,K310=0,L310=30,M310=0,O310=0,P310=0,R310=0,S310=0,T310=0),AEP!$A$16,IF(AND(OR(D310=0.3,D310=0.6,D310=0.99),G310=0.6,H310=5,I310=7,J310=1.5,K310=0,L310=30,M310=0,O310=0,P310=0,R310=0,S310=0,T310=0),AEP!$A$17,IF(AND(D310=0.05,G310=0.6,H310=5,I310=7,J310=1,K310=0,L310=30,M310=0,O310=0,P310=0,R310=0,S310=0,T310=0),AEP!$A$18,IF(AND(OR(D310=0.3,D310=0.6,D310=0.99),G310=0.6,H310=5,I310=7,J310=1,K310=25,L310=30,M310=0,O310=0,P310=0,R310=0,S310=0,T310=0),AEP!$A$19,IF(AND(OR(D310=0.3,D310=0.6,D310=0.99),G310=0.6,H310=5,I310=7,J310=1,K310=0,L310=30,M310=0,O310=0,P310=0,R310=0,S310=0,T310=2),AEP!$A$20,IF(AND(OR(D310=0.3,D310=0.6,D310=0.99),G310=0.6,H310=5,I310=10,J310=1,K310=0,L310=30,M310=0,O310=0,P310=0,R310=0,S310=0,T310=0),AEP!$A$21,IF(AND(OR(D310=0.3,D310=0.6,D310=0.99),G310=0.4,H310=5,I310=7,J310=1,K310=0,L310=30,M310=0,O310=0,P310=0,R310=0,S310=0,T310=0),AEP!$A$25,IF(AND(OR(D310=0.3,D310=0.6,D310=0.99),G310=0.8,H310=5,I310=7,J310=1,K310=0,L310=30,M310=0,O310=0,P310=0,R310=0,S310=0,T310=0),AEP!$A$27,IF(AND(OR(D310=0.3,D310=0.6,D310=0.99),G310=0.6,H310=5,I310=7,J310=1,K310=0,L310=30,M310=2,O310=0,P310=0,R310=0,S310=0,T310=0),AEP!$A$28,IF(AND(OR(D310=0.3,D310=0.6,D310=0.99),G310=0.6,H310=5,I310=7,J310=1,K310=0,L310=30,M310=0.5,O310=0,P310=0,R310=0,S310=0,T310=0),AEP!$A$29,IF(AND(OR(D310=0.3,D310=0.6,D310=0.99),G310=0.6,H310=10,I310=7,J310=1,K310=0,L310=30,M310=0,O310=0,P310=0,R310=0,S310=0,T310=0),AEP!$A$35,IF(AND(OR(D310=0.3,D310=0.6,D310=0.99),G310=0.6,H310=5,I310=7,J310=1,K310=0,L310=30,M310=0,O310=1,P310=0,R310=0,S310=0,T310=0),AEP!$A$36,IF(AND(OR(D310=0.3,D310=0.6,D310=0.99),G310=0.6,H310=5,I310=7,J310=1,K310=0,L310=30,M310=0,O310=0,P310=0.5,R310=0,S310=0,T310=0),AEP!$A$38,IF(AND(OR(D310=0.3,D310=0.6,D310=0.99),G310=0.6,H310=5,I310=7,J310=1,K310=0,L310=30,M310=0,O310=0,P310=2,R310=0,S310=0,T310=0),AEP!$A$39,IF(AND(OR(D310=0.3,D310=0.6,D310=0.99),G310=0.6,H310=5,I310=7,J310=1,K310=0,L310=30,M310=0.5,O310=0,P310=0.5,R310=0,S310=0,T310=0),AEP!$A$40,IF(AND(OR(D310=0.3,D310=0.6,D310=0.99),G310=0.2,H310=5,I310=7,J310=1,K310=0,L310=30,M310=0,O310=0,P310=0,R310=0,S310=0,T310=0),AEP!$A$43,IF(AND(OR(D310=0.3,D310=0.6,D310=0.99),G310=0.4,H310=5,I310=7,J310=1,K310=0,L310=30,M310=0,O310=0,P310=0,R310=0,S310=0,T310=0),AEP!$A$44,IF(AND(OR(D310=0.3,D310=0.6,D310=0.99),G310=0.6,H310=5,I310=7,J310=0.5,K310=0,L310=30,M310=0,O310=1,P310=0,R310=0,S310=0,T310=0),AEP!$A$36,IF(AND(OR(D310=0.3,D310=0.6,D310=0.99),G310=0.6,H310=5,I310=7,J310=1.5,K310=0,L310=30,M310=0,O310=0,P310=0,R310=0.02,S310=0,T310=0),AEP!$A$41,Y310))))))))))))))))))))</f>
        <v>T17</v>
      </c>
      <c r="V310" s="3" t="str">
        <f t="shared" si="14"/>
        <v>R1</v>
      </c>
      <c r="W310" s="3" t="str">
        <f t="shared" si="12"/>
        <v>M1</v>
      </c>
      <c r="X310" s="3" t="str">
        <f t="shared" si="13"/>
        <v>M1-T17-R1</v>
      </c>
      <c r="Z310" s="3" t="s">
        <v>578</v>
      </c>
    </row>
    <row r="311" spans="1:26" x14ac:dyDescent="0.25">
      <c r="A311" s="3">
        <v>300</v>
      </c>
      <c r="B311" s="3">
        <v>1</v>
      </c>
      <c r="C311" s="3">
        <v>400</v>
      </c>
      <c r="D311" s="3">
        <v>0.6</v>
      </c>
      <c r="E311" s="3">
        <v>1</v>
      </c>
      <c r="F311" s="3">
        <v>0.01</v>
      </c>
      <c r="G311" s="3">
        <v>0.6</v>
      </c>
      <c r="H311" s="3">
        <v>5</v>
      </c>
      <c r="I311" s="4">
        <v>7</v>
      </c>
      <c r="J311" s="4">
        <v>1</v>
      </c>
      <c r="K311" s="3">
        <v>0</v>
      </c>
      <c r="L311" s="3">
        <v>30</v>
      </c>
      <c r="M311" s="3">
        <v>0</v>
      </c>
      <c r="N311" s="3" t="s">
        <v>243</v>
      </c>
      <c r="O311" s="3">
        <v>0</v>
      </c>
      <c r="P311" s="3">
        <v>0.5</v>
      </c>
      <c r="Q311" s="3">
        <v>100</v>
      </c>
      <c r="R311" s="3">
        <v>0</v>
      </c>
      <c r="S311" s="3">
        <v>0</v>
      </c>
      <c r="T311" s="3">
        <v>0</v>
      </c>
      <c r="U311" s="3" t="str">
        <f>IF(AND(OR(D311=0.3,D311=0.6,D311=0.99),G311=0.6,H311=5,I311=7,J311=1,K311=0,L311=30,M311=0,O311=0,P311=0,R311=0,S311=0,T311=0),AEP!$A$15,IF(AND(OR(D311=0.3,D311=0.6,D311=0.99),G311=0.6,H311=5,I311=7,J311=0.5,K311=0,L311=30,M311=0,O311=0,P311=0,R311=0,S311=0,T311=0),AEP!$A$16,IF(AND(OR(D311=0.3,D311=0.6,D311=0.99),G311=0.6,H311=5,I311=7,J311=1.5,K311=0,L311=30,M311=0,O311=0,P311=0,R311=0,S311=0,T311=0),AEP!$A$17,IF(AND(D311=0.05,G311=0.6,H311=5,I311=7,J311=1,K311=0,L311=30,M311=0,O311=0,P311=0,R311=0,S311=0,T311=0),AEP!$A$18,IF(AND(OR(D311=0.3,D311=0.6,D311=0.99),G311=0.6,H311=5,I311=7,J311=1,K311=25,L311=30,M311=0,O311=0,P311=0,R311=0,S311=0,T311=0),AEP!$A$19,IF(AND(OR(D311=0.3,D311=0.6,D311=0.99),G311=0.6,H311=5,I311=7,J311=1,K311=0,L311=30,M311=0,O311=0,P311=0,R311=0,S311=0,T311=2),AEP!$A$20,IF(AND(OR(D311=0.3,D311=0.6,D311=0.99),G311=0.6,H311=5,I311=10,J311=1,K311=0,L311=30,M311=0,O311=0,P311=0,R311=0,S311=0,T311=0),AEP!$A$21,IF(AND(OR(D311=0.3,D311=0.6,D311=0.99),G311=0.4,H311=5,I311=7,J311=1,K311=0,L311=30,M311=0,O311=0,P311=0,R311=0,S311=0,T311=0),AEP!$A$25,IF(AND(OR(D311=0.3,D311=0.6,D311=0.99),G311=0.8,H311=5,I311=7,J311=1,K311=0,L311=30,M311=0,O311=0,P311=0,R311=0,S311=0,T311=0),AEP!$A$27,IF(AND(OR(D311=0.3,D311=0.6,D311=0.99),G311=0.6,H311=5,I311=7,J311=1,K311=0,L311=30,M311=2,O311=0,P311=0,R311=0,S311=0,T311=0),AEP!$A$28,IF(AND(OR(D311=0.3,D311=0.6,D311=0.99),G311=0.6,H311=5,I311=7,J311=1,K311=0,L311=30,M311=0.5,O311=0,P311=0,R311=0,S311=0,T311=0),AEP!$A$29,IF(AND(OR(D311=0.3,D311=0.6,D311=0.99),G311=0.6,H311=10,I311=7,J311=1,K311=0,L311=30,M311=0,O311=0,P311=0,R311=0,S311=0,T311=0),AEP!$A$35,IF(AND(OR(D311=0.3,D311=0.6,D311=0.99),G311=0.6,H311=5,I311=7,J311=1,K311=0,L311=30,M311=0,O311=1,P311=0,R311=0,S311=0,T311=0),AEP!$A$36,IF(AND(OR(D311=0.3,D311=0.6,D311=0.99),G311=0.6,H311=5,I311=7,J311=1,K311=0,L311=30,M311=0,O311=0,P311=0.5,R311=0,S311=0,T311=0),AEP!$A$38,IF(AND(OR(D311=0.3,D311=0.6,D311=0.99),G311=0.6,H311=5,I311=7,J311=1,K311=0,L311=30,M311=0,O311=0,P311=2,R311=0,S311=0,T311=0),AEP!$A$39,IF(AND(OR(D311=0.3,D311=0.6,D311=0.99),G311=0.6,H311=5,I311=7,J311=1,K311=0,L311=30,M311=0.5,O311=0,P311=0.5,R311=0,S311=0,T311=0),AEP!$A$40,IF(AND(OR(D311=0.3,D311=0.6,D311=0.99),G311=0.2,H311=5,I311=7,J311=1,K311=0,L311=30,M311=0,O311=0,P311=0,R311=0,S311=0,T311=0),AEP!$A$43,IF(AND(OR(D311=0.3,D311=0.6,D311=0.99),G311=0.4,H311=5,I311=7,J311=1,K311=0,L311=30,M311=0,O311=0,P311=0,R311=0,S311=0,T311=0),AEP!$A$44,IF(AND(OR(D311=0.3,D311=0.6,D311=0.99),G311=0.6,H311=5,I311=7,J311=0.5,K311=0,L311=30,M311=0,O311=1,P311=0,R311=0,S311=0,T311=0),AEP!$A$36,IF(AND(OR(D311=0.3,D311=0.6,D311=0.99),G311=0.6,H311=5,I311=7,J311=1.5,K311=0,L311=30,M311=0,O311=0,P311=0,R311=0.02,S311=0,T311=0),AEP!$A$41,Y311))))))))))))))))))))</f>
        <v>T17</v>
      </c>
      <c r="V311" s="3" t="str">
        <f t="shared" si="14"/>
        <v>S1</v>
      </c>
      <c r="W311" s="3" t="str">
        <f t="shared" si="12"/>
        <v>M1</v>
      </c>
      <c r="X311" s="3" t="str">
        <f t="shared" si="13"/>
        <v>M1-T17-S1</v>
      </c>
      <c r="Z311" s="3" t="s">
        <v>579</v>
      </c>
    </row>
    <row r="312" spans="1:26" x14ac:dyDescent="0.25">
      <c r="A312" s="3">
        <v>300</v>
      </c>
      <c r="B312" s="3">
        <v>1</v>
      </c>
      <c r="C312" s="3">
        <v>400</v>
      </c>
      <c r="D312" s="3">
        <v>0.99</v>
      </c>
      <c r="E312" s="3">
        <v>1</v>
      </c>
      <c r="F312" s="3">
        <v>0.01</v>
      </c>
      <c r="G312" s="3">
        <v>0.6</v>
      </c>
      <c r="H312" s="3">
        <v>5</v>
      </c>
      <c r="I312" s="4">
        <v>7</v>
      </c>
      <c r="J312" s="4">
        <v>1</v>
      </c>
      <c r="K312" s="3">
        <v>0</v>
      </c>
      <c r="L312" s="3">
        <v>30</v>
      </c>
      <c r="M312" s="3">
        <v>0</v>
      </c>
      <c r="N312" s="3" t="s">
        <v>243</v>
      </c>
      <c r="O312" s="3">
        <v>0</v>
      </c>
      <c r="P312" s="3">
        <v>0.5</v>
      </c>
      <c r="Q312" s="3">
        <v>100</v>
      </c>
      <c r="R312" s="3">
        <v>0</v>
      </c>
      <c r="S312" s="3">
        <v>0</v>
      </c>
      <c r="T312" s="3">
        <v>0</v>
      </c>
      <c r="U312" s="3" t="str">
        <f>IF(AND(OR(D312=0.3,D312=0.6,D312=0.99),G312=0.6,H312=5,I312=7,J312=1,K312=0,L312=30,M312=0,O312=0,P312=0,R312=0,S312=0,T312=0),AEP!$A$15,IF(AND(OR(D312=0.3,D312=0.6,D312=0.99),G312=0.6,H312=5,I312=7,J312=0.5,K312=0,L312=30,M312=0,O312=0,P312=0,R312=0,S312=0,T312=0),AEP!$A$16,IF(AND(OR(D312=0.3,D312=0.6,D312=0.99),G312=0.6,H312=5,I312=7,J312=1.5,K312=0,L312=30,M312=0,O312=0,P312=0,R312=0,S312=0,T312=0),AEP!$A$17,IF(AND(D312=0.05,G312=0.6,H312=5,I312=7,J312=1,K312=0,L312=30,M312=0,O312=0,P312=0,R312=0,S312=0,T312=0),AEP!$A$18,IF(AND(OR(D312=0.3,D312=0.6,D312=0.99),G312=0.6,H312=5,I312=7,J312=1,K312=25,L312=30,M312=0,O312=0,P312=0,R312=0,S312=0,T312=0),AEP!$A$19,IF(AND(OR(D312=0.3,D312=0.6,D312=0.99),G312=0.6,H312=5,I312=7,J312=1,K312=0,L312=30,M312=0,O312=0,P312=0,R312=0,S312=0,T312=2),AEP!$A$20,IF(AND(OR(D312=0.3,D312=0.6,D312=0.99),G312=0.6,H312=5,I312=10,J312=1,K312=0,L312=30,M312=0,O312=0,P312=0,R312=0,S312=0,T312=0),AEP!$A$21,IF(AND(OR(D312=0.3,D312=0.6,D312=0.99),G312=0.4,H312=5,I312=7,J312=1,K312=0,L312=30,M312=0,O312=0,P312=0,R312=0,S312=0,T312=0),AEP!$A$25,IF(AND(OR(D312=0.3,D312=0.6,D312=0.99),G312=0.8,H312=5,I312=7,J312=1,K312=0,L312=30,M312=0,O312=0,P312=0,R312=0,S312=0,T312=0),AEP!$A$27,IF(AND(OR(D312=0.3,D312=0.6,D312=0.99),G312=0.6,H312=5,I312=7,J312=1,K312=0,L312=30,M312=2,O312=0,P312=0,R312=0,S312=0,T312=0),AEP!$A$28,IF(AND(OR(D312=0.3,D312=0.6,D312=0.99),G312=0.6,H312=5,I312=7,J312=1,K312=0,L312=30,M312=0.5,O312=0,P312=0,R312=0,S312=0,T312=0),AEP!$A$29,IF(AND(OR(D312=0.3,D312=0.6,D312=0.99),G312=0.6,H312=10,I312=7,J312=1,K312=0,L312=30,M312=0,O312=0,P312=0,R312=0,S312=0,T312=0),AEP!$A$35,IF(AND(OR(D312=0.3,D312=0.6,D312=0.99),G312=0.6,H312=5,I312=7,J312=1,K312=0,L312=30,M312=0,O312=1,P312=0,R312=0,S312=0,T312=0),AEP!$A$36,IF(AND(OR(D312=0.3,D312=0.6,D312=0.99),G312=0.6,H312=5,I312=7,J312=1,K312=0,L312=30,M312=0,O312=0,P312=0.5,R312=0,S312=0,T312=0),AEP!$A$38,IF(AND(OR(D312=0.3,D312=0.6,D312=0.99),G312=0.6,H312=5,I312=7,J312=1,K312=0,L312=30,M312=0,O312=0,P312=2,R312=0,S312=0,T312=0),AEP!$A$39,IF(AND(OR(D312=0.3,D312=0.6,D312=0.99),G312=0.6,H312=5,I312=7,J312=1,K312=0,L312=30,M312=0.5,O312=0,P312=0.5,R312=0,S312=0,T312=0),AEP!$A$40,IF(AND(OR(D312=0.3,D312=0.6,D312=0.99),G312=0.2,H312=5,I312=7,J312=1,K312=0,L312=30,M312=0,O312=0,P312=0,R312=0,S312=0,T312=0),AEP!$A$43,IF(AND(OR(D312=0.3,D312=0.6,D312=0.99),G312=0.4,H312=5,I312=7,J312=1,K312=0,L312=30,M312=0,O312=0,P312=0,R312=0,S312=0,T312=0),AEP!$A$44,IF(AND(OR(D312=0.3,D312=0.6,D312=0.99),G312=0.6,H312=5,I312=7,J312=0.5,K312=0,L312=30,M312=0,O312=1,P312=0,R312=0,S312=0,T312=0),AEP!$A$36,IF(AND(OR(D312=0.3,D312=0.6,D312=0.99),G312=0.6,H312=5,I312=7,J312=1.5,K312=0,L312=30,M312=0,O312=0,P312=0,R312=0.02,S312=0,T312=0),AEP!$A$41,Y312))))))))))))))))))))</f>
        <v>T17</v>
      </c>
      <c r="V312" s="3" t="str">
        <f t="shared" si="14"/>
        <v>D1</v>
      </c>
      <c r="W312" s="3" t="str">
        <f t="shared" si="12"/>
        <v>M1</v>
      </c>
      <c r="X312" s="3" t="str">
        <f t="shared" si="13"/>
        <v>M1-T17-D1</v>
      </c>
      <c r="Z312" s="3" t="s">
        <v>580</v>
      </c>
    </row>
    <row r="313" spans="1:26" x14ac:dyDescent="0.25">
      <c r="A313" s="3">
        <v>300</v>
      </c>
      <c r="B313" s="3">
        <v>1</v>
      </c>
      <c r="C313" s="3">
        <v>400</v>
      </c>
      <c r="D313" s="3">
        <v>0.3</v>
      </c>
      <c r="E313" s="3">
        <v>1</v>
      </c>
      <c r="F313" s="3">
        <v>0.04</v>
      </c>
      <c r="G313" s="3">
        <v>0.6</v>
      </c>
      <c r="H313" s="3">
        <v>5</v>
      </c>
      <c r="I313" s="4">
        <v>7</v>
      </c>
      <c r="J313" s="4">
        <v>1</v>
      </c>
      <c r="K313" s="3">
        <v>0</v>
      </c>
      <c r="L313" s="3">
        <v>30</v>
      </c>
      <c r="M313" s="3">
        <v>0</v>
      </c>
      <c r="N313" s="3" t="s">
        <v>243</v>
      </c>
      <c r="O313" s="3">
        <v>0</v>
      </c>
      <c r="P313" s="3">
        <v>0.5</v>
      </c>
      <c r="Q313" s="3">
        <v>100</v>
      </c>
      <c r="R313" s="3">
        <v>0</v>
      </c>
      <c r="S313" s="3">
        <v>0</v>
      </c>
      <c r="T313" s="3">
        <v>0</v>
      </c>
      <c r="U313" s="3" t="str">
        <f>IF(AND(OR(D313=0.3,D313=0.6,D313=0.99),G313=0.6,H313=5,I313=7,J313=1,K313=0,L313=30,M313=0,O313=0,P313=0,R313=0,S313=0,T313=0),AEP!$A$15,IF(AND(OR(D313=0.3,D313=0.6,D313=0.99),G313=0.6,H313=5,I313=7,J313=0.5,K313=0,L313=30,M313=0,O313=0,P313=0,R313=0,S313=0,T313=0),AEP!$A$16,IF(AND(OR(D313=0.3,D313=0.6,D313=0.99),G313=0.6,H313=5,I313=7,J313=1.5,K313=0,L313=30,M313=0,O313=0,P313=0,R313=0,S313=0,T313=0),AEP!$A$17,IF(AND(D313=0.05,G313=0.6,H313=5,I313=7,J313=1,K313=0,L313=30,M313=0,O313=0,P313=0,R313=0,S313=0,T313=0),AEP!$A$18,IF(AND(OR(D313=0.3,D313=0.6,D313=0.99),G313=0.6,H313=5,I313=7,J313=1,K313=25,L313=30,M313=0,O313=0,P313=0,R313=0,S313=0,T313=0),AEP!$A$19,IF(AND(OR(D313=0.3,D313=0.6,D313=0.99),G313=0.6,H313=5,I313=7,J313=1,K313=0,L313=30,M313=0,O313=0,P313=0,R313=0,S313=0,T313=2),AEP!$A$20,IF(AND(OR(D313=0.3,D313=0.6,D313=0.99),G313=0.6,H313=5,I313=10,J313=1,K313=0,L313=30,M313=0,O313=0,P313=0,R313=0,S313=0,T313=0),AEP!$A$21,IF(AND(OR(D313=0.3,D313=0.6,D313=0.99),G313=0.4,H313=5,I313=7,J313=1,K313=0,L313=30,M313=0,O313=0,P313=0,R313=0,S313=0,T313=0),AEP!$A$25,IF(AND(OR(D313=0.3,D313=0.6,D313=0.99),G313=0.8,H313=5,I313=7,J313=1,K313=0,L313=30,M313=0,O313=0,P313=0,R313=0,S313=0,T313=0),AEP!$A$27,IF(AND(OR(D313=0.3,D313=0.6,D313=0.99),G313=0.6,H313=5,I313=7,J313=1,K313=0,L313=30,M313=2,O313=0,P313=0,R313=0,S313=0,T313=0),AEP!$A$28,IF(AND(OR(D313=0.3,D313=0.6,D313=0.99),G313=0.6,H313=5,I313=7,J313=1,K313=0,L313=30,M313=0.5,O313=0,P313=0,R313=0,S313=0,T313=0),AEP!$A$29,IF(AND(OR(D313=0.3,D313=0.6,D313=0.99),G313=0.6,H313=10,I313=7,J313=1,K313=0,L313=30,M313=0,O313=0,P313=0,R313=0,S313=0,T313=0),AEP!$A$35,IF(AND(OR(D313=0.3,D313=0.6,D313=0.99),G313=0.6,H313=5,I313=7,J313=1,K313=0,L313=30,M313=0,O313=1,P313=0,R313=0,S313=0,T313=0),AEP!$A$36,IF(AND(OR(D313=0.3,D313=0.6,D313=0.99),G313=0.6,H313=5,I313=7,J313=1,K313=0,L313=30,M313=0,O313=0,P313=0.5,R313=0,S313=0,T313=0),AEP!$A$38,IF(AND(OR(D313=0.3,D313=0.6,D313=0.99),G313=0.6,H313=5,I313=7,J313=1,K313=0,L313=30,M313=0,O313=0,P313=2,R313=0,S313=0,T313=0),AEP!$A$39,IF(AND(OR(D313=0.3,D313=0.6,D313=0.99),G313=0.6,H313=5,I313=7,J313=1,K313=0,L313=30,M313=0.5,O313=0,P313=0.5,R313=0,S313=0,T313=0),AEP!$A$40,IF(AND(OR(D313=0.3,D313=0.6,D313=0.99),G313=0.2,H313=5,I313=7,J313=1,K313=0,L313=30,M313=0,O313=0,P313=0,R313=0,S313=0,T313=0),AEP!$A$43,IF(AND(OR(D313=0.3,D313=0.6,D313=0.99),G313=0.4,H313=5,I313=7,J313=1,K313=0,L313=30,M313=0,O313=0,P313=0,R313=0,S313=0,T313=0),AEP!$A$44,IF(AND(OR(D313=0.3,D313=0.6,D313=0.99),G313=0.6,H313=5,I313=7,J313=0.5,K313=0,L313=30,M313=0,O313=1,P313=0,R313=0,S313=0,T313=0),AEP!$A$36,IF(AND(OR(D313=0.3,D313=0.6,D313=0.99),G313=0.6,H313=5,I313=7,J313=1.5,K313=0,L313=30,M313=0,O313=0,P313=0,R313=0.02,S313=0,T313=0),AEP!$A$41,Y313))))))))))))))))))))</f>
        <v>T17</v>
      </c>
      <c r="V313" s="3" t="str">
        <f t="shared" si="14"/>
        <v>R4</v>
      </c>
      <c r="W313" s="3" t="str">
        <f t="shared" si="12"/>
        <v>M1</v>
      </c>
      <c r="X313" s="3" t="str">
        <f t="shared" si="13"/>
        <v>M1-T17-R4</v>
      </c>
      <c r="Z313" s="3" t="s">
        <v>581</v>
      </c>
    </row>
    <row r="314" spans="1:26" x14ac:dyDescent="0.25">
      <c r="A314" s="3">
        <v>300</v>
      </c>
      <c r="B314" s="3">
        <v>1</v>
      </c>
      <c r="C314" s="3">
        <v>400</v>
      </c>
      <c r="D314" s="3">
        <v>0.6</v>
      </c>
      <c r="E314" s="3">
        <v>1</v>
      </c>
      <c r="F314" s="3">
        <v>0.04</v>
      </c>
      <c r="G314" s="3">
        <v>0.6</v>
      </c>
      <c r="H314" s="3">
        <v>5</v>
      </c>
      <c r="I314" s="4">
        <v>7</v>
      </c>
      <c r="J314" s="4">
        <v>1</v>
      </c>
      <c r="K314" s="3">
        <v>0</v>
      </c>
      <c r="L314" s="3">
        <v>30</v>
      </c>
      <c r="M314" s="3">
        <v>0</v>
      </c>
      <c r="N314" s="3" t="s">
        <v>243</v>
      </c>
      <c r="O314" s="3">
        <v>0</v>
      </c>
      <c r="P314" s="3">
        <v>0.5</v>
      </c>
      <c r="Q314" s="3">
        <v>100</v>
      </c>
      <c r="R314" s="3">
        <v>0</v>
      </c>
      <c r="S314" s="3">
        <v>0</v>
      </c>
      <c r="T314" s="3">
        <v>0</v>
      </c>
      <c r="U314" s="3" t="str">
        <f>IF(AND(OR(D314=0.3,D314=0.6,D314=0.99),G314=0.6,H314=5,I314=7,J314=1,K314=0,L314=30,M314=0,O314=0,P314=0,R314=0,S314=0,T314=0),AEP!$A$15,IF(AND(OR(D314=0.3,D314=0.6,D314=0.99),G314=0.6,H314=5,I314=7,J314=0.5,K314=0,L314=30,M314=0,O314=0,P314=0,R314=0,S314=0,T314=0),AEP!$A$16,IF(AND(OR(D314=0.3,D314=0.6,D314=0.99),G314=0.6,H314=5,I314=7,J314=1.5,K314=0,L314=30,M314=0,O314=0,P314=0,R314=0,S314=0,T314=0),AEP!$A$17,IF(AND(D314=0.05,G314=0.6,H314=5,I314=7,J314=1,K314=0,L314=30,M314=0,O314=0,P314=0,R314=0,S314=0,T314=0),AEP!$A$18,IF(AND(OR(D314=0.3,D314=0.6,D314=0.99),G314=0.6,H314=5,I314=7,J314=1,K314=25,L314=30,M314=0,O314=0,P314=0,R314=0,S314=0,T314=0),AEP!$A$19,IF(AND(OR(D314=0.3,D314=0.6,D314=0.99),G314=0.6,H314=5,I314=7,J314=1,K314=0,L314=30,M314=0,O314=0,P314=0,R314=0,S314=0,T314=2),AEP!$A$20,IF(AND(OR(D314=0.3,D314=0.6,D314=0.99),G314=0.6,H314=5,I314=10,J314=1,K314=0,L314=30,M314=0,O314=0,P314=0,R314=0,S314=0,T314=0),AEP!$A$21,IF(AND(OR(D314=0.3,D314=0.6,D314=0.99),G314=0.4,H314=5,I314=7,J314=1,K314=0,L314=30,M314=0,O314=0,P314=0,R314=0,S314=0,T314=0),AEP!$A$25,IF(AND(OR(D314=0.3,D314=0.6,D314=0.99),G314=0.8,H314=5,I314=7,J314=1,K314=0,L314=30,M314=0,O314=0,P314=0,R314=0,S314=0,T314=0),AEP!$A$27,IF(AND(OR(D314=0.3,D314=0.6,D314=0.99),G314=0.6,H314=5,I314=7,J314=1,K314=0,L314=30,M314=2,O314=0,P314=0,R314=0,S314=0,T314=0),AEP!$A$28,IF(AND(OR(D314=0.3,D314=0.6,D314=0.99),G314=0.6,H314=5,I314=7,J314=1,K314=0,L314=30,M314=0.5,O314=0,P314=0,R314=0,S314=0,T314=0),AEP!$A$29,IF(AND(OR(D314=0.3,D314=0.6,D314=0.99),G314=0.6,H314=10,I314=7,J314=1,K314=0,L314=30,M314=0,O314=0,P314=0,R314=0,S314=0,T314=0),AEP!$A$35,IF(AND(OR(D314=0.3,D314=0.6,D314=0.99),G314=0.6,H314=5,I314=7,J314=1,K314=0,L314=30,M314=0,O314=1,P314=0,R314=0,S314=0,T314=0),AEP!$A$36,IF(AND(OR(D314=0.3,D314=0.6,D314=0.99),G314=0.6,H314=5,I314=7,J314=1,K314=0,L314=30,M314=0,O314=0,P314=0.5,R314=0,S314=0,T314=0),AEP!$A$38,IF(AND(OR(D314=0.3,D314=0.6,D314=0.99),G314=0.6,H314=5,I314=7,J314=1,K314=0,L314=30,M314=0,O314=0,P314=2,R314=0,S314=0,T314=0),AEP!$A$39,IF(AND(OR(D314=0.3,D314=0.6,D314=0.99),G314=0.6,H314=5,I314=7,J314=1,K314=0,L314=30,M314=0.5,O314=0,P314=0.5,R314=0,S314=0,T314=0),AEP!$A$40,IF(AND(OR(D314=0.3,D314=0.6,D314=0.99),G314=0.2,H314=5,I314=7,J314=1,K314=0,L314=30,M314=0,O314=0,P314=0,R314=0,S314=0,T314=0),AEP!$A$43,IF(AND(OR(D314=0.3,D314=0.6,D314=0.99),G314=0.4,H314=5,I314=7,J314=1,K314=0,L314=30,M314=0,O314=0,P314=0,R314=0,S314=0,T314=0),AEP!$A$44,IF(AND(OR(D314=0.3,D314=0.6,D314=0.99),G314=0.6,H314=5,I314=7,J314=0.5,K314=0,L314=30,M314=0,O314=1,P314=0,R314=0,S314=0,T314=0),AEP!$A$36,IF(AND(OR(D314=0.3,D314=0.6,D314=0.99),G314=0.6,H314=5,I314=7,J314=1.5,K314=0,L314=30,M314=0,O314=0,P314=0,R314=0.02,S314=0,T314=0),AEP!$A$41,Y314))))))))))))))))))))</f>
        <v>T17</v>
      </c>
      <c r="V314" s="3" t="str">
        <f t="shared" si="14"/>
        <v>S4</v>
      </c>
      <c r="W314" s="3" t="str">
        <f t="shared" si="12"/>
        <v>M1</v>
      </c>
      <c r="X314" s="3" t="str">
        <f t="shared" si="13"/>
        <v>M1-T17-S4</v>
      </c>
      <c r="Z314" s="3" t="s">
        <v>582</v>
      </c>
    </row>
    <row r="315" spans="1:26" x14ac:dyDescent="0.25">
      <c r="A315" s="3">
        <v>300</v>
      </c>
      <c r="B315" s="3">
        <v>1</v>
      </c>
      <c r="C315" s="3">
        <v>400</v>
      </c>
      <c r="D315" s="3">
        <v>0.99</v>
      </c>
      <c r="E315" s="3">
        <v>1</v>
      </c>
      <c r="F315" s="3">
        <v>0.04</v>
      </c>
      <c r="G315" s="3">
        <v>0.6</v>
      </c>
      <c r="H315" s="3">
        <v>5</v>
      </c>
      <c r="I315" s="4">
        <v>7</v>
      </c>
      <c r="J315" s="4">
        <v>1</v>
      </c>
      <c r="K315" s="3">
        <v>0</v>
      </c>
      <c r="L315" s="3">
        <v>30</v>
      </c>
      <c r="M315" s="3">
        <v>0</v>
      </c>
      <c r="N315" s="3" t="s">
        <v>243</v>
      </c>
      <c r="O315" s="3">
        <v>0</v>
      </c>
      <c r="P315" s="3">
        <v>0.5</v>
      </c>
      <c r="Q315" s="3">
        <v>100</v>
      </c>
      <c r="R315" s="3">
        <v>0</v>
      </c>
      <c r="S315" s="3">
        <v>0</v>
      </c>
      <c r="T315" s="3">
        <v>0</v>
      </c>
      <c r="U315" s="3" t="str">
        <f>IF(AND(OR(D315=0.3,D315=0.6,D315=0.99),G315=0.6,H315=5,I315=7,J315=1,K315=0,L315=30,M315=0,O315=0,P315=0,R315=0,S315=0,T315=0),AEP!$A$15,IF(AND(OR(D315=0.3,D315=0.6,D315=0.99),G315=0.6,H315=5,I315=7,J315=0.5,K315=0,L315=30,M315=0,O315=0,P315=0,R315=0,S315=0,T315=0),AEP!$A$16,IF(AND(OR(D315=0.3,D315=0.6,D315=0.99),G315=0.6,H315=5,I315=7,J315=1.5,K315=0,L315=30,M315=0,O315=0,P315=0,R315=0,S315=0,T315=0),AEP!$A$17,IF(AND(D315=0.05,G315=0.6,H315=5,I315=7,J315=1,K315=0,L315=30,M315=0,O315=0,P315=0,R315=0,S315=0,T315=0),AEP!$A$18,IF(AND(OR(D315=0.3,D315=0.6,D315=0.99),G315=0.6,H315=5,I315=7,J315=1,K315=25,L315=30,M315=0,O315=0,P315=0,R315=0,S315=0,T315=0),AEP!$A$19,IF(AND(OR(D315=0.3,D315=0.6,D315=0.99),G315=0.6,H315=5,I315=7,J315=1,K315=0,L315=30,M315=0,O315=0,P315=0,R315=0,S315=0,T315=2),AEP!$A$20,IF(AND(OR(D315=0.3,D315=0.6,D315=0.99),G315=0.6,H315=5,I315=10,J315=1,K315=0,L315=30,M315=0,O315=0,P315=0,R315=0,S315=0,T315=0),AEP!$A$21,IF(AND(OR(D315=0.3,D315=0.6,D315=0.99),G315=0.4,H315=5,I315=7,J315=1,K315=0,L315=30,M315=0,O315=0,P315=0,R315=0,S315=0,T315=0),AEP!$A$25,IF(AND(OR(D315=0.3,D315=0.6,D315=0.99),G315=0.8,H315=5,I315=7,J315=1,K315=0,L315=30,M315=0,O315=0,P315=0,R315=0,S315=0,T315=0),AEP!$A$27,IF(AND(OR(D315=0.3,D315=0.6,D315=0.99),G315=0.6,H315=5,I315=7,J315=1,K315=0,L315=30,M315=2,O315=0,P315=0,R315=0,S315=0,T315=0),AEP!$A$28,IF(AND(OR(D315=0.3,D315=0.6,D315=0.99),G315=0.6,H315=5,I315=7,J315=1,K315=0,L315=30,M315=0.5,O315=0,P315=0,R315=0,S315=0,T315=0),AEP!$A$29,IF(AND(OR(D315=0.3,D315=0.6,D315=0.99),G315=0.6,H315=10,I315=7,J315=1,K315=0,L315=30,M315=0,O315=0,P315=0,R315=0,S315=0,T315=0),AEP!$A$35,IF(AND(OR(D315=0.3,D315=0.6,D315=0.99),G315=0.6,H315=5,I315=7,J315=1,K315=0,L315=30,M315=0,O315=1,P315=0,R315=0,S315=0,T315=0),AEP!$A$36,IF(AND(OR(D315=0.3,D315=0.6,D315=0.99),G315=0.6,H315=5,I315=7,J315=1,K315=0,L315=30,M315=0,O315=0,P315=0.5,R315=0,S315=0,T315=0),AEP!$A$38,IF(AND(OR(D315=0.3,D315=0.6,D315=0.99),G315=0.6,H315=5,I315=7,J315=1,K315=0,L315=30,M315=0,O315=0,P315=2,R315=0,S315=0,T315=0),AEP!$A$39,IF(AND(OR(D315=0.3,D315=0.6,D315=0.99),G315=0.6,H315=5,I315=7,J315=1,K315=0,L315=30,M315=0.5,O315=0,P315=0.5,R315=0,S315=0,T315=0),AEP!$A$40,IF(AND(OR(D315=0.3,D315=0.6,D315=0.99),G315=0.2,H315=5,I315=7,J315=1,K315=0,L315=30,M315=0,O315=0,P315=0,R315=0,S315=0,T315=0),AEP!$A$43,IF(AND(OR(D315=0.3,D315=0.6,D315=0.99),G315=0.4,H315=5,I315=7,J315=1,K315=0,L315=30,M315=0,O315=0,P315=0,R315=0,S315=0,T315=0),AEP!$A$44,IF(AND(OR(D315=0.3,D315=0.6,D315=0.99),G315=0.6,H315=5,I315=7,J315=0.5,K315=0,L315=30,M315=0,O315=1,P315=0,R315=0,S315=0,T315=0),AEP!$A$36,IF(AND(OR(D315=0.3,D315=0.6,D315=0.99),G315=0.6,H315=5,I315=7,J315=1.5,K315=0,L315=30,M315=0,O315=0,P315=0,R315=0.02,S315=0,T315=0),AEP!$A$41,Y315))))))))))))))))))))</f>
        <v>T17</v>
      </c>
      <c r="V315" s="3" t="str">
        <f t="shared" si="14"/>
        <v>D4</v>
      </c>
      <c r="W315" s="3" t="str">
        <f t="shared" si="12"/>
        <v>M1</v>
      </c>
      <c r="X315" s="3" t="str">
        <f t="shared" si="13"/>
        <v>M1-T17-D4</v>
      </c>
      <c r="Z315" s="3" t="s">
        <v>583</v>
      </c>
    </row>
    <row r="316" spans="1:26" x14ac:dyDescent="0.25">
      <c r="A316" s="3">
        <v>300</v>
      </c>
      <c r="B316" s="3">
        <v>1</v>
      </c>
      <c r="C316" s="3">
        <v>400</v>
      </c>
      <c r="D316" s="3">
        <v>0.3</v>
      </c>
      <c r="E316" s="3">
        <v>2</v>
      </c>
      <c r="F316" s="3">
        <v>0.01</v>
      </c>
      <c r="G316" s="3">
        <v>0.6</v>
      </c>
      <c r="H316" s="3">
        <v>5</v>
      </c>
      <c r="I316" s="4">
        <v>7</v>
      </c>
      <c r="J316" s="4">
        <v>1</v>
      </c>
      <c r="K316" s="3">
        <v>0</v>
      </c>
      <c r="L316" s="3">
        <v>30</v>
      </c>
      <c r="M316" s="3">
        <v>0</v>
      </c>
      <c r="N316" s="3" t="s">
        <v>243</v>
      </c>
      <c r="O316" s="3">
        <v>0</v>
      </c>
      <c r="P316" s="3">
        <v>0.5</v>
      </c>
      <c r="Q316" s="3">
        <v>100</v>
      </c>
      <c r="R316" s="3">
        <v>0</v>
      </c>
      <c r="S316" s="3">
        <v>0</v>
      </c>
      <c r="T316" s="3">
        <v>0</v>
      </c>
      <c r="U316" s="3" t="str">
        <f>IF(AND(OR(D316=0.3,D316=0.6,D316=0.99),G316=0.6,H316=5,I316=7,J316=1,K316=0,L316=30,M316=0,O316=0,P316=0,R316=0,S316=0,T316=0),AEP!$A$15,IF(AND(OR(D316=0.3,D316=0.6,D316=0.99),G316=0.6,H316=5,I316=7,J316=0.5,K316=0,L316=30,M316=0,O316=0,P316=0,R316=0,S316=0,T316=0),AEP!$A$16,IF(AND(OR(D316=0.3,D316=0.6,D316=0.99),G316=0.6,H316=5,I316=7,J316=1.5,K316=0,L316=30,M316=0,O316=0,P316=0,R316=0,S316=0,T316=0),AEP!$A$17,IF(AND(D316=0.05,G316=0.6,H316=5,I316=7,J316=1,K316=0,L316=30,M316=0,O316=0,P316=0,R316=0,S316=0,T316=0),AEP!$A$18,IF(AND(OR(D316=0.3,D316=0.6,D316=0.99),G316=0.6,H316=5,I316=7,J316=1,K316=25,L316=30,M316=0,O316=0,P316=0,R316=0,S316=0,T316=0),AEP!$A$19,IF(AND(OR(D316=0.3,D316=0.6,D316=0.99),G316=0.6,H316=5,I316=7,J316=1,K316=0,L316=30,M316=0,O316=0,P316=0,R316=0,S316=0,T316=2),AEP!$A$20,IF(AND(OR(D316=0.3,D316=0.6,D316=0.99),G316=0.6,H316=5,I316=10,J316=1,K316=0,L316=30,M316=0,O316=0,P316=0,R316=0,S316=0,T316=0),AEP!$A$21,IF(AND(OR(D316=0.3,D316=0.6,D316=0.99),G316=0.4,H316=5,I316=7,J316=1,K316=0,L316=30,M316=0,O316=0,P316=0,R316=0,S316=0,T316=0),AEP!$A$25,IF(AND(OR(D316=0.3,D316=0.6,D316=0.99),G316=0.8,H316=5,I316=7,J316=1,K316=0,L316=30,M316=0,O316=0,P316=0,R316=0,S316=0,T316=0),AEP!$A$27,IF(AND(OR(D316=0.3,D316=0.6,D316=0.99),G316=0.6,H316=5,I316=7,J316=1,K316=0,L316=30,M316=2,O316=0,P316=0,R316=0,S316=0,T316=0),AEP!$A$28,IF(AND(OR(D316=0.3,D316=0.6,D316=0.99),G316=0.6,H316=5,I316=7,J316=1,K316=0,L316=30,M316=0.5,O316=0,P316=0,R316=0,S316=0,T316=0),AEP!$A$29,IF(AND(OR(D316=0.3,D316=0.6,D316=0.99),G316=0.6,H316=10,I316=7,J316=1,K316=0,L316=30,M316=0,O316=0,P316=0,R316=0,S316=0,T316=0),AEP!$A$35,IF(AND(OR(D316=0.3,D316=0.6,D316=0.99),G316=0.6,H316=5,I316=7,J316=1,K316=0,L316=30,M316=0,O316=1,P316=0,R316=0,S316=0,T316=0),AEP!$A$36,IF(AND(OR(D316=0.3,D316=0.6,D316=0.99),G316=0.6,H316=5,I316=7,J316=1,K316=0,L316=30,M316=0,O316=0,P316=0.5,R316=0,S316=0,T316=0),AEP!$A$38,IF(AND(OR(D316=0.3,D316=0.6,D316=0.99),G316=0.6,H316=5,I316=7,J316=1,K316=0,L316=30,M316=0,O316=0,P316=2,R316=0,S316=0,T316=0),AEP!$A$39,IF(AND(OR(D316=0.3,D316=0.6,D316=0.99),G316=0.6,H316=5,I316=7,J316=1,K316=0,L316=30,M316=0.5,O316=0,P316=0.5,R316=0,S316=0,T316=0),AEP!$A$40,IF(AND(OR(D316=0.3,D316=0.6,D316=0.99),G316=0.2,H316=5,I316=7,J316=1,K316=0,L316=30,M316=0,O316=0,P316=0,R316=0,S316=0,T316=0),AEP!$A$43,IF(AND(OR(D316=0.3,D316=0.6,D316=0.99),G316=0.4,H316=5,I316=7,J316=1,K316=0,L316=30,M316=0,O316=0,P316=0,R316=0,S316=0,T316=0),AEP!$A$44,IF(AND(OR(D316=0.3,D316=0.6,D316=0.99),G316=0.6,H316=5,I316=7,J316=0.5,K316=0,L316=30,M316=0,O316=1,P316=0,R316=0,S316=0,T316=0),AEP!$A$36,IF(AND(OR(D316=0.3,D316=0.6,D316=0.99),G316=0.6,H316=5,I316=7,J316=1.5,K316=0,L316=30,M316=0,O316=0,P316=0,R316=0.02,S316=0,T316=0),AEP!$A$41,Y316))))))))))))))))))))</f>
        <v>T17</v>
      </c>
      <c r="V316" s="3" t="str">
        <f t="shared" si="14"/>
        <v>R1</v>
      </c>
      <c r="W316" s="3" t="str">
        <f t="shared" si="12"/>
        <v>M2</v>
      </c>
      <c r="X316" s="3" t="str">
        <f t="shared" si="13"/>
        <v>M2-T17-R1</v>
      </c>
      <c r="Z316" s="3" t="s">
        <v>584</v>
      </c>
    </row>
    <row r="317" spans="1:26" x14ac:dyDescent="0.25">
      <c r="A317" s="3">
        <v>300</v>
      </c>
      <c r="B317" s="3">
        <v>1</v>
      </c>
      <c r="C317" s="3">
        <v>400</v>
      </c>
      <c r="D317" s="3">
        <v>0.6</v>
      </c>
      <c r="E317" s="3">
        <v>2</v>
      </c>
      <c r="F317" s="3">
        <v>0.01</v>
      </c>
      <c r="G317" s="3">
        <v>0.6</v>
      </c>
      <c r="H317" s="3">
        <v>5</v>
      </c>
      <c r="I317" s="4">
        <v>7</v>
      </c>
      <c r="J317" s="4">
        <v>1</v>
      </c>
      <c r="K317" s="3">
        <v>0</v>
      </c>
      <c r="L317" s="3">
        <v>30</v>
      </c>
      <c r="M317" s="3">
        <v>0</v>
      </c>
      <c r="N317" s="3" t="s">
        <v>243</v>
      </c>
      <c r="O317" s="3">
        <v>0</v>
      </c>
      <c r="P317" s="3">
        <v>0.5</v>
      </c>
      <c r="Q317" s="3">
        <v>100</v>
      </c>
      <c r="R317" s="3">
        <v>0</v>
      </c>
      <c r="S317" s="3">
        <v>0</v>
      </c>
      <c r="T317" s="3">
        <v>0</v>
      </c>
      <c r="U317" s="3" t="str">
        <f>IF(AND(OR(D317=0.3,D317=0.6,D317=0.99),G317=0.6,H317=5,I317=7,J317=1,K317=0,L317=30,M317=0,O317=0,P317=0,R317=0,S317=0,T317=0),AEP!$A$15,IF(AND(OR(D317=0.3,D317=0.6,D317=0.99),G317=0.6,H317=5,I317=7,J317=0.5,K317=0,L317=30,M317=0,O317=0,P317=0,R317=0,S317=0,T317=0),AEP!$A$16,IF(AND(OR(D317=0.3,D317=0.6,D317=0.99),G317=0.6,H317=5,I317=7,J317=1.5,K317=0,L317=30,M317=0,O317=0,P317=0,R317=0,S317=0,T317=0),AEP!$A$17,IF(AND(D317=0.05,G317=0.6,H317=5,I317=7,J317=1,K317=0,L317=30,M317=0,O317=0,P317=0,R317=0,S317=0,T317=0),AEP!$A$18,IF(AND(OR(D317=0.3,D317=0.6,D317=0.99),G317=0.6,H317=5,I317=7,J317=1,K317=25,L317=30,M317=0,O317=0,P317=0,R317=0,S317=0,T317=0),AEP!$A$19,IF(AND(OR(D317=0.3,D317=0.6,D317=0.99),G317=0.6,H317=5,I317=7,J317=1,K317=0,L317=30,M317=0,O317=0,P317=0,R317=0,S317=0,T317=2),AEP!$A$20,IF(AND(OR(D317=0.3,D317=0.6,D317=0.99),G317=0.6,H317=5,I317=10,J317=1,K317=0,L317=30,M317=0,O317=0,P317=0,R317=0,S317=0,T317=0),AEP!$A$21,IF(AND(OR(D317=0.3,D317=0.6,D317=0.99),G317=0.4,H317=5,I317=7,J317=1,K317=0,L317=30,M317=0,O317=0,P317=0,R317=0,S317=0,T317=0),AEP!$A$25,IF(AND(OR(D317=0.3,D317=0.6,D317=0.99),G317=0.8,H317=5,I317=7,J317=1,K317=0,L317=30,M317=0,O317=0,P317=0,R317=0,S317=0,T317=0),AEP!$A$27,IF(AND(OR(D317=0.3,D317=0.6,D317=0.99),G317=0.6,H317=5,I317=7,J317=1,K317=0,L317=30,M317=2,O317=0,P317=0,R317=0,S317=0,T317=0),AEP!$A$28,IF(AND(OR(D317=0.3,D317=0.6,D317=0.99),G317=0.6,H317=5,I317=7,J317=1,K317=0,L317=30,M317=0.5,O317=0,P317=0,R317=0,S317=0,T317=0),AEP!$A$29,IF(AND(OR(D317=0.3,D317=0.6,D317=0.99),G317=0.6,H317=10,I317=7,J317=1,K317=0,L317=30,M317=0,O317=0,P317=0,R317=0,S317=0,T317=0),AEP!$A$35,IF(AND(OR(D317=0.3,D317=0.6,D317=0.99),G317=0.6,H317=5,I317=7,J317=1,K317=0,L317=30,M317=0,O317=1,P317=0,R317=0,S317=0,T317=0),AEP!$A$36,IF(AND(OR(D317=0.3,D317=0.6,D317=0.99),G317=0.6,H317=5,I317=7,J317=1,K317=0,L317=30,M317=0,O317=0,P317=0.5,R317=0,S317=0,T317=0),AEP!$A$38,IF(AND(OR(D317=0.3,D317=0.6,D317=0.99),G317=0.6,H317=5,I317=7,J317=1,K317=0,L317=30,M317=0,O317=0,P317=2,R317=0,S317=0,T317=0),AEP!$A$39,IF(AND(OR(D317=0.3,D317=0.6,D317=0.99),G317=0.6,H317=5,I317=7,J317=1,K317=0,L317=30,M317=0.5,O317=0,P317=0.5,R317=0,S317=0,T317=0),AEP!$A$40,IF(AND(OR(D317=0.3,D317=0.6,D317=0.99),G317=0.2,H317=5,I317=7,J317=1,K317=0,L317=30,M317=0,O317=0,P317=0,R317=0,S317=0,T317=0),AEP!$A$43,IF(AND(OR(D317=0.3,D317=0.6,D317=0.99),G317=0.4,H317=5,I317=7,J317=1,K317=0,L317=30,M317=0,O317=0,P317=0,R317=0,S317=0,T317=0),AEP!$A$44,IF(AND(OR(D317=0.3,D317=0.6,D317=0.99),G317=0.6,H317=5,I317=7,J317=0.5,K317=0,L317=30,M317=0,O317=1,P317=0,R317=0,S317=0,T317=0),AEP!$A$36,IF(AND(OR(D317=0.3,D317=0.6,D317=0.99),G317=0.6,H317=5,I317=7,J317=1.5,K317=0,L317=30,M317=0,O317=0,P317=0,R317=0.02,S317=0,T317=0),AEP!$A$41,Y317))))))))))))))))))))</f>
        <v>T17</v>
      </c>
      <c r="V317" s="3" t="str">
        <f t="shared" si="14"/>
        <v>S1</v>
      </c>
      <c r="W317" s="3" t="str">
        <f t="shared" si="12"/>
        <v>M2</v>
      </c>
      <c r="X317" s="3" t="str">
        <f t="shared" si="13"/>
        <v>M2-T17-S1</v>
      </c>
      <c r="Z317" s="3" t="s">
        <v>585</v>
      </c>
    </row>
    <row r="318" spans="1:26" x14ac:dyDescent="0.25">
      <c r="A318" s="3">
        <v>300</v>
      </c>
      <c r="B318" s="3">
        <v>1</v>
      </c>
      <c r="C318" s="3">
        <v>400</v>
      </c>
      <c r="D318" s="3">
        <v>0.99</v>
      </c>
      <c r="E318" s="3">
        <v>2</v>
      </c>
      <c r="F318" s="3">
        <v>0.01</v>
      </c>
      <c r="G318" s="3">
        <v>0.6</v>
      </c>
      <c r="H318" s="3">
        <v>5</v>
      </c>
      <c r="I318" s="4">
        <v>7</v>
      </c>
      <c r="J318" s="4">
        <v>1</v>
      </c>
      <c r="K318" s="3">
        <v>0</v>
      </c>
      <c r="L318" s="3">
        <v>30</v>
      </c>
      <c r="M318" s="3">
        <v>0</v>
      </c>
      <c r="N318" s="3" t="s">
        <v>243</v>
      </c>
      <c r="O318" s="3">
        <v>0</v>
      </c>
      <c r="P318" s="3">
        <v>0.5</v>
      </c>
      <c r="Q318" s="3">
        <v>100</v>
      </c>
      <c r="R318" s="3">
        <v>0</v>
      </c>
      <c r="S318" s="3">
        <v>0</v>
      </c>
      <c r="T318" s="3">
        <v>0</v>
      </c>
      <c r="U318" s="3" t="str">
        <f>IF(AND(OR(D318=0.3,D318=0.6,D318=0.99),G318=0.6,H318=5,I318=7,J318=1,K318=0,L318=30,M318=0,O318=0,P318=0,R318=0,S318=0,T318=0),AEP!$A$15,IF(AND(OR(D318=0.3,D318=0.6,D318=0.99),G318=0.6,H318=5,I318=7,J318=0.5,K318=0,L318=30,M318=0,O318=0,P318=0,R318=0,S318=0,T318=0),AEP!$A$16,IF(AND(OR(D318=0.3,D318=0.6,D318=0.99),G318=0.6,H318=5,I318=7,J318=1.5,K318=0,L318=30,M318=0,O318=0,P318=0,R318=0,S318=0,T318=0),AEP!$A$17,IF(AND(D318=0.05,G318=0.6,H318=5,I318=7,J318=1,K318=0,L318=30,M318=0,O318=0,P318=0,R318=0,S318=0,T318=0),AEP!$A$18,IF(AND(OR(D318=0.3,D318=0.6,D318=0.99),G318=0.6,H318=5,I318=7,J318=1,K318=25,L318=30,M318=0,O318=0,P318=0,R318=0,S318=0,T318=0),AEP!$A$19,IF(AND(OR(D318=0.3,D318=0.6,D318=0.99),G318=0.6,H318=5,I318=7,J318=1,K318=0,L318=30,M318=0,O318=0,P318=0,R318=0,S318=0,T318=2),AEP!$A$20,IF(AND(OR(D318=0.3,D318=0.6,D318=0.99),G318=0.6,H318=5,I318=10,J318=1,K318=0,L318=30,M318=0,O318=0,P318=0,R318=0,S318=0,T318=0),AEP!$A$21,IF(AND(OR(D318=0.3,D318=0.6,D318=0.99),G318=0.4,H318=5,I318=7,J318=1,K318=0,L318=30,M318=0,O318=0,P318=0,R318=0,S318=0,T318=0),AEP!$A$25,IF(AND(OR(D318=0.3,D318=0.6,D318=0.99),G318=0.8,H318=5,I318=7,J318=1,K318=0,L318=30,M318=0,O318=0,P318=0,R318=0,S318=0,T318=0),AEP!$A$27,IF(AND(OR(D318=0.3,D318=0.6,D318=0.99),G318=0.6,H318=5,I318=7,J318=1,K318=0,L318=30,M318=2,O318=0,P318=0,R318=0,S318=0,T318=0),AEP!$A$28,IF(AND(OR(D318=0.3,D318=0.6,D318=0.99),G318=0.6,H318=5,I318=7,J318=1,K318=0,L318=30,M318=0.5,O318=0,P318=0,R318=0,S318=0,T318=0),AEP!$A$29,IF(AND(OR(D318=0.3,D318=0.6,D318=0.99),G318=0.6,H318=10,I318=7,J318=1,K318=0,L318=30,M318=0,O318=0,P318=0,R318=0,S318=0,T318=0),AEP!$A$35,IF(AND(OR(D318=0.3,D318=0.6,D318=0.99),G318=0.6,H318=5,I318=7,J318=1,K318=0,L318=30,M318=0,O318=1,P318=0,R318=0,S318=0,T318=0),AEP!$A$36,IF(AND(OR(D318=0.3,D318=0.6,D318=0.99),G318=0.6,H318=5,I318=7,J318=1,K318=0,L318=30,M318=0,O318=0,P318=0.5,R318=0,S318=0,T318=0),AEP!$A$38,IF(AND(OR(D318=0.3,D318=0.6,D318=0.99),G318=0.6,H318=5,I318=7,J318=1,K318=0,L318=30,M318=0,O318=0,P318=2,R318=0,S318=0,T318=0),AEP!$A$39,IF(AND(OR(D318=0.3,D318=0.6,D318=0.99),G318=0.6,H318=5,I318=7,J318=1,K318=0,L318=30,M318=0.5,O318=0,P318=0.5,R318=0,S318=0,T318=0),AEP!$A$40,IF(AND(OR(D318=0.3,D318=0.6,D318=0.99),G318=0.2,H318=5,I318=7,J318=1,K318=0,L318=30,M318=0,O318=0,P318=0,R318=0,S318=0,T318=0),AEP!$A$43,IF(AND(OR(D318=0.3,D318=0.6,D318=0.99),G318=0.4,H318=5,I318=7,J318=1,K318=0,L318=30,M318=0,O318=0,P318=0,R318=0,S318=0,T318=0),AEP!$A$44,IF(AND(OR(D318=0.3,D318=0.6,D318=0.99),G318=0.6,H318=5,I318=7,J318=0.5,K318=0,L318=30,M318=0,O318=1,P318=0,R318=0,S318=0,T318=0),AEP!$A$36,IF(AND(OR(D318=0.3,D318=0.6,D318=0.99),G318=0.6,H318=5,I318=7,J318=1.5,K318=0,L318=30,M318=0,O318=0,P318=0,R318=0.02,S318=0,T318=0),AEP!$A$41,Y318))))))))))))))))))))</f>
        <v>T17</v>
      </c>
      <c r="V318" s="3" t="str">
        <f t="shared" si="14"/>
        <v>D1</v>
      </c>
      <c r="W318" s="3" t="str">
        <f t="shared" si="12"/>
        <v>M2</v>
      </c>
      <c r="X318" s="3" t="str">
        <f t="shared" si="13"/>
        <v>M2-T17-D1</v>
      </c>
      <c r="Z318" s="3" t="s">
        <v>586</v>
      </c>
    </row>
    <row r="319" spans="1:26" x14ac:dyDescent="0.25">
      <c r="A319" s="3">
        <v>300</v>
      </c>
      <c r="B319" s="3">
        <v>1</v>
      </c>
      <c r="C319" s="3">
        <v>400</v>
      </c>
      <c r="D319" s="3">
        <v>0.3</v>
      </c>
      <c r="E319" s="3">
        <v>2</v>
      </c>
      <c r="F319" s="3">
        <v>0.04</v>
      </c>
      <c r="G319" s="3">
        <v>0.6</v>
      </c>
      <c r="H319" s="3">
        <v>5</v>
      </c>
      <c r="I319" s="4">
        <v>7</v>
      </c>
      <c r="J319" s="4">
        <v>1</v>
      </c>
      <c r="K319" s="3">
        <v>0</v>
      </c>
      <c r="L319" s="3">
        <v>30</v>
      </c>
      <c r="M319" s="3">
        <v>0</v>
      </c>
      <c r="N319" s="3" t="s">
        <v>243</v>
      </c>
      <c r="O319" s="3">
        <v>0</v>
      </c>
      <c r="P319" s="3">
        <v>0.5</v>
      </c>
      <c r="Q319" s="3">
        <v>100</v>
      </c>
      <c r="R319" s="3">
        <v>0</v>
      </c>
      <c r="S319" s="3">
        <v>0</v>
      </c>
      <c r="T319" s="3">
        <v>0</v>
      </c>
      <c r="U319" s="3" t="str">
        <f>IF(AND(OR(D319=0.3,D319=0.6,D319=0.99),G319=0.6,H319=5,I319=7,J319=1,K319=0,L319=30,M319=0,O319=0,P319=0,R319=0,S319=0,T319=0),AEP!$A$15,IF(AND(OR(D319=0.3,D319=0.6,D319=0.99),G319=0.6,H319=5,I319=7,J319=0.5,K319=0,L319=30,M319=0,O319=0,P319=0,R319=0,S319=0,T319=0),AEP!$A$16,IF(AND(OR(D319=0.3,D319=0.6,D319=0.99),G319=0.6,H319=5,I319=7,J319=1.5,K319=0,L319=30,M319=0,O319=0,P319=0,R319=0,S319=0,T319=0),AEP!$A$17,IF(AND(D319=0.05,G319=0.6,H319=5,I319=7,J319=1,K319=0,L319=30,M319=0,O319=0,P319=0,R319=0,S319=0,T319=0),AEP!$A$18,IF(AND(OR(D319=0.3,D319=0.6,D319=0.99),G319=0.6,H319=5,I319=7,J319=1,K319=25,L319=30,M319=0,O319=0,P319=0,R319=0,S319=0,T319=0),AEP!$A$19,IF(AND(OR(D319=0.3,D319=0.6,D319=0.99),G319=0.6,H319=5,I319=7,J319=1,K319=0,L319=30,M319=0,O319=0,P319=0,R319=0,S319=0,T319=2),AEP!$A$20,IF(AND(OR(D319=0.3,D319=0.6,D319=0.99),G319=0.6,H319=5,I319=10,J319=1,K319=0,L319=30,M319=0,O319=0,P319=0,R319=0,S319=0,T319=0),AEP!$A$21,IF(AND(OR(D319=0.3,D319=0.6,D319=0.99),G319=0.4,H319=5,I319=7,J319=1,K319=0,L319=30,M319=0,O319=0,P319=0,R319=0,S319=0,T319=0),AEP!$A$25,IF(AND(OR(D319=0.3,D319=0.6,D319=0.99),G319=0.8,H319=5,I319=7,J319=1,K319=0,L319=30,M319=0,O319=0,P319=0,R319=0,S319=0,T319=0),AEP!$A$27,IF(AND(OR(D319=0.3,D319=0.6,D319=0.99),G319=0.6,H319=5,I319=7,J319=1,K319=0,L319=30,M319=2,O319=0,P319=0,R319=0,S319=0,T319=0),AEP!$A$28,IF(AND(OR(D319=0.3,D319=0.6,D319=0.99),G319=0.6,H319=5,I319=7,J319=1,K319=0,L319=30,M319=0.5,O319=0,P319=0,R319=0,S319=0,T319=0),AEP!$A$29,IF(AND(OR(D319=0.3,D319=0.6,D319=0.99),G319=0.6,H319=10,I319=7,J319=1,K319=0,L319=30,M319=0,O319=0,P319=0,R319=0,S319=0,T319=0),AEP!$A$35,IF(AND(OR(D319=0.3,D319=0.6,D319=0.99),G319=0.6,H319=5,I319=7,J319=1,K319=0,L319=30,M319=0,O319=1,P319=0,R319=0,S319=0,T319=0),AEP!$A$36,IF(AND(OR(D319=0.3,D319=0.6,D319=0.99),G319=0.6,H319=5,I319=7,J319=1,K319=0,L319=30,M319=0,O319=0,P319=0.5,R319=0,S319=0,T319=0),AEP!$A$38,IF(AND(OR(D319=0.3,D319=0.6,D319=0.99),G319=0.6,H319=5,I319=7,J319=1,K319=0,L319=30,M319=0,O319=0,P319=2,R319=0,S319=0,T319=0),AEP!$A$39,IF(AND(OR(D319=0.3,D319=0.6,D319=0.99),G319=0.6,H319=5,I319=7,J319=1,K319=0,L319=30,M319=0.5,O319=0,P319=0.5,R319=0,S319=0,T319=0),AEP!$A$40,IF(AND(OR(D319=0.3,D319=0.6,D319=0.99),G319=0.2,H319=5,I319=7,J319=1,K319=0,L319=30,M319=0,O319=0,P319=0,R319=0,S319=0,T319=0),AEP!$A$43,IF(AND(OR(D319=0.3,D319=0.6,D319=0.99),G319=0.4,H319=5,I319=7,J319=1,K319=0,L319=30,M319=0,O319=0,P319=0,R319=0,S319=0,T319=0),AEP!$A$44,IF(AND(OR(D319=0.3,D319=0.6,D319=0.99),G319=0.6,H319=5,I319=7,J319=0.5,K319=0,L319=30,M319=0,O319=1,P319=0,R319=0,S319=0,T319=0),AEP!$A$36,IF(AND(OR(D319=0.3,D319=0.6,D319=0.99),G319=0.6,H319=5,I319=7,J319=1.5,K319=0,L319=30,M319=0,O319=0,P319=0,R319=0.02,S319=0,T319=0),AEP!$A$41,Y319))))))))))))))))))))</f>
        <v>T17</v>
      </c>
      <c r="V319" s="3" t="str">
        <f t="shared" si="14"/>
        <v>R4</v>
      </c>
      <c r="W319" s="3" t="str">
        <f t="shared" si="12"/>
        <v>M2</v>
      </c>
      <c r="X319" s="3" t="str">
        <f t="shared" si="13"/>
        <v>M2-T17-R4</v>
      </c>
      <c r="Z319" s="3" t="s">
        <v>587</v>
      </c>
    </row>
    <row r="320" spans="1:26" x14ac:dyDescent="0.25">
      <c r="A320" s="3">
        <v>300</v>
      </c>
      <c r="B320" s="3">
        <v>1</v>
      </c>
      <c r="C320" s="3">
        <v>400</v>
      </c>
      <c r="D320" s="3">
        <v>0.6</v>
      </c>
      <c r="E320" s="3">
        <v>2</v>
      </c>
      <c r="F320" s="3">
        <v>0.04</v>
      </c>
      <c r="G320" s="3">
        <v>0.6</v>
      </c>
      <c r="H320" s="3">
        <v>5</v>
      </c>
      <c r="I320" s="4">
        <v>7</v>
      </c>
      <c r="J320" s="4">
        <v>1</v>
      </c>
      <c r="K320" s="3">
        <v>0</v>
      </c>
      <c r="L320" s="3">
        <v>30</v>
      </c>
      <c r="M320" s="3">
        <v>0</v>
      </c>
      <c r="N320" s="3" t="s">
        <v>243</v>
      </c>
      <c r="O320" s="3">
        <v>0</v>
      </c>
      <c r="P320" s="3">
        <v>0.5</v>
      </c>
      <c r="Q320" s="3">
        <v>100</v>
      </c>
      <c r="R320" s="3">
        <v>0</v>
      </c>
      <c r="S320" s="3">
        <v>0</v>
      </c>
      <c r="T320" s="3">
        <v>0</v>
      </c>
      <c r="U320" s="3" t="str">
        <f>IF(AND(OR(D320=0.3,D320=0.6,D320=0.99),G320=0.6,H320=5,I320=7,J320=1,K320=0,L320=30,M320=0,O320=0,P320=0,R320=0,S320=0,T320=0),AEP!$A$15,IF(AND(OR(D320=0.3,D320=0.6,D320=0.99),G320=0.6,H320=5,I320=7,J320=0.5,K320=0,L320=30,M320=0,O320=0,P320=0,R320=0,S320=0,T320=0),AEP!$A$16,IF(AND(OR(D320=0.3,D320=0.6,D320=0.99),G320=0.6,H320=5,I320=7,J320=1.5,K320=0,L320=30,M320=0,O320=0,P320=0,R320=0,S320=0,T320=0),AEP!$A$17,IF(AND(D320=0.05,G320=0.6,H320=5,I320=7,J320=1,K320=0,L320=30,M320=0,O320=0,P320=0,R320=0,S320=0,T320=0),AEP!$A$18,IF(AND(OR(D320=0.3,D320=0.6,D320=0.99),G320=0.6,H320=5,I320=7,J320=1,K320=25,L320=30,M320=0,O320=0,P320=0,R320=0,S320=0,T320=0),AEP!$A$19,IF(AND(OR(D320=0.3,D320=0.6,D320=0.99),G320=0.6,H320=5,I320=7,J320=1,K320=0,L320=30,M320=0,O320=0,P320=0,R320=0,S320=0,T320=2),AEP!$A$20,IF(AND(OR(D320=0.3,D320=0.6,D320=0.99),G320=0.6,H320=5,I320=10,J320=1,K320=0,L320=30,M320=0,O320=0,P320=0,R320=0,S320=0,T320=0),AEP!$A$21,IF(AND(OR(D320=0.3,D320=0.6,D320=0.99),G320=0.4,H320=5,I320=7,J320=1,K320=0,L320=30,M320=0,O320=0,P320=0,R320=0,S320=0,T320=0),AEP!$A$25,IF(AND(OR(D320=0.3,D320=0.6,D320=0.99),G320=0.8,H320=5,I320=7,J320=1,K320=0,L320=30,M320=0,O320=0,P320=0,R320=0,S320=0,T320=0),AEP!$A$27,IF(AND(OR(D320=0.3,D320=0.6,D320=0.99),G320=0.6,H320=5,I320=7,J320=1,K320=0,L320=30,M320=2,O320=0,P320=0,R320=0,S320=0,T320=0),AEP!$A$28,IF(AND(OR(D320=0.3,D320=0.6,D320=0.99),G320=0.6,H320=5,I320=7,J320=1,K320=0,L320=30,M320=0.5,O320=0,P320=0,R320=0,S320=0,T320=0),AEP!$A$29,IF(AND(OR(D320=0.3,D320=0.6,D320=0.99),G320=0.6,H320=10,I320=7,J320=1,K320=0,L320=30,M320=0,O320=0,P320=0,R320=0,S320=0,T320=0),AEP!$A$35,IF(AND(OR(D320=0.3,D320=0.6,D320=0.99),G320=0.6,H320=5,I320=7,J320=1,K320=0,L320=30,M320=0,O320=1,P320=0,R320=0,S320=0,T320=0),AEP!$A$36,IF(AND(OR(D320=0.3,D320=0.6,D320=0.99),G320=0.6,H320=5,I320=7,J320=1,K320=0,L320=30,M320=0,O320=0,P320=0.5,R320=0,S320=0,T320=0),AEP!$A$38,IF(AND(OR(D320=0.3,D320=0.6,D320=0.99),G320=0.6,H320=5,I320=7,J320=1,K320=0,L320=30,M320=0,O320=0,P320=2,R320=0,S320=0,T320=0),AEP!$A$39,IF(AND(OR(D320=0.3,D320=0.6,D320=0.99),G320=0.6,H320=5,I320=7,J320=1,K320=0,L320=30,M320=0.5,O320=0,P320=0.5,R320=0,S320=0,T320=0),AEP!$A$40,IF(AND(OR(D320=0.3,D320=0.6,D320=0.99),G320=0.2,H320=5,I320=7,J320=1,K320=0,L320=30,M320=0,O320=0,P320=0,R320=0,S320=0,T320=0),AEP!$A$43,IF(AND(OR(D320=0.3,D320=0.6,D320=0.99),G320=0.4,H320=5,I320=7,J320=1,K320=0,L320=30,M320=0,O320=0,P320=0,R320=0,S320=0,T320=0),AEP!$A$44,IF(AND(OR(D320=0.3,D320=0.6,D320=0.99),G320=0.6,H320=5,I320=7,J320=0.5,K320=0,L320=30,M320=0,O320=1,P320=0,R320=0,S320=0,T320=0),AEP!$A$36,IF(AND(OR(D320=0.3,D320=0.6,D320=0.99),G320=0.6,H320=5,I320=7,J320=1.5,K320=0,L320=30,M320=0,O320=0,P320=0,R320=0.02,S320=0,T320=0),AEP!$A$41,Y320))))))))))))))))))))</f>
        <v>T17</v>
      </c>
      <c r="V320" s="3" t="str">
        <f t="shared" si="14"/>
        <v>S4</v>
      </c>
      <c r="W320" s="3" t="str">
        <f t="shared" si="12"/>
        <v>M2</v>
      </c>
      <c r="X320" s="3" t="str">
        <f t="shared" si="13"/>
        <v>M2-T17-S4</v>
      </c>
      <c r="Z320" s="3" t="s">
        <v>588</v>
      </c>
    </row>
    <row r="321" spans="1:26" x14ac:dyDescent="0.25">
      <c r="A321" s="3">
        <v>300</v>
      </c>
      <c r="B321" s="3">
        <v>1</v>
      </c>
      <c r="C321" s="3">
        <v>400</v>
      </c>
      <c r="D321" s="3">
        <v>0.99</v>
      </c>
      <c r="E321" s="3">
        <v>2</v>
      </c>
      <c r="F321" s="3">
        <v>0.04</v>
      </c>
      <c r="G321" s="3">
        <v>0.6</v>
      </c>
      <c r="H321" s="3">
        <v>5</v>
      </c>
      <c r="I321" s="4">
        <v>7</v>
      </c>
      <c r="J321" s="4">
        <v>1</v>
      </c>
      <c r="K321" s="3">
        <v>0</v>
      </c>
      <c r="L321" s="3">
        <v>30</v>
      </c>
      <c r="M321" s="3">
        <v>0</v>
      </c>
      <c r="N321" s="3" t="s">
        <v>243</v>
      </c>
      <c r="O321" s="3">
        <v>0</v>
      </c>
      <c r="P321" s="3">
        <v>0.5</v>
      </c>
      <c r="Q321" s="3">
        <v>100</v>
      </c>
      <c r="R321" s="3">
        <v>0</v>
      </c>
      <c r="S321" s="3">
        <v>0</v>
      </c>
      <c r="T321" s="3">
        <v>0</v>
      </c>
      <c r="U321" s="3" t="str">
        <f>IF(AND(OR(D321=0.3,D321=0.6,D321=0.99),G321=0.6,H321=5,I321=7,J321=1,K321=0,L321=30,M321=0,O321=0,P321=0,R321=0,S321=0,T321=0),AEP!$A$15,IF(AND(OR(D321=0.3,D321=0.6,D321=0.99),G321=0.6,H321=5,I321=7,J321=0.5,K321=0,L321=30,M321=0,O321=0,P321=0,R321=0,S321=0,T321=0),AEP!$A$16,IF(AND(OR(D321=0.3,D321=0.6,D321=0.99),G321=0.6,H321=5,I321=7,J321=1.5,K321=0,L321=30,M321=0,O321=0,P321=0,R321=0,S321=0,T321=0),AEP!$A$17,IF(AND(D321=0.05,G321=0.6,H321=5,I321=7,J321=1,K321=0,L321=30,M321=0,O321=0,P321=0,R321=0,S321=0,T321=0),AEP!$A$18,IF(AND(OR(D321=0.3,D321=0.6,D321=0.99),G321=0.6,H321=5,I321=7,J321=1,K321=25,L321=30,M321=0,O321=0,P321=0,R321=0,S321=0,T321=0),AEP!$A$19,IF(AND(OR(D321=0.3,D321=0.6,D321=0.99),G321=0.6,H321=5,I321=7,J321=1,K321=0,L321=30,M321=0,O321=0,P321=0,R321=0,S321=0,T321=2),AEP!$A$20,IF(AND(OR(D321=0.3,D321=0.6,D321=0.99),G321=0.6,H321=5,I321=10,J321=1,K321=0,L321=30,M321=0,O321=0,P321=0,R321=0,S321=0,T321=0),AEP!$A$21,IF(AND(OR(D321=0.3,D321=0.6,D321=0.99),G321=0.4,H321=5,I321=7,J321=1,K321=0,L321=30,M321=0,O321=0,P321=0,R321=0,S321=0,T321=0),AEP!$A$25,IF(AND(OR(D321=0.3,D321=0.6,D321=0.99),G321=0.8,H321=5,I321=7,J321=1,K321=0,L321=30,M321=0,O321=0,P321=0,R321=0,S321=0,T321=0),AEP!$A$27,IF(AND(OR(D321=0.3,D321=0.6,D321=0.99),G321=0.6,H321=5,I321=7,J321=1,K321=0,L321=30,M321=2,O321=0,P321=0,R321=0,S321=0,T321=0),AEP!$A$28,IF(AND(OR(D321=0.3,D321=0.6,D321=0.99),G321=0.6,H321=5,I321=7,J321=1,K321=0,L321=30,M321=0.5,O321=0,P321=0,R321=0,S321=0,T321=0),AEP!$A$29,IF(AND(OR(D321=0.3,D321=0.6,D321=0.99),G321=0.6,H321=10,I321=7,J321=1,K321=0,L321=30,M321=0,O321=0,P321=0,R321=0,S321=0,T321=0),AEP!$A$35,IF(AND(OR(D321=0.3,D321=0.6,D321=0.99),G321=0.6,H321=5,I321=7,J321=1,K321=0,L321=30,M321=0,O321=1,P321=0,R321=0,S321=0,T321=0),AEP!$A$36,IF(AND(OR(D321=0.3,D321=0.6,D321=0.99),G321=0.6,H321=5,I321=7,J321=1,K321=0,L321=30,M321=0,O321=0,P321=0.5,R321=0,S321=0,T321=0),AEP!$A$38,IF(AND(OR(D321=0.3,D321=0.6,D321=0.99),G321=0.6,H321=5,I321=7,J321=1,K321=0,L321=30,M321=0,O321=0,P321=2,R321=0,S321=0,T321=0),AEP!$A$39,IF(AND(OR(D321=0.3,D321=0.6,D321=0.99),G321=0.6,H321=5,I321=7,J321=1,K321=0,L321=30,M321=0.5,O321=0,P321=0.5,R321=0,S321=0,T321=0),AEP!$A$40,IF(AND(OR(D321=0.3,D321=0.6,D321=0.99),G321=0.2,H321=5,I321=7,J321=1,K321=0,L321=30,M321=0,O321=0,P321=0,R321=0,S321=0,T321=0),AEP!$A$43,IF(AND(OR(D321=0.3,D321=0.6,D321=0.99),G321=0.4,H321=5,I321=7,J321=1,K321=0,L321=30,M321=0,O321=0,P321=0,R321=0,S321=0,T321=0),AEP!$A$44,IF(AND(OR(D321=0.3,D321=0.6,D321=0.99),G321=0.6,H321=5,I321=7,J321=0.5,K321=0,L321=30,M321=0,O321=1,P321=0,R321=0,S321=0,T321=0),AEP!$A$36,IF(AND(OR(D321=0.3,D321=0.6,D321=0.99),G321=0.6,H321=5,I321=7,J321=1.5,K321=0,L321=30,M321=0,O321=0,P321=0,R321=0.02,S321=0,T321=0),AEP!$A$41,Y321))))))))))))))))))))</f>
        <v>T17</v>
      </c>
      <c r="V321" s="3" t="str">
        <f t="shared" si="14"/>
        <v>D4</v>
      </c>
      <c r="W321" s="3" t="str">
        <f t="shared" si="12"/>
        <v>M2</v>
      </c>
      <c r="X321" s="3" t="str">
        <f t="shared" si="13"/>
        <v>M2-T17-D4</v>
      </c>
      <c r="Z321" s="3" t="s">
        <v>589</v>
      </c>
    </row>
    <row r="322" spans="1:26" x14ac:dyDescent="0.25">
      <c r="A322" s="3">
        <v>300</v>
      </c>
      <c r="B322" s="3">
        <v>0</v>
      </c>
      <c r="C322" s="3">
        <v>400</v>
      </c>
      <c r="D322" s="3">
        <v>0.3</v>
      </c>
      <c r="E322" s="3">
        <v>1</v>
      </c>
      <c r="F322" s="3">
        <v>0.01</v>
      </c>
      <c r="G322" s="3">
        <v>0.6</v>
      </c>
      <c r="H322" s="3">
        <v>5</v>
      </c>
      <c r="I322" s="4">
        <v>7</v>
      </c>
      <c r="J322" s="4">
        <v>1</v>
      </c>
      <c r="K322" s="3">
        <v>0</v>
      </c>
      <c r="L322" s="3">
        <v>30</v>
      </c>
      <c r="M322" s="3">
        <v>0.5</v>
      </c>
      <c r="N322" s="3">
        <v>100</v>
      </c>
      <c r="O322" s="3">
        <v>0</v>
      </c>
      <c r="P322" s="3">
        <v>0.5</v>
      </c>
      <c r="Q322" s="3">
        <v>100</v>
      </c>
      <c r="R322" s="3">
        <v>0</v>
      </c>
      <c r="S322" s="3">
        <v>0</v>
      </c>
      <c r="T322" s="3">
        <v>0</v>
      </c>
      <c r="U322" s="3" t="str">
        <f>IF(AND(OR(D322=0.3,D322=0.6,D322=0.99),G322=0.6,H322=5,I322=7,J322=1,K322=0,L322=30,M322=0,O322=0,P322=0,R322=0,S322=0,T322=0),AEP!$A$15,IF(AND(OR(D322=0.3,D322=0.6,D322=0.99),G322=0.6,H322=5,I322=7,J322=0.5,K322=0,L322=30,M322=0,O322=0,P322=0,R322=0,S322=0,T322=0),AEP!$A$16,IF(AND(OR(D322=0.3,D322=0.6,D322=0.99),G322=0.6,H322=5,I322=7,J322=1.5,K322=0,L322=30,M322=0,O322=0,P322=0,R322=0,S322=0,T322=0),AEP!$A$17,IF(AND(D322=0.05,G322=0.6,H322=5,I322=7,J322=1,K322=0,L322=30,M322=0,O322=0,P322=0,R322=0,S322=0,T322=0),AEP!$A$18,IF(AND(OR(D322=0.3,D322=0.6,D322=0.99),G322=0.6,H322=5,I322=7,J322=1,K322=25,L322=30,M322=0,O322=0,P322=0,R322=0,S322=0,T322=0),AEP!$A$19,IF(AND(OR(D322=0.3,D322=0.6,D322=0.99),G322=0.6,H322=5,I322=7,J322=1,K322=0,L322=30,M322=0,O322=0,P322=0,R322=0,S322=0,T322=2),AEP!$A$20,IF(AND(OR(D322=0.3,D322=0.6,D322=0.99),G322=0.6,H322=5,I322=10,J322=1,K322=0,L322=30,M322=0,O322=0,P322=0,R322=0,S322=0,T322=0),AEP!$A$21,IF(AND(OR(D322=0.3,D322=0.6,D322=0.99),G322=0.4,H322=5,I322=7,J322=1,K322=0,L322=30,M322=0,O322=0,P322=0,R322=0,S322=0,T322=0),AEP!$A$25,IF(AND(OR(D322=0.3,D322=0.6,D322=0.99),G322=0.8,H322=5,I322=7,J322=1,K322=0,L322=30,M322=0,O322=0,P322=0,R322=0,S322=0,T322=0),AEP!$A$27,IF(AND(OR(D322=0.3,D322=0.6,D322=0.99),G322=0.6,H322=5,I322=7,J322=1,K322=0,L322=30,M322=2,O322=0,P322=0,R322=0,S322=0,T322=0),AEP!$A$28,IF(AND(OR(D322=0.3,D322=0.6,D322=0.99),G322=0.6,H322=5,I322=7,J322=1,K322=0,L322=30,M322=0.5,O322=0,P322=0,R322=0,S322=0,T322=0),AEP!$A$29,IF(AND(OR(D322=0.3,D322=0.6,D322=0.99),G322=0.6,H322=10,I322=7,J322=1,K322=0,L322=30,M322=0,O322=0,P322=0,R322=0,S322=0,T322=0),AEP!$A$35,IF(AND(OR(D322=0.3,D322=0.6,D322=0.99),G322=0.6,H322=5,I322=7,J322=1,K322=0,L322=30,M322=0,O322=1,P322=0,R322=0,S322=0,T322=0),AEP!$A$36,IF(AND(OR(D322=0.3,D322=0.6,D322=0.99),G322=0.6,H322=5,I322=7,J322=1,K322=0,L322=30,M322=0,O322=0,P322=0.5,R322=0,S322=0,T322=0),AEP!$A$38,IF(AND(OR(D322=0.3,D322=0.6,D322=0.99),G322=0.6,H322=5,I322=7,J322=1,K322=0,L322=30,M322=0,O322=0,P322=2,R322=0,S322=0,T322=0),AEP!$A$39,IF(AND(OR(D322=0.3,D322=0.6,D322=0.99),G322=0.6,H322=5,I322=7,J322=1,K322=0,L322=30,M322=0.5,O322=0,P322=0.5,R322=0,S322=0,T322=0),AEP!$A$40,IF(AND(OR(D322=0.3,D322=0.6,D322=0.99),G322=0.2,H322=5,I322=7,J322=1,K322=0,L322=30,M322=0,O322=0,P322=0,R322=0,S322=0,T322=0),AEP!$A$43,IF(AND(OR(D322=0.3,D322=0.6,D322=0.99),G322=0.4,H322=5,I322=7,J322=1,K322=0,L322=30,M322=0,O322=0,P322=0,R322=0,S322=0,T322=0),AEP!$A$44,IF(AND(OR(D322=0.3,D322=0.6,D322=0.99),G322=0.6,H322=5,I322=7,J322=0.5,K322=0,L322=30,M322=0,O322=1,P322=0,R322=0,S322=0,T322=0),AEP!$A$36,IF(AND(OR(D322=0.3,D322=0.6,D322=0.99),G322=0.6,H322=5,I322=7,J322=1.5,K322=0,L322=30,M322=0,O322=0,P322=0,R322=0.02,S322=0,T322=0),AEP!$A$41,Y322))))))))))))))))))))</f>
        <v>T19</v>
      </c>
      <c r="V322" s="3" t="str">
        <f t="shared" si="14"/>
        <v>R1</v>
      </c>
      <c r="W322" s="3" t="str">
        <f t="shared" ref="W322:W385" si="15">IF(AND(B322=0,E322=1),"F1",IF(AND(B322=0,E322=2),"F2",IF(AND(B322=1,E322=1),"M1",IF(AND(B322=1,E322=2),"M2","?"))))</f>
        <v>F1</v>
      </c>
      <c r="X322" s="3" t="str">
        <f t="shared" ref="X322:X385" si="16">CONCATENATE($W322,"-",$U322,"-",$V322)</f>
        <v>F1-T19-R1</v>
      </c>
      <c r="Z322" s="3" t="s">
        <v>590</v>
      </c>
    </row>
    <row r="323" spans="1:26" x14ac:dyDescent="0.25">
      <c r="A323" s="3">
        <v>300</v>
      </c>
      <c r="B323" s="3">
        <v>0</v>
      </c>
      <c r="C323" s="3">
        <v>400</v>
      </c>
      <c r="D323" s="3">
        <v>0.6</v>
      </c>
      <c r="E323" s="3">
        <v>1</v>
      </c>
      <c r="F323" s="3">
        <v>0.01</v>
      </c>
      <c r="G323" s="3">
        <v>0.6</v>
      </c>
      <c r="H323" s="3">
        <v>5</v>
      </c>
      <c r="I323" s="4">
        <v>7</v>
      </c>
      <c r="J323" s="4">
        <v>1</v>
      </c>
      <c r="K323" s="3">
        <v>0</v>
      </c>
      <c r="L323" s="3">
        <v>30</v>
      </c>
      <c r="M323" s="3">
        <v>0.5</v>
      </c>
      <c r="N323" s="3">
        <v>100</v>
      </c>
      <c r="O323" s="3">
        <v>0</v>
      </c>
      <c r="P323" s="3">
        <v>0.5</v>
      </c>
      <c r="Q323" s="3">
        <v>100</v>
      </c>
      <c r="R323" s="3">
        <v>0</v>
      </c>
      <c r="S323" s="3">
        <v>0</v>
      </c>
      <c r="T323" s="3">
        <v>0</v>
      </c>
      <c r="U323" s="3" t="str">
        <f>IF(AND(OR(D323=0.3,D323=0.6,D323=0.99),G323=0.6,H323=5,I323=7,J323=1,K323=0,L323=30,M323=0,O323=0,P323=0,R323=0,S323=0,T323=0),AEP!$A$15,IF(AND(OR(D323=0.3,D323=0.6,D323=0.99),G323=0.6,H323=5,I323=7,J323=0.5,K323=0,L323=30,M323=0,O323=0,P323=0,R323=0,S323=0,T323=0),AEP!$A$16,IF(AND(OR(D323=0.3,D323=0.6,D323=0.99),G323=0.6,H323=5,I323=7,J323=1.5,K323=0,L323=30,M323=0,O323=0,P323=0,R323=0,S323=0,T323=0),AEP!$A$17,IF(AND(D323=0.05,G323=0.6,H323=5,I323=7,J323=1,K323=0,L323=30,M323=0,O323=0,P323=0,R323=0,S323=0,T323=0),AEP!$A$18,IF(AND(OR(D323=0.3,D323=0.6,D323=0.99),G323=0.6,H323=5,I323=7,J323=1,K323=25,L323=30,M323=0,O323=0,P323=0,R323=0,S323=0,T323=0),AEP!$A$19,IF(AND(OR(D323=0.3,D323=0.6,D323=0.99),G323=0.6,H323=5,I323=7,J323=1,K323=0,L323=30,M323=0,O323=0,P323=0,R323=0,S323=0,T323=2),AEP!$A$20,IF(AND(OR(D323=0.3,D323=0.6,D323=0.99),G323=0.6,H323=5,I323=10,J323=1,K323=0,L323=30,M323=0,O323=0,P323=0,R323=0,S323=0,T323=0),AEP!$A$21,IF(AND(OR(D323=0.3,D323=0.6,D323=0.99),G323=0.4,H323=5,I323=7,J323=1,K323=0,L323=30,M323=0,O323=0,P323=0,R323=0,S323=0,T323=0),AEP!$A$25,IF(AND(OR(D323=0.3,D323=0.6,D323=0.99),G323=0.8,H323=5,I323=7,J323=1,K323=0,L323=30,M323=0,O323=0,P323=0,R323=0,S323=0,T323=0),AEP!$A$27,IF(AND(OR(D323=0.3,D323=0.6,D323=0.99),G323=0.6,H323=5,I323=7,J323=1,K323=0,L323=30,M323=2,O323=0,P323=0,R323=0,S323=0,T323=0),AEP!$A$28,IF(AND(OR(D323=0.3,D323=0.6,D323=0.99),G323=0.6,H323=5,I323=7,J323=1,K323=0,L323=30,M323=0.5,O323=0,P323=0,R323=0,S323=0,T323=0),AEP!$A$29,IF(AND(OR(D323=0.3,D323=0.6,D323=0.99),G323=0.6,H323=10,I323=7,J323=1,K323=0,L323=30,M323=0,O323=0,P323=0,R323=0,S323=0,T323=0),AEP!$A$35,IF(AND(OR(D323=0.3,D323=0.6,D323=0.99),G323=0.6,H323=5,I323=7,J323=1,K323=0,L323=30,M323=0,O323=1,P323=0,R323=0,S323=0,T323=0),AEP!$A$36,IF(AND(OR(D323=0.3,D323=0.6,D323=0.99),G323=0.6,H323=5,I323=7,J323=1,K323=0,L323=30,M323=0,O323=0,P323=0.5,R323=0,S323=0,T323=0),AEP!$A$38,IF(AND(OR(D323=0.3,D323=0.6,D323=0.99),G323=0.6,H323=5,I323=7,J323=1,K323=0,L323=30,M323=0,O323=0,P323=2,R323=0,S323=0,T323=0),AEP!$A$39,IF(AND(OR(D323=0.3,D323=0.6,D323=0.99),G323=0.6,H323=5,I323=7,J323=1,K323=0,L323=30,M323=0.5,O323=0,P323=0.5,R323=0,S323=0,T323=0),AEP!$A$40,IF(AND(OR(D323=0.3,D323=0.6,D323=0.99),G323=0.2,H323=5,I323=7,J323=1,K323=0,L323=30,M323=0,O323=0,P323=0,R323=0,S323=0,T323=0),AEP!$A$43,IF(AND(OR(D323=0.3,D323=0.6,D323=0.99),G323=0.4,H323=5,I323=7,J323=1,K323=0,L323=30,M323=0,O323=0,P323=0,R323=0,S323=0,T323=0),AEP!$A$44,IF(AND(OR(D323=0.3,D323=0.6,D323=0.99),G323=0.6,H323=5,I323=7,J323=0.5,K323=0,L323=30,M323=0,O323=1,P323=0,R323=0,S323=0,T323=0),AEP!$A$36,IF(AND(OR(D323=0.3,D323=0.6,D323=0.99),G323=0.6,H323=5,I323=7,J323=1.5,K323=0,L323=30,M323=0,O323=0,P323=0,R323=0.02,S323=0,T323=0),AEP!$A$41,Y323))))))))))))))))))))</f>
        <v>T19</v>
      </c>
      <c r="V323" s="3" t="str">
        <f t="shared" ref="V323:V386" si="17">IF(D323=0.3,CONCATENATE("R",ROUND(F323*100,0)),IF(D323=0.6,CONCATENATE("S",ROUND(F323*100,0)),IF(D323=0.99,CONCATENATE("D",ROUND(F323*100, 0)),F323*100)))</f>
        <v>S1</v>
      </c>
      <c r="W323" s="3" t="str">
        <f t="shared" si="15"/>
        <v>F1</v>
      </c>
      <c r="X323" s="3" t="str">
        <f t="shared" si="16"/>
        <v>F1-T19-S1</v>
      </c>
      <c r="Z323" s="3" t="s">
        <v>591</v>
      </c>
    </row>
    <row r="324" spans="1:26" x14ac:dyDescent="0.25">
      <c r="A324" s="3">
        <v>300</v>
      </c>
      <c r="B324" s="3">
        <v>0</v>
      </c>
      <c r="C324" s="3">
        <v>400</v>
      </c>
      <c r="D324" s="3">
        <v>0.99</v>
      </c>
      <c r="E324" s="3">
        <v>1</v>
      </c>
      <c r="F324" s="3">
        <v>0.01</v>
      </c>
      <c r="G324" s="3">
        <v>0.6</v>
      </c>
      <c r="H324" s="3">
        <v>5</v>
      </c>
      <c r="I324" s="4">
        <v>7</v>
      </c>
      <c r="J324" s="4">
        <v>1</v>
      </c>
      <c r="K324" s="3">
        <v>0</v>
      </c>
      <c r="L324" s="3">
        <v>30</v>
      </c>
      <c r="M324" s="3">
        <v>0.5</v>
      </c>
      <c r="N324" s="3">
        <v>100</v>
      </c>
      <c r="O324" s="3">
        <v>0</v>
      </c>
      <c r="P324" s="3">
        <v>0.5</v>
      </c>
      <c r="Q324" s="3">
        <v>100</v>
      </c>
      <c r="R324" s="3">
        <v>0</v>
      </c>
      <c r="S324" s="3">
        <v>0</v>
      </c>
      <c r="T324" s="3">
        <v>0</v>
      </c>
      <c r="U324" s="3" t="str">
        <f>IF(AND(OR(D324=0.3,D324=0.6,D324=0.99),G324=0.6,H324=5,I324=7,J324=1,K324=0,L324=30,M324=0,O324=0,P324=0,R324=0,S324=0,T324=0),AEP!$A$15,IF(AND(OR(D324=0.3,D324=0.6,D324=0.99),G324=0.6,H324=5,I324=7,J324=0.5,K324=0,L324=30,M324=0,O324=0,P324=0,R324=0,S324=0,T324=0),AEP!$A$16,IF(AND(OR(D324=0.3,D324=0.6,D324=0.99),G324=0.6,H324=5,I324=7,J324=1.5,K324=0,L324=30,M324=0,O324=0,P324=0,R324=0,S324=0,T324=0),AEP!$A$17,IF(AND(D324=0.05,G324=0.6,H324=5,I324=7,J324=1,K324=0,L324=30,M324=0,O324=0,P324=0,R324=0,S324=0,T324=0),AEP!$A$18,IF(AND(OR(D324=0.3,D324=0.6,D324=0.99),G324=0.6,H324=5,I324=7,J324=1,K324=25,L324=30,M324=0,O324=0,P324=0,R324=0,S324=0,T324=0),AEP!$A$19,IF(AND(OR(D324=0.3,D324=0.6,D324=0.99),G324=0.6,H324=5,I324=7,J324=1,K324=0,L324=30,M324=0,O324=0,P324=0,R324=0,S324=0,T324=2),AEP!$A$20,IF(AND(OR(D324=0.3,D324=0.6,D324=0.99),G324=0.6,H324=5,I324=10,J324=1,K324=0,L324=30,M324=0,O324=0,P324=0,R324=0,S324=0,T324=0),AEP!$A$21,IF(AND(OR(D324=0.3,D324=0.6,D324=0.99),G324=0.4,H324=5,I324=7,J324=1,K324=0,L324=30,M324=0,O324=0,P324=0,R324=0,S324=0,T324=0),AEP!$A$25,IF(AND(OR(D324=0.3,D324=0.6,D324=0.99),G324=0.8,H324=5,I324=7,J324=1,K324=0,L324=30,M324=0,O324=0,P324=0,R324=0,S324=0,T324=0),AEP!$A$27,IF(AND(OR(D324=0.3,D324=0.6,D324=0.99),G324=0.6,H324=5,I324=7,J324=1,K324=0,L324=30,M324=2,O324=0,P324=0,R324=0,S324=0,T324=0),AEP!$A$28,IF(AND(OR(D324=0.3,D324=0.6,D324=0.99),G324=0.6,H324=5,I324=7,J324=1,K324=0,L324=30,M324=0.5,O324=0,P324=0,R324=0,S324=0,T324=0),AEP!$A$29,IF(AND(OR(D324=0.3,D324=0.6,D324=0.99),G324=0.6,H324=10,I324=7,J324=1,K324=0,L324=30,M324=0,O324=0,P324=0,R324=0,S324=0,T324=0),AEP!$A$35,IF(AND(OR(D324=0.3,D324=0.6,D324=0.99),G324=0.6,H324=5,I324=7,J324=1,K324=0,L324=30,M324=0,O324=1,P324=0,R324=0,S324=0,T324=0),AEP!$A$36,IF(AND(OR(D324=0.3,D324=0.6,D324=0.99),G324=0.6,H324=5,I324=7,J324=1,K324=0,L324=30,M324=0,O324=0,P324=0.5,R324=0,S324=0,T324=0),AEP!$A$38,IF(AND(OR(D324=0.3,D324=0.6,D324=0.99),G324=0.6,H324=5,I324=7,J324=1,K324=0,L324=30,M324=0,O324=0,P324=2,R324=0,S324=0,T324=0),AEP!$A$39,IF(AND(OR(D324=0.3,D324=0.6,D324=0.99),G324=0.6,H324=5,I324=7,J324=1,K324=0,L324=30,M324=0.5,O324=0,P324=0.5,R324=0,S324=0,T324=0),AEP!$A$40,IF(AND(OR(D324=0.3,D324=0.6,D324=0.99),G324=0.2,H324=5,I324=7,J324=1,K324=0,L324=30,M324=0,O324=0,P324=0,R324=0,S324=0,T324=0),AEP!$A$43,IF(AND(OR(D324=0.3,D324=0.6,D324=0.99),G324=0.4,H324=5,I324=7,J324=1,K324=0,L324=30,M324=0,O324=0,P324=0,R324=0,S324=0,T324=0),AEP!$A$44,IF(AND(OR(D324=0.3,D324=0.6,D324=0.99),G324=0.6,H324=5,I324=7,J324=0.5,K324=0,L324=30,M324=0,O324=1,P324=0,R324=0,S324=0,T324=0),AEP!$A$36,IF(AND(OR(D324=0.3,D324=0.6,D324=0.99),G324=0.6,H324=5,I324=7,J324=1.5,K324=0,L324=30,M324=0,O324=0,P324=0,R324=0.02,S324=0,T324=0),AEP!$A$41,Y324))))))))))))))))))))</f>
        <v>T19</v>
      </c>
      <c r="V324" s="3" t="str">
        <f t="shared" si="17"/>
        <v>D1</v>
      </c>
      <c r="W324" s="3" t="str">
        <f t="shared" si="15"/>
        <v>F1</v>
      </c>
      <c r="X324" s="3" t="str">
        <f t="shared" si="16"/>
        <v>F1-T19-D1</v>
      </c>
      <c r="Z324" s="3" t="s">
        <v>592</v>
      </c>
    </row>
    <row r="325" spans="1:26" x14ac:dyDescent="0.25">
      <c r="A325" s="3">
        <v>300</v>
      </c>
      <c r="B325" s="3">
        <v>0</v>
      </c>
      <c r="C325" s="3">
        <v>400</v>
      </c>
      <c r="D325" s="3">
        <v>0.3</v>
      </c>
      <c r="E325" s="3">
        <v>1</v>
      </c>
      <c r="F325" s="3">
        <v>0.04</v>
      </c>
      <c r="G325" s="3">
        <v>0.6</v>
      </c>
      <c r="H325" s="3">
        <v>5</v>
      </c>
      <c r="I325" s="4">
        <v>7</v>
      </c>
      <c r="J325" s="4">
        <v>1</v>
      </c>
      <c r="K325" s="3">
        <v>0</v>
      </c>
      <c r="L325" s="3">
        <v>30</v>
      </c>
      <c r="M325" s="3">
        <v>0.5</v>
      </c>
      <c r="N325" s="3">
        <v>100</v>
      </c>
      <c r="O325" s="3">
        <v>0</v>
      </c>
      <c r="P325" s="3">
        <v>0.5</v>
      </c>
      <c r="Q325" s="3">
        <v>100</v>
      </c>
      <c r="R325" s="3">
        <v>0</v>
      </c>
      <c r="S325" s="3">
        <v>0</v>
      </c>
      <c r="T325" s="3">
        <v>0</v>
      </c>
      <c r="U325" s="3" t="str">
        <f>IF(AND(OR(D325=0.3,D325=0.6,D325=0.99),G325=0.6,H325=5,I325=7,J325=1,K325=0,L325=30,M325=0,O325=0,P325=0,R325=0,S325=0,T325=0),AEP!$A$15,IF(AND(OR(D325=0.3,D325=0.6,D325=0.99),G325=0.6,H325=5,I325=7,J325=0.5,K325=0,L325=30,M325=0,O325=0,P325=0,R325=0,S325=0,T325=0),AEP!$A$16,IF(AND(OR(D325=0.3,D325=0.6,D325=0.99),G325=0.6,H325=5,I325=7,J325=1.5,K325=0,L325=30,M325=0,O325=0,P325=0,R325=0,S325=0,T325=0),AEP!$A$17,IF(AND(D325=0.05,G325=0.6,H325=5,I325=7,J325=1,K325=0,L325=30,M325=0,O325=0,P325=0,R325=0,S325=0,T325=0),AEP!$A$18,IF(AND(OR(D325=0.3,D325=0.6,D325=0.99),G325=0.6,H325=5,I325=7,J325=1,K325=25,L325=30,M325=0,O325=0,P325=0,R325=0,S325=0,T325=0),AEP!$A$19,IF(AND(OR(D325=0.3,D325=0.6,D325=0.99),G325=0.6,H325=5,I325=7,J325=1,K325=0,L325=30,M325=0,O325=0,P325=0,R325=0,S325=0,T325=2),AEP!$A$20,IF(AND(OR(D325=0.3,D325=0.6,D325=0.99),G325=0.6,H325=5,I325=10,J325=1,K325=0,L325=30,M325=0,O325=0,P325=0,R325=0,S325=0,T325=0),AEP!$A$21,IF(AND(OR(D325=0.3,D325=0.6,D325=0.99),G325=0.4,H325=5,I325=7,J325=1,K325=0,L325=30,M325=0,O325=0,P325=0,R325=0,S325=0,T325=0),AEP!$A$25,IF(AND(OR(D325=0.3,D325=0.6,D325=0.99),G325=0.8,H325=5,I325=7,J325=1,K325=0,L325=30,M325=0,O325=0,P325=0,R325=0,S325=0,T325=0),AEP!$A$27,IF(AND(OR(D325=0.3,D325=0.6,D325=0.99),G325=0.6,H325=5,I325=7,J325=1,K325=0,L325=30,M325=2,O325=0,P325=0,R325=0,S325=0,T325=0),AEP!$A$28,IF(AND(OR(D325=0.3,D325=0.6,D325=0.99),G325=0.6,H325=5,I325=7,J325=1,K325=0,L325=30,M325=0.5,O325=0,P325=0,R325=0,S325=0,T325=0),AEP!$A$29,IF(AND(OR(D325=0.3,D325=0.6,D325=0.99),G325=0.6,H325=10,I325=7,J325=1,K325=0,L325=30,M325=0,O325=0,P325=0,R325=0,S325=0,T325=0),AEP!$A$35,IF(AND(OR(D325=0.3,D325=0.6,D325=0.99),G325=0.6,H325=5,I325=7,J325=1,K325=0,L325=30,M325=0,O325=1,P325=0,R325=0,S325=0,T325=0),AEP!$A$36,IF(AND(OR(D325=0.3,D325=0.6,D325=0.99),G325=0.6,H325=5,I325=7,J325=1,K325=0,L325=30,M325=0,O325=0,P325=0.5,R325=0,S325=0,T325=0),AEP!$A$38,IF(AND(OR(D325=0.3,D325=0.6,D325=0.99),G325=0.6,H325=5,I325=7,J325=1,K325=0,L325=30,M325=0,O325=0,P325=2,R325=0,S325=0,T325=0),AEP!$A$39,IF(AND(OR(D325=0.3,D325=0.6,D325=0.99),G325=0.6,H325=5,I325=7,J325=1,K325=0,L325=30,M325=0.5,O325=0,P325=0.5,R325=0,S325=0,T325=0),AEP!$A$40,IF(AND(OR(D325=0.3,D325=0.6,D325=0.99),G325=0.2,H325=5,I325=7,J325=1,K325=0,L325=30,M325=0,O325=0,P325=0,R325=0,S325=0,T325=0),AEP!$A$43,IF(AND(OR(D325=0.3,D325=0.6,D325=0.99),G325=0.4,H325=5,I325=7,J325=1,K325=0,L325=30,M325=0,O325=0,P325=0,R325=0,S325=0,T325=0),AEP!$A$44,IF(AND(OR(D325=0.3,D325=0.6,D325=0.99),G325=0.6,H325=5,I325=7,J325=0.5,K325=0,L325=30,M325=0,O325=1,P325=0,R325=0,S325=0,T325=0),AEP!$A$36,IF(AND(OR(D325=0.3,D325=0.6,D325=0.99),G325=0.6,H325=5,I325=7,J325=1.5,K325=0,L325=30,M325=0,O325=0,P325=0,R325=0.02,S325=0,T325=0),AEP!$A$41,Y325))))))))))))))))))))</f>
        <v>T19</v>
      </c>
      <c r="V325" s="3" t="str">
        <f t="shared" si="17"/>
        <v>R4</v>
      </c>
      <c r="W325" s="3" t="str">
        <f t="shared" si="15"/>
        <v>F1</v>
      </c>
      <c r="X325" s="3" t="str">
        <f t="shared" si="16"/>
        <v>F1-T19-R4</v>
      </c>
      <c r="Z325" s="3" t="s">
        <v>593</v>
      </c>
    </row>
    <row r="326" spans="1:26" x14ac:dyDescent="0.25">
      <c r="A326" s="3">
        <v>300</v>
      </c>
      <c r="B326" s="3">
        <v>0</v>
      </c>
      <c r="C326" s="3">
        <v>400</v>
      </c>
      <c r="D326" s="3">
        <v>0.6</v>
      </c>
      <c r="E326" s="3">
        <v>1</v>
      </c>
      <c r="F326" s="3">
        <v>0.04</v>
      </c>
      <c r="G326" s="3">
        <v>0.6</v>
      </c>
      <c r="H326" s="3">
        <v>5</v>
      </c>
      <c r="I326" s="4">
        <v>7</v>
      </c>
      <c r="J326" s="4">
        <v>1</v>
      </c>
      <c r="K326" s="3">
        <v>0</v>
      </c>
      <c r="L326" s="3">
        <v>30</v>
      </c>
      <c r="M326" s="3">
        <v>0.5</v>
      </c>
      <c r="N326" s="3">
        <v>100</v>
      </c>
      <c r="O326" s="3">
        <v>0</v>
      </c>
      <c r="P326" s="3">
        <v>0.5</v>
      </c>
      <c r="Q326" s="3">
        <v>100</v>
      </c>
      <c r="R326" s="3">
        <v>0</v>
      </c>
      <c r="S326" s="3">
        <v>0</v>
      </c>
      <c r="T326" s="3">
        <v>0</v>
      </c>
      <c r="U326" s="3" t="str">
        <f>IF(AND(OR(D326=0.3,D326=0.6,D326=0.99),G326=0.6,H326=5,I326=7,J326=1,K326=0,L326=30,M326=0,O326=0,P326=0,R326=0,S326=0,T326=0),AEP!$A$15,IF(AND(OR(D326=0.3,D326=0.6,D326=0.99),G326=0.6,H326=5,I326=7,J326=0.5,K326=0,L326=30,M326=0,O326=0,P326=0,R326=0,S326=0,T326=0),AEP!$A$16,IF(AND(OR(D326=0.3,D326=0.6,D326=0.99),G326=0.6,H326=5,I326=7,J326=1.5,K326=0,L326=30,M326=0,O326=0,P326=0,R326=0,S326=0,T326=0),AEP!$A$17,IF(AND(D326=0.05,G326=0.6,H326=5,I326=7,J326=1,K326=0,L326=30,M326=0,O326=0,P326=0,R326=0,S326=0,T326=0),AEP!$A$18,IF(AND(OR(D326=0.3,D326=0.6,D326=0.99),G326=0.6,H326=5,I326=7,J326=1,K326=25,L326=30,M326=0,O326=0,P326=0,R326=0,S326=0,T326=0),AEP!$A$19,IF(AND(OR(D326=0.3,D326=0.6,D326=0.99),G326=0.6,H326=5,I326=7,J326=1,K326=0,L326=30,M326=0,O326=0,P326=0,R326=0,S326=0,T326=2),AEP!$A$20,IF(AND(OR(D326=0.3,D326=0.6,D326=0.99),G326=0.6,H326=5,I326=10,J326=1,K326=0,L326=30,M326=0,O326=0,P326=0,R326=0,S326=0,T326=0),AEP!$A$21,IF(AND(OR(D326=0.3,D326=0.6,D326=0.99),G326=0.4,H326=5,I326=7,J326=1,K326=0,L326=30,M326=0,O326=0,P326=0,R326=0,S326=0,T326=0),AEP!$A$25,IF(AND(OR(D326=0.3,D326=0.6,D326=0.99),G326=0.8,H326=5,I326=7,J326=1,K326=0,L326=30,M326=0,O326=0,P326=0,R326=0,S326=0,T326=0),AEP!$A$27,IF(AND(OR(D326=0.3,D326=0.6,D326=0.99),G326=0.6,H326=5,I326=7,J326=1,K326=0,L326=30,M326=2,O326=0,P326=0,R326=0,S326=0,T326=0),AEP!$A$28,IF(AND(OR(D326=0.3,D326=0.6,D326=0.99),G326=0.6,H326=5,I326=7,J326=1,K326=0,L326=30,M326=0.5,O326=0,P326=0,R326=0,S326=0,T326=0),AEP!$A$29,IF(AND(OR(D326=0.3,D326=0.6,D326=0.99),G326=0.6,H326=10,I326=7,J326=1,K326=0,L326=30,M326=0,O326=0,P326=0,R326=0,S326=0,T326=0),AEP!$A$35,IF(AND(OR(D326=0.3,D326=0.6,D326=0.99),G326=0.6,H326=5,I326=7,J326=1,K326=0,L326=30,M326=0,O326=1,P326=0,R326=0,S326=0,T326=0),AEP!$A$36,IF(AND(OR(D326=0.3,D326=0.6,D326=0.99),G326=0.6,H326=5,I326=7,J326=1,K326=0,L326=30,M326=0,O326=0,P326=0.5,R326=0,S326=0,T326=0),AEP!$A$38,IF(AND(OR(D326=0.3,D326=0.6,D326=0.99),G326=0.6,H326=5,I326=7,J326=1,K326=0,L326=30,M326=0,O326=0,P326=2,R326=0,S326=0,T326=0),AEP!$A$39,IF(AND(OR(D326=0.3,D326=0.6,D326=0.99),G326=0.6,H326=5,I326=7,J326=1,K326=0,L326=30,M326=0.5,O326=0,P326=0.5,R326=0,S326=0,T326=0),AEP!$A$40,IF(AND(OR(D326=0.3,D326=0.6,D326=0.99),G326=0.2,H326=5,I326=7,J326=1,K326=0,L326=30,M326=0,O326=0,P326=0,R326=0,S326=0,T326=0),AEP!$A$43,IF(AND(OR(D326=0.3,D326=0.6,D326=0.99),G326=0.4,H326=5,I326=7,J326=1,K326=0,L326=30,M326=0,O326=0,P326=0,R326=0,S326=0,T326=0),AEP!$A$44,IF(AND(OR(D326=0.3,D326=0.6,D326=0.99),G326=0.6,H326=5,I326=7,J326=0.5,K326=0,L326=30,M326=0,O326=1,P326=0,R326=0,S326=0,T326=0),AEP!$A$36,IF(AND(OR(D326=0.3,D326=0.6,D326=0.99),G326=0.6,H326=5,I326=7,J326=1.5,K326=0,L326=30,M326=0,O326=0,P326=0,R326=0.02,S326=0,T326=0),AEP!$A$41,Y326))))))))))))))))))))</f>
        <v>T19</v>
      </c>
      <c r="V326" s="3" t="str">
        <f t="shared" si="17"/>
        <v>S4</v>
      </c>
      <c r="W326" s="3" t="str">
        <f t="shared" si="15"/>
        <v>F1</v>
      </c>
      <c r="X326" s="3" t="str">
        <f t="shared" si="16"/>
        <v>F1-T19-S4</v>
      </c>
      <c r="Z326" s="3" t="s">
        <v>594</v>
      </c>
    </row>
    <row r="327" spans="1:26" x14ac:dyDescent="0.25">
      <c r="A327" s="3">
        <v>300</v>
      </c>
      <c r="B327" s="3">
        <v>0</v>
      </c>
      <c r="C327" s="3">
        <v>400</v>
      </c>
      <c r="D327" s="3">
        <v>0.99</v>
      </c>
      <c r="E327" s="3">
        <v>1</v>
      </c>
      <c r="F327" s="3">
        <v>0.04</v>
      </c>
      <c r="G327" s="3">
        <v>0.6</v>
      </c>
      <c r="H327" s="3">
        <v>5</v>
      </c>
      <c r="I327" s="4">
        <v>7</v>
      </c>
      <c r="J327" s="4">
        <v>1</v>
      </c>
      <c r="K327" s="3">
        <v>0</v>
      </c>
      <c r="L327" s="3">
        <v>30</v>
      </c>
      <c r="M327" s="3">
        <v>0.5</v>
      </c>
      <c r="N327" s="3">
        <v>100</v>
      </c>
      <c r="O327" s="3">
        <v>0</v>
      </c>
      <c r="P327" s="3">
        <v>0.5</v>
      </c>
      <c r="Q327" s="3">
        <v>100</v>
      </c>
      <c r="R327" s="3">
        <v>0</v>
      </c>
      <c r="S327" s="3">
        <v>0</v>
      </c>
      <c r="T327" s="3">
        <v>0</v>
      </c>
      <c r="U327" s="3" t="str">
        <f>IF(AND(OR(D327=0.3,D327=0.6,D327=0.99),G327=0.6,H327=5,I327=7,J327=1,K327=0,L327=30,M327=0,O327=0,P327=0,R327=0,S327=0,T327=0),AEP!$A$15,IF(AND(OR(D327=0.3,D327=0.6,D327=0.99),G327=0.6,H327=5,I327=7,J327=0.5,K327=0,L327=30,M327=0,O327=0,P327=0,R327=0,S327=0,T327=0),AEP!$A$16,IF(AND(OR(D327=0.3,D327=0.6,D327=0.99),G327=0.6,H327=5,I327=7,J327=1.5,K327=0,L327=30,M327=0,O327=0,P327=0,R327=0,S327=0,T327=0),AEP!$A$17,IF(AND(D327=0.05,G327=0.6,H327=5,I327=7,J327=1,K327=0,L327=30,M327=0,O327=0,P327=0,R327=0,S327=0,T327=0),AEP!$A$18,IF(AND(OR(D327=0.3,D327=0.6,D327=0.99),G327=0.6,H327=5,I327=7,J327=1,K327=25,L327=30,M327=0,O327=0,P327=0,R327=0,S327=0,T327=0),AEP!$A$19,IF(AND(OR(D327=0.3,D327=0.6,D327=0.99),G327=0.6,H327=5,I327=7,J327=1,K327=0,L327=30,M327=0,O327=0,P327=0,R327=0,S327=0,T327=2),AEP!$A$20,IF(AND(OR(D327=0.3,D327=0.6,D327=0.99),G327=0.6,H327=5,I327=10,J327=1,K327=0,L327=30,M327=0,O327=0,P327=0,R327=0,S327=0,T327=0),AEP!$A$21,IF(AND(OR(D327=0.3,D327=0.6,D327=0.99),G327=0.4,H327=5,I327=7,J327=1,K327=0,L327=30,M327=0,O327=0,P327=0,R327=0,S327=0,T327=0),AEP!$A$25,IF(AND(OR(D327=0.3,D327=0.6,D327=0.99),G327=0.8,H327=5,I327=7,J327=1,K327=0,L327=30,M327=0,O327=0,P327=0,R327=0,S327=0,T327=0),AEP!$A$27,IF(AND(OR(D327=0.3,D327=0.6,D327=0.99),G327=0.6,H327=5,I327=7,J327=1,K327=0,L327=30,M327=2,O327=0,P327=0,R327=0,S327=0,T327=0),AEP!$A$28,IF(AND(OR(D327=0.3,D327=0.6,D327=0.99),G327=0.6,H327=5,I327=7,J327=1,K327=0,L327=30,M327=0.5,O327=0,P327=0,R327=0,S327=0,T327=0),AEP!$A$29,IF(AND(OR(D327=0.3,D327=0.6,D327=0.99),G327=0.6,H327=10,I327=7,J327=1,K327=0,L327=30,M327=0,O327=0,P327=0,R327=0,S327=0,T327=0),AEP!$A$35,IF(AND(OR(D327=0.3,D327=0.6,D327=0.99),G327=0.6,H327=5,I327=7,J327=1,K327=0,L327=30,M327=0,O327=1,P327=0,R327=0,S327=0,T327=0),AEP!$A$36,IF(AND(OR(D327=0.3,D327=0.6,D327=0.99),G327=0.6,H327=5,I327=7,J327=1,K327=0,L327=30,M327=0,O327=0,P327=0.5,R327=0,S327=0,T327=0),AEP!$A$38,IF(AND(OR(D327=0.3,D327=0.6,D327=0.99),G327=0.6,H327=5,I327=7,J327=1,K327=0,L327=30,M327=0,O327=0,P327=2,R327=0,S327=0,T327=0),AEP!$A$39,IF(AND(OR(D327=0.3,D327=0.6,D327=0.99),G327=0.6,H327=5,I327=7,J327=1,K327=0,L327=30,M327=0.5,O327=0,P327=0.5,R327=0,S327=0,T327=0),AEP!$A$40,IF(AND(OR(D327=0.3,D327=0.6,D327=0.99),G327=0.2,H327=5,I327=7,J327=1,K327=0,L327=30,M327=0,O327=0,P327=0,R327=0,S327=0,T327=0),AEP!$A$43,IF(AND(OR(D327=0.3,D327=0.6,D327=0.99),G327=0.4,H327=5,I327=7,J327=1,K327=0,L327=30,M327=0,O327=0,P327=0,R327=0,S327=0,T327=0),AEP!$A$44,IF(AND(OR(D327=0.3,D327=0.6,D327=0.99),G327=0.6,H327=5,I327=7,J327=0.5,K327=0,L327=30,M327=0,O327=1,P327=0,R327=0,S327=0,T327=0),AEP!$A$36,IF(AND(OR(D327=0.3,D327=0.6,D327=0.99),G327=0.6,H327=5,I327=7,J327=1.5,K327=0,L327=30,M327=0,O327=0,P327=0,R327=0.02,S327=0,T327=0),AEP!$A$41,Y327))))))))))))))))))))</f>
        <v>T19</v>
      </c>
      <c r="V327" s="3" t="str">
        <f t="shared" si="17"/>
        <v>D4</v>
      </c>
      <c r="W327" s="3" t="str">
        <f t="shared" si="15"/>
        <v>F1</v>
      </c>
      <c r="X327" s="3" t="str">
        <f t="shared" si="16"/>
        <v>F1-T19-D4</v>
      </c>
      <c r="Z327" s="3" t="s">
        <v>595</v>
      </c>
    </row>
    <row r="328" spans="1:26" x14ac:dyDescent="0.25">
      <c r="A328" s="3">
        <v>300</v>
      </c>
      <c r="B328" s="3">
        <v>0</v>
      </c>
      <c r="C328" s="3">
        <v>400</v>
      </c>
      <c r="D328" s="3">
        <v>0.3</v>
      </c>
      <c r="E328" s="3">
        <v>2</v>
      </c>
      <c r="F328" s="3">
        <v>0.01</v>
      </c>
      <c r="G328" s="3">
        <v>0.6</v>
      </c>
      <c r="H328" s="3">
        <v>5</v>
      </c>
      <c r="I328" s="4">
        <v>7</v>
      </c>
      <c r="J328" s="4">
        <v>1</v>
      </c>
      <c r="K328" s="3">
        <v>0</v>
      </c>
      <c r="L328" s="3">
        <v>30</v>
      </c>
      <c r="M328" s="3">
        <v>0.5</v>
      </c>
      <c r="N328" s="3">
        <v>100</v>
      </c>
      <c r="O328" s="3">
        <v>0</v>
      </c>
      <c r="P328" s="3">
        <v>0.5</v>
      </c>
      <c r="Q328" s="3">
        <v>100</v>
      </c>
      <c r="R328" s="3">
        <v>0</v>
      </c>
      <c r="S328" s="3">
        <v>0</v>
      </c>
      <c r="T328" s="3">
        <v>0</v>
      </c>
      <c r="U328" s="3" t="str">
        <f>IF(AND(OR(D328=0.3,D328=0.6,D328=0.99),G328=0.6,H328=5,I328=7,J328=1,K328=0,L328=30,M328=0,O328=0,P328=0,R328=0,S328=0,T328=0),AEP!$A$15,IF(AND(OR(D328=0.3,D328=0.6,D328=0.99),G328=0.6,H328=5,I328=7,J328=0.5,K328=0,L328=30,M328=0,O328=0,P328=0,R328=0,S328=0,T328=0),AEP!$A$16,IF(AND(OR(D328=0.3,D328=0.6,D328=0.99),G328=0.6,H328=5,I328=7,J328=1.5,K328=0,L328=30,M328=0,O328=0,P328=0,R328=0,S328=0,T328=0),AEP!$A$17,IF(AND(D328=0.05,G328=0.6,H328=5,I328=7,J328=1,K328=0,L328=30,M328=0,O328=0,P328=0,R328=0,S328=0,T328=0),AEP!$A$18,IF(AND(OR(D328=0.3,D328=0.6,D328=0.99),G328=0.6,H328=5,I328=7,J328=1,K328=25,L328=30,M328=0,O328=0,P328=0,R328=0,S328=0,T328=0),AEP!$A$19,IF(AND(OR(D328=0.3,D328=0.6,D328=0.99),G328=0.6,H328=5,I328=7,J328=1,K328=0,L328=30,M328=0,O328=0,P328=0,R328=0,S328=0,T328=2),AEP!$A$20,IF(AND(OR(D328=0.3,D328=0.6,D328=0.99),G328=0.6,H328=5,I328=10,J328=1,K328=0,L328=30,M328=0,O328=0,P328=0,R328=0,S328=0,T328=0),AEP!$A$21,IF(AND(OR(D328=0.3,D328=0.6,D328=0.99),G328=0.4,H328=5,I328=7,J328=1,K328=0,L328=30,M328=0,O328=0,P328=0,R328=0,S328=0,T328=0),AEP!$A$25,IF(AND(OR(D328=0.3,D328=0.6,D328=0.99),G328=0.8,H328=5,I328=7,J328=1,K328=0,L328=30,M328=0,O328=0,P328=0,R328=0,S328=0,T328=0),AEP!$A$27,IF(AND(OR(D328=0.3,D328=0.6,D328=0.99),G328=0.6,H328=5,I328=7,J328=1,K328=0,L328=30,M328=2,O328=0,P328=0,R328=0,S328=0,T328=0),AEP!$A$28,IF(AND(OR(D328=0.3,D328=0.6,D328=0.99),G328=0.6,H328=5,I328=7,J328=1,K328=0,L328=30,M328=0.5,O328=0,P328=0,R328=0,S328=0,T328=0),AEP!$A$29,IF(AND(OR(D328=0.3,D328=0.6,D328=0.99),G328=0.6,H328=10,I328=7,J328=1,K328=0,L328=30,M328=0,O328=0,P328=0,R328=0,S328=0,T328=0),AEP!$A$35,IF(AND(OR(D328=0.3,D328=0.6,D328=0.99),G328=0.6,H328=5,I328=7,J328=1,K328=0,L328=30,M328=0,O328=1,P328=0,R328=0,S328=0,T328=0),AEP!$A$36,IF(AND(OR(D328=0.3,D328=0.6,D328=0.99),G328=0.6,H328=5,I328=7,J328=1,K328=0,L328=30,M328=0,O328=0,P328=0.5,R328=0,S328=0,T328=0),AEP!$A$38,IF(AND(OR(D328=0.3,D328=0.6,D328=0.99),G328=0.6,H328=5,I328=7,J328=1,K328=0,L328=30,M328=0,O328=0,P328=2,R328=0,S328=0,T328=0),AEP!$A$39,IF(AND(OR(D328=0.3,D328=0.6,D328=0.99),G328=0.6,H328=5,I328=7,J328=1,K328=0,L328=30,M328=0.5,O328=0,P328=0.5,R328=0,S328=0,T328=0),AEP!$A$40,IF(AND(OR(D328=0.3,D328=0.6,D328=0.99),G328=0.2,H328=5,I328=7,J328=1,K328=0,L328=30,M328=0,O328=0,P328=0,R328=0,S328=0,T328=0),AEP!$A$43,IF(AND(OR(D328=0.3,D328=0.6,D328=0.99),G328=0.4,H328=5,I328=7,J328=1,K328=0,L328=30,M328=0,O328=0,P328=0,R328=0,S328=0,T328=0),AEP!$A$44,IF(AND(OR(D328=0.3,D328=0.6,D328=0.99),G328=0.6,H328=5,I328=7,J328=0.5,K328=0,L328=30,M328=0,O328=1,P328=0,R328=0,S328=0,T328=0),AEP!$A$36,IF(AND(OR(D328=0.3,D328=0.6,D328=0.99),G328=0.6,H328=5,I328=7,J328=1.5,K328=0,L328=30,M328=0,O328=0,P328=0,R328=0.02,S328=0,T328=0),AEP!$A$41,Y328))))))))))))))))))))</f>
        <v>T19</v>
      </c>
      <c r="V328" s="3" t="str">
        <f t="shared" si="17"/>
        <v>R1</v>
      </c>
      <c r="W328" s="3" t="str">
        <f t="shared" si="15"/>
        <v>F2</v>
      </c>
      <c r="X328" s="3" t="str">
        <f t="shared" si="16"/>
        <v>F2-T19-R1</v>
      </c>
      <c r="Z328" s="3" t="s">
        <v>596</v>
      </c>
    </row>
    <row r="329" spans="1:26" x14ac:dyDescent="0.25">
      <c r="A329" s="3">
        <v>300</v>
      </c>
      <c r="B329" s="3">
        <v>0</v>
      </c>
      <c r="C329" s="3">
        <v>400</v>
      </c>
      <c r="D329" s="3">
        <v>0.6</v>
      </c>
      <c r="E329" s="3">
        <v>2</v>
      </c>
      <c r="F329" s="3">
        <v>0.01</v>
      </c>
      <c r="G329" s="3">
        <v>0.6</v>
      </c>
      <c r="H329" s="3">
        <v>5</v>
      </c>
      <c r="I329" s="4">
        <v>7</v>
      </c>
      <c r="J329" s="4">
        <v>1</v>
      </c>
      <c r="K329" s="3">
        <v>0</v>
      </c>
      <c r="L329" s="3">
        <v>30</v>
      </c>
      <c r="M329" s="3">
        <v>0.5</v>
      </c>
      <c r="N329" s="3">
        <v>100</v>
      </c>
      <c r="O329" s="3">
        <v>0</v>
      </c>
      <c r="P329" s="3">
        <v>0.5</v>
      </c>
      <c r="Q329" s="3">
        <v>100</v>
      </c>
      <c r="R329" s="3">
        <v>0</v>
      </c>
      <c r="S329" s="3">
        <v>0</v>
      </c>
      <c r="T329" s="3">
        <v>0</v>
      </c>
      <c r="U329" s="3" t="str">
        <f>IF(AND(OR(D329=0.3,D329=0.6,D329=0.99),G329=0.6,H329=5,I329=7,J329=1,K329=0,L329=30,M329=0,O329=0,P329=0,R329=0,S329=0,T329=0),AEP!$A$15,IF(AND(OR(D329=0.3,D329=0.6,D329=0.99),G329=0.6,H329=5,I329=7,J329=0.5,K329=0,L329=30,M329=0,O329=0,P329=0,R329=0,S329=0,T329=0),AEP!$A$16,IF(AND(OR(D329=0.3,D329=0.6,D329=0.99),G329=0.6,H329=5,I329=7,J329=1.5,K329=0,L329=30,M329=0,O329=0,P329=0,R329=0,S329=0,T329=0),AEP!$A$17,IF(AND(D329=0.05,G329=0.6,H329=5,I329=7,J329=1,K329=0,L329=30,M329=0,O329=0,P329=0,R329=0,S329=0,T329=0),AEP!$A$18,IF(AND(OR(D329=0.3,D329=0.6,D329=0.99),G329=0.6,H329=5,I329=7,J329=1,K329=25,L329=30,M329=0,O329=0,P329=0,R329=0,S329=0,T329=0),AEP!$A$19,IF(AND(OR(D329=0.3,D329=0.6,D329=0.99),G329=0.6,H329=5,I329=7,J329=1,K329=0,L329=30,M329=0,O329=0,P329=0,R329=0,S329=0,T329=2),AEP!$A$20,IF(AND(OR(D329=0.3,D329=0.6,D329=0.99),G329=0.6,H329=5,I329=10,J329=1,K329=0,L329=30,M329=0,O329=0,P329=0,R329=0,S329=0,T329=0),AEP!$A$21,IF(AND(OR(D329=0.3,D329=0.6,D329=0.99),G329=0.4,H329=5,I329=7,J329=1,K329=0,L329=30,M329=0,O329=0,P329=0,R329=0,S329=0,T329=0),AEP!$A$25,IF(AND(OR(D329=0.3,D329=0.6,D329=0.99),G329=0.8,H329=5,I329=7,J329=1,K329=0,L329=30,M329=0,O329=0,P329=0,R329=0,S329=0,T329=0),AEP!$A$27,IF(AND(OR(D329=0.3,D329=0.6,D329=0.99),G329=0.6,H329=5,I329=7,J329=1,K329=0,L329=30,M329=2,O329=0,P329=0,R329=0,S329=0,T329=0),AEP!$A$28,IF(AND(OR(D329=0.3,D329=0.6,D329=0.99),G329=0.6,H329=5,I329=7,J329=1,K329=0,L329=30,M329=0.5,O329=0,P329=0,R329=0,S329=0,T329=0),AEP!$A$29,IF(AND(OR(D329=0.3,D329=0.6,D329=0.99),G329=0.6,H329=10,I329=7,J329=1,K329=0,L329=30,M329=0,O329=0,P329=0,R329=0,S329=0,T329=0),AEP!$A$35,IF(AND(OR(D329=0.3,D329=0.6,D329=0.99),G329=0.6,H329=5,I329=7,J329=1,K329=0,L329=30,M329=0,O329=1,P329=0,R329=0,S329=0,T329=0),AEP!$A$36,IF(AND(OR(D329=0.3,D329=0.6,D329=0.99),G329=0.6,H329=5,I329=7,J329=1,K329=0,L329=30,M329=0,O329=0,P329=0.5,R329=0,S329=0,T329=0),AEP!$A$38,IF(AND(OR(D329=0.3,D329=0.6,D329=0.99),G329=0.6,H329=5,I329=7,J329=1,K329=0,L329=30,M329=0,O329=0,P329=2,R329=0,S329=0,T329=0),AEP!$A$39,IF(AND(OR(D329=0.3,D329=0.6,D329=0.99),G329=0.6,H329=5,I329=7,J329=1,K329=0,L329=30,M329=0.5,O329=0,P329=0.5,R329=0,S329=0,T329=0),AEP!$A$40,IF(AND(OR(D329=0.3,D329=0.6,D329=0.99),G329=0.2,H329=5,I329=7,J329=1,K329=0,L329=30,M329=0,O329=0,P329=0,R329=0,S329=0,T329=0),AEP!$A$43,IF(AND(OR(D329=0.3,D329=0.6,D329=0.99),G329=0.4,H329=5,I329=7,J329=1,K329=0,L329=30,M329=0,O329=0,P329=0,R329=0,S329=0,T329=0),AEP!$A$44,IF(AND(OR(D329=0.3,D329=0.6,D329=0.99),G329=0.6,H329=5,I329=7,J329=0.5,K329=0,L329=30,M329=0,O329=1,P329=0,R329=0,S329=0,T329=0),AEP!$A$36,IF(AND(OR(D329=0.3,D329=0.6,D329=0.99),G329=0.6,H329=5,I329=7,J329=1.5,K329=0,L329=30,M329=0,O329=0,P329=0,R329=0.02,S329=0,T329=0),AEP!$A$41,Y329))))))))))))))))))))</f>
        <v>T19</v>
      </c>
      <c r="V329" s="3" t="str">
        <f t="shared" si="17"/>
        <v>S1</v>
      </c>
      <c r="W329" s="3" t="str">
        <f t="shared" si="15"/>
        <v>F2</v>
      </c>
      <c r="X329" s="3" t="str">
        <f t="shared" si="16"/>
        <v>F2-T19-S1</v>
      </c>
      <c r="Z329" s="3" t="s">
        <v>597</v>
      </c>
    </row>
    <row r="330" spans="1:26" x14ac:dyDescent="0.25">
      <c r="A330" s="3">
        <v>300</v>
      </c>
      <c r="B330" s="3">
        <v>0</v>
      </c>
      <c r="C330" s="3">
        <v>400</v>
      </c>
      <c r="D330" s="3">
        <v>0.99</v>
      </c>
      <c r="E330" s="3">
        <v>2</v>
      </c>
      <c r="F330" s="3">
        <v>0.01</v>
      </c>
      <c r="G330" s="3">
        <v>0.6</v>
      </c>
      <c r="H330" s="3">
        <v>5</v>
      </c>
      <c r="I330" s="4">
        <v>7</v>
      </c>
      <c r="J330" s="4">
        <v>1</v>
      </c>
      <c r="K330" s="3">
        <v>0</v>
      </c>
      <c r="L330" s="3">
        <v>30</v>
      </c>
      <c r="M330" s="3">
        <v>0.5</v>
      </c>
      <c r="N330" s="3">
        <v>100</v>
      </c>
      <c r="O330" s="3">
        <v>0</v>
      </c>
      <c r="P330" s="3">
        <v>0.5</v>
      </c>
      <c r="Q330" s="3">
        <v>100</v>
      </c>
      <c r="R330" s="3">
        <v>0</v>
      </c>
      <c r="S330" s="3">
        <v>0</v>
      </c>
      <c r="T330" s="3">
        <v>0</v>
      </c>
      <c r="U330" s="3" t="str">
        <f>IF(AND(OR(D330=0.3,D330=0.6,D330=0.99),G330=0.6,H330=5,I330=7,J330=1,K330=0,L330=30,M330=0,O330=0,P330=0,R330=0,S330=0,T330=0),AEP!$A$15,IF(AND(OR(D330=0.3,D330=0.6,D330=0.99),G330=0.6,H330=5,I330=7,J330=0.5,K330=0,L330=30,M330=0,O330=0,P330=0,R330=0,S330=0,T330=0),AEP!$A$16,IF(AND(OR(D330=0.3,D330=0.6,D330=0.99),G330=0.6,H330=5,I330=7,J330=1.5,K330=0,L330=30,M330=0,O330=0,P330=0,R330=0,S330=0,T330=0),AEP!$A$17,IF(AND(D330=0.05,G330=0.6,H330=5,I330=7,J330=1,K330=0,L330=30,M330=0,O330=0,P330=0,R330=0,S330=0,T330=0),AEP!$A$18,IF(AND(OR(D330=0.3,D330=0.6,D330=0.99),G330=0.6,H330=5,I330=7,J330=1,K330=25,L330=30,M330=0,O330=0,P330=0,R330=0,S330=0,T330=0),AEP!$A$19,IF(AND(OR(D330=0.3,D330=0.6,D330=0.99),G330=0.6,H330=5,I330=7,J330=1,K330=0,L330=30,M330=0,O330=0,P330=0,R330=0,S330=0,T330=2),AEP!$A$20,IF(AND(OR(D330=0.3,D330=0.6,D330=0.99),G330=0.6,H330=5,I330=10,J330=1,K330=0,L330=30,M330=0,O330=0,P330=0,R330=0,S330=0,T330=0),AEP!$A$21,IF(AND(OR(D330=0.3,D330=0.6,D330=0.99),G330=0.4,H330=5,I330=7,J330=1,K330=0,L330=30,M330=0,O330=0,P330=0,R330=0,S330=0,T330=0),AEP!$A$25,IF(AND(OR(D330=0.3,D330=0.6,D330=0.99),G330=0.8,H330=5,I330=7,J330=1,K330=0,L330=30,M330=0,O330=0,P330=0,R330=0,S330=0,T330=0),AEP!$A$27,IF(AND(OR(D330=0.3,D330=0.6,D330=0.99),G330=0.6,H330=5,I330=7,J330=1,K330=0,L330=30,M330=2,O330=0,P330=0,R330=0,S330=0,T330=0),AEP!$A$28,IF(AND(OR(D330=0.3,D330=0.6,D330=0.99),G330=0.6,H330=5,I330=7,J330=1,K330=0,L330=30,M330=0.5,O330=0,P330=0,R330=0,S330=0,T330=0),AEP!$A$29,IF(AND(OR(D330=0.3,D330=0.6,D330=0.99),G330=0.6,H330=10,I330=7,J330=1,K330=0,L330=30,M330=0,O330=0,P330=0,R330=0,S330=0,T330=0),AEP!$A$35,IF(AND(OR(D330=0.3,D330=0.6,D330=0.99),G330=0.6,H330=5,I330=7,J330=1,K330=0,L330=30,M330=0,O330=1,P330=0,R330=0,S330=0,T330=0),AEP!$A$36,IF(AND(OR(D330=0.3,D330=0.6,D330=0.99),G330=0.6,H330=5,I330=7,J330=1,K330=0,L330=30,M330=0,O330=0,P330=0.5,R330=0,S330=0,T330=0),AEP!$A$38,IF(AND(OR(D330=0.3,D330=0.6,D330=0.99),G330=0.6,H330=5,I330=7,J330=1,K330=0,L330=30,M330=0,O330=0,P330=2,R330=0,S330=0,T330=0),AEP!$A$39,IF(AND(OR(D330=0.3,D330=0.6,D330=0.99),G330=0.6,H330=5,I330=7,J330=1,K330=0,L330=30,M330=0.5,O330=0,P330=0.5,R330=0,S330=0,T330=0),AEP!$A$40,IF(AND(OR(D330=0.3,D330=0.6,D330=0.99),G330=0.2,H330=5,I330=7,J330=1,K330=0,L330=30,M330=0,O330=0,P330=0,R330=0,S330=0,T330=0),AEP!$A$43,IF(AND(OR(D330=0.3,D330=0.6,D330=0.99),G330=0.4,H330=5,I330=7,J330=1,K330=0,L330=30,M330=0,O330=0,P330=0,R330=0,S330=0,T330=0),AEP!$A$44,IF(AND(OR(D330=0.3,D330=0.6,D330=0.99),G330=0.6,H330=5,I330=7,J330=0.5,K330=0,L330=30,M330=0,O330=1,P330=0,R330=0,S330=0,T330=0),AEP!$A$36,IF(AND(OR(D330=0.3,D330=0.6,D330=0.99),G330=0.6,H330=5,I330=7,J330=1.5,K330=0,L330=30,M330=0,O330=0,P330=0,R330=0.02,S330=0,T330=0),AEP!$A$41,Y330))))))))))))))))))))</f>
        <v>T19</v>
      </c>
      <c r="V330" s="3" t="str">
        <f t="shared" si="17"/>
        <v>D1</v>
      </c>
      <c r="W330" s="3" t="str">
        <f t="shared" si="15"/>
        <v>F2</v>
      </c>
      <c r="X330" s="3" t="str">
        <f t="shared" si="16"/>
        <v>F2-T19-D1</v>
      </c>
      <c r="Z330" s="3" t="s">
        <v>598</v>
      </c>
    </row>
    <row r="331" spans="1:26" x14ac:dyDescent="0.25">
      <c r="A331" s="3">
        <v>300</v>
      </c>
      <c r="B331" s="3">
        <v>0</v>
      </c>
      <c r="C331" s="3">
        <v>400</v>
      </c>
      <c r="D331" s="3">
        <v>0.3</v>
      </c>
      <c r="E331" s="3">
        <v>2</v>
      </c>
      <c r="F331" s="3">
        <v>0.04</v>
      </c>
      <c r="G331" s="3">
        <v>0.6</v>
      </c>
      <c r="H331" s="3">
        <v>5</v>
      </c>
      <c r="I331" s="4">
        <v>7</v>
      </c>
      <c r="J331" s="4">
        <v>1</v>
      </c>
      <c r="K331" s="3">
        <v>0</v>
      </c>
      <c r="L331" s="3">
        <v>30</v>
      </c>
      <c r="M331" s="3">
        <v>0.5</v>
      </c>
      <c r="N331" s="3">
        <v>100</v>
      </c>
      <c r="O331" s="3">
        <v>0</v>
      </c>
      <c r="P331" s="3">
        <v>0.5</v>
      </c>
      <c r="Q331" s="3">
        <v>100</v>
      </c>
      <c r="R331" s="3">
        <v>0</v>
      </c>
      <c r="S331" s="3">
        <v>0</v>
      </c>
      <c r="T331" s="3">
        <v>0</v>
      </c>
      <c r="U331" s="3" t="str">
        <f>IF(AND(OR(D331=0.3,D331=0.6,D331=0.99),G331=0.6,H331=5,I331=7,J331=1,K331=0,L331=30,M331=0,O331=0,P331=0,R331=0,S331=0,T331=0),AEP!$A$15,IF(AND(OR(D331=0.3,D331=0.6,D331=0.99),G331=0.6,H331=5,I331=7,J331=0.5,K331=0,L331=30,M331=0,O331=0,P331=0,R331=0,S331=0,T331=0),AEP!$A$16,IF(AND(OR(D331=0.3,D331=0.6,D331=0.99),G331=0.6,H331=5,I331=7,J331=1.5,K331=0,L331=30,M331=0,O331=0,P331=0,R331=0,S331=0,T331=0),AEP!$A$17,IF(AND(D331=0.05,G331=0.6,H331=5,I331=7,J331=1,K331=0,L331=30,M331=0,O331=0,P331=0,R331=0,S331=0,T331=0),AEP!$A$18,IF(AND(OR(D331=0.3,D331=0.6,D331=0.99),G331=0.6,H331=5,I331=7,J331=1,K331=25,L331=30,M331=0,O331=0,P331=0,R331=0,S331=0,T331=0),AEP!$A$19,IF(AND(OR(D331=0.3,D331=0.6,D331=0.99),G331=0.6,H331=5,I331=7,J331=1,K331=0,L331=30,M331=0,O331=0,P331=0,R331=0,S331=0,T331=2),AEP!$A$20,IF(AND(OR(D331=0.3,D331=0.6,D331=0.99),G331=0.6,H331=5,I331=10,J331=1,K331=0,L331=30,M331=0,O331=0,P331=0,R331=0,S331=0,T331=0),AEP!$A$21,IF(AND(OR(D331=0.3,D331=0.6,D331=0.99),G331=0.4,H331=5,I331=7,J331=1,K331=0,L331=30,M331=0,O331=0,P331=0,R331=0,S331=0,T331=0),AEP!$A$25,IF(AND(OR(D331=0.3,D331=0.6,D331=0.99),G331=0.8,H331=5,I331=7,J331=1,K331=0,L331=30,M331=0,O331=0,P331=0,R331=0,S331=0,T331=0),AEP!$A$27,IF(AND(OR(D331=0.3,D331=0.6,D331=0.99),G331=0.6,H331=5,I331=7,J331=1,K331=0,L331=30,M331=2,O331=0,P331=0,R331=0,S331=0,T331=0),AEP!$A$28,IF(AND(OR(D331=0.3,D331=0.6,D331=0.99),G331=0.6,H331=5,I331=7,J331=1,K331=0,L331=30,M331=0.5,O331=0,P331=0,R331=0,S331=0,T331=0),AEP!$A$29,IF(AND(OR(D331=0.3,D331=0.6,D331=0.99),G331=0.6,H331=10,I331=7,J331=1,K331=0,L331=30,M331=0,O331=0,P331=0,R331=0,S331=0,T331=0),AEP!$A$35,IF(AND(OR(D331=0.3,D331=0.6,D331=0.99),G331=0.6,H331=5,I331=7,J331=1,K331=0,L331=30,M331=0,O331=1,P331=0,R331=0,S331=0,T331=0),AEP!$A$36,IF(AND(OR(D331=0.3,D331=0.6,D331=0.99),G331=0.6,H331=5,I331=7,J331=1,K331=0,L331=30,M331=0,O331=0,P331=0.5,R331=0,S331=0,T331=0),AEP!$A$38,IF(AND(OR(D331=0.3,D331=0.6,D331=0.99),G331=0.6,H331=5,I331=7,J331=1,K331=0,L331=30,M331=0,O331=0,P331=2,R331=0,S331=0,T331=0),AEP!$A$39,IF(AND(OR(D331=0.3,D331=0.6,D331=0.99),G331=0.6,H331=5,I331=7,J331=1,K331=0,L331=30,M331=0.5,O331=0,P331=0.5,R331=0,S331=0,T331=0),AEP!$A$40,IF(AND(OR(D331=0.3,D331=0.6,D331=0.99),G331=0.2,H331=5,I331=7,J331=1,K331=0,L331=30,M331=0,O331=0,P331=0,R331=0,S331=0,T331=0),AEP!$A$43,IF(AND(OR(D331=0.3,D331=0.6,D331=0.99),G331=0.4,H331=5,I331=7,J331=1,K331=0,L331=30,M331=0,O331=0,P331=0,R331=0,S331=0,T331=0),AEP!$A$44,IF(AND(OR(D331=0.3,D331=0.6,D331=0.99),G331=0.6,H331=5,I331=7,J331=0.5,K331=0,L331=30,M331=0,O331=1,P331=0,R331=0,S331=0,T331=0),AEP!$A$36,IF(AND(OR(D331=0.3,D331=0.6,D331=0.99),G331=0.6,H331=5,I331=7,J331=1.5,K331=0,L331=30,M331=0,O331=0,P331=0,R331=0.02,S331=0,T331=0),AEP!$A$41,Y331))))))))))))))))))))</f>
        <v>T19</v>
      </c>
      <c r="V331" s="3" t="str">
        <f t="shared" si="17"/>
        <v>R4</v>
      </c>
      <c r="W331" s="3" t="str">
        <f t="shared" si="15"/>
        <v>F2</v>
      </c>
      <c r="X331" s="3" t="str">
        <f t="shared" si="16"/>
        <v>F2-T19-R4</v>
      </c>
      <c r="Z331" s="3" t="s">
        <v>599</v>
      </c>
    </row>
    <row r="332" spans="1:26" x14ac:dyDescent="0.25">
      <c r="A332" s="3">
        <v>300</v>
      </c>
      <c r="B332" s="3">
        <v>0</v>
      </c>
      <c r="C332" s="3">
        <v>400</v>
      </c>
      <c r="D332" s="3">
        <v>0.6</v>
      </c>
      <c r="E332" s="3">
        <v>2</v>
      </c>
      <c r="F332" s="3">
        <v>0.04</v>
      </c>
      <c r="G332" s="3">
        <v>0.6</v>
      </c>
      <c r="H332" s="3">
        <v>5</v>
      </c>
      <c r="I332" s="4">
        <v>7</v>
      </c>
      <c r="J332" s="4">
        <v>1</v>
      </c>
      <c r="K332" s="3">
        <v>0</v>
      </c>
      <c r="L332" s="3">
        <v>30</v>
      </c>
      <c r="M332" s="3">
        <v>0.5</v>
      </c>
      <c r="N332" s="3">
        <v>100</v>
      </c>
      <c r="O332" s="3">
        <v>0</v>
      </c>
      <c r="P332" s="3">
        <v>0.5</v>
      </c>
      <c r="Q332" s="3">
        <v>100</v>
      </c>
      <c r="R332" s="3">
        <v>0</v>
      </c>
      <c r="S332" s="3">
        <v>0</v>
      </c>
      <c r="T332" s="3">
        <v>0</v>
      </c>
      <c r="U332" s="3" t="str">
        <f>IF(AND(OR(D332=0.3,D332=0.6,D332=0.99),G332=0.6,H332=5,I332=7,J332=1,K332=0,L332=30,M332=0,O332=0,P332=0,R332=0,S332=0,T332=0),AEP!$A$15,IF(AND(OR(D332=0.3,D332=0.6,D332=0.99),G332=0.6,H332=5,I332=7,J332=0.5,K332=0,L332=30,M332=0,O332=0,P332=0,R332=0,S332=0,T332=0),AEP!$A$16,IF(AND(OR(D332=0.3,D332=0.6,D332=0.99),G332=0.6,H332=5,I332=7,J332=1.5,K332=0,L332=30,M332=0,O332=0,P332=0,R332=0,S332=0,T332=0),AEP!$A$17,IF(AND(D332=0.05,G332=0.6,H332=5,I332=7,J332=1,K332=0,L332=30,M332=0,O332=0,P332=0,R332=0,S332=0,T332=0),AEP!$A$18,IF(AND(OR(D332=0.3,D332=0.6,D332=0.99),G332=0.6,H332=5,I332=7,J332=1,K332=25,L332=30,M332=0,O332=0,P332=0,R332=0,S332=0,T332=0),AEP!$A$19,IF(AND(OR(D332=0.3,D332=0.6,D332=0.99),G332=0.6,H332=5,I332=7,J332=1,K332=0,L332=30,M332=0,O332=0,P332=0,R332=0,S332=0,T332=2),AEP!$A$20,IF(AND(OR(D332=0.3,D332=0.6,D332=0.99),G332=0.6,H332=5,I332=10,J332=1,K332=0,L332=30,M332=0,O332=0,P332=0,R332=0,S332=0,T332=0),AEP!$A$21,IF(AND(OR(D332=0.3,D332=0.6,D332=0.99),G332=0.4,H332=5,I332=7,J332=1,K332=0,L332=30,M332=0,O332=0,P332=0,R332=0,S332=0,T332=0),AEP!$A$25,IF(AND(OR(D332=0.3,D332=0.6,D332=0.99),G332=0.8,H332=5,I332=7,J332=1,K332=0,L332=30,M332=0,O332=0,P332=0,R332=0,S332=0,T332=0),AEP!$A$27,IF(AND(OR(D332=0.3,D332=0.6,D332=0.99),G332=0.6,H332=5,I332=7,J332=1,K332=0,L332=30,M332=2,O332=0,P332=0,R332=0,S332=0,T332=0),AEP!$A$28,IF(AND(OR(D332=0.3,D332=0.6,D332=0.99),G332=0.6,H332=5,I332=7,J332=1,K332=0,L332=30,M332=0.5,O332=0,P332=0,R332=0,S332=0,T332=0),AEP!$A$29,IF(AND(OR(D332=0.3,D332=0.6,D332=0.99),G332=0.6,H332=10,I332=7,J332=1,K332=0,L332=30,M332=0,O332=0,P332=0,R332=0,S332=0,T332=0),AEP!$A$35,IF(AND(OR(D332=0.3,D332=0.6,D332=0.99),G332=0.6,H332=5,I332=7,J332=1,K332=0,L332=30,M332=0,O332=1,P332=0,R332=0,S332=0,T332=0),AEP!$A$36,IF(AND(OR(D332=0.3,D332=0.6,D332=0.99),G332=0.6,H332=5,I332=7,J332=1,K332=0,L332=30,M332=0,O332=0,P332=0.5,R332=0,S332=0,T332=0),AEP!$A$38,IF(AND(OR(D332=0.3,D332=0.6,D332=0.99),G332=0.6,H332=5,I332=7,J332=1,K332=0,L332=30,M332=0,O332=0,P332=2,R332=0,S332=0,T332=0),AEP!$A$39,IF(AND(OR(D332=0.3,D332=0.6,D332=0.99),G332=0.6,H332=5,I332=7,J332=1,K332=0,L332=30,M332=0.5,O332=0,P332=0.5,R332=0,S332=0,T332=0),AEP!$A$40,IF(AND(OR(D332=0.3,D332=0.6,D332=0.99),G332=0.2,H332=5,I332=7,J332=1,K332=0,L332=30,M332=0,O332=0,P332=0,R332=0,S332=0,T332=0),AEP!$A$43,IF(AND(OR(D332=0.3,D332=0.6,D332=0.99),G332=0.4,H332=5,I332=7,J332=1,K332=0,L332=30,M332=0,O332=0,P332=0,R332=0,S332=0,T332=0),AEP!$A$44,IF(AND(OR(D332=0.3,D332=0.6,D332=0.99),G332=0.6,H332=5,I332=7,J332=0.5,K332=0,L332=30,M332=0,O332=1,P332=0,R332=0,S332=0,T332=0),AEP!$A$36,IF(AND(OR(D332=0.3,D332=0.6,D332=0.99),G332=0.6,H332=5,I332=7,J332=1.5,K332=0,L332=30,M332=0,O332=0,P332=0,R332=0.02,S332=0,T332=0),AEP!$A$41,Y332))))))))))))))))))))</f>
        <v>T19</v>
      </c>
      <c r="V332" s="3" t="str">
        <f t="shared" si="17"/>
        <v>S4</v>
      </c>
      <c r="W332" s="3" t="str">
        <f t="shared" si="15"/>
        <v>F2</v>
      </c>
      <c r="X332" s="3" t="str">
        <f t="shared" si="16"/>
        <v>F2-T19-S4</v>
      </c>
      <c r="Z332" s="3" t="s">
        <v>600</v>
      </c>
    </row>
    <row r="333" spans="1:26" x14ac:dyDescent="0.25">
      <c r="A333" s="3">
        <v>300</v>
      </c>
      <c r="B333" s="3">
        <v>0</v>
      </c>
      <c r="C333" s="3">
        <v>400</v>
      </c>
      <c r="D333" s="3">
        <v>0.99</v>
      </c>
      <c r="E333" s="3">
        <v>2</v>
      </c>
      <c r="F333" s="3">
        <v>0.04</v>
      </c>
      <c r="G333" s="3">
        <v>0.6</v>
      </c>
      <c r="H333" s="3">
        <v>5</v>
      </c>
      <c r="I333" s="4">
        <v>7</v>
      </c>
      <c r="J333" s="4">
        <v>1</v>
      </c>
      <c r="K333" s="3">
        <v>0</v>
      </c>
      <c r="L333" s="3">
        <v>30</v>
      </c>
      <c r="M333" s="3">
        <v>0.5</v>
      </c>
      <c r="N333" s="3">
        <v>100</v>
      </c>
      <c r="O333" s="3">
        <v>0</v>
      </c>
      <c r="P333" s="3">
        <v>0.5</v>
      </c>
      <c r="Q333" s="3">
        <v>100</v>
      </c>
      <c r="R333" s="3">
        <v>0</v>
      </c>
      <c r="S333" s="3">
        <v>0</v>
      </c>
      <c r="T333" s="3">
        <v>0</v>
      </c>
      <c r="U333" s="3" t="str">
        <f>IF(AND(OR(D333=0.3,D333=0.6,D333=0.99),G333=0.6,H333=5,I333=7,J333=1,K333=0,L333=30,M333=0,O333=0,P333=0,R333=0,S333=0,T333=0),AEP!$A$15,IF(AND(OR(D333=0.3,D333=0.6,D333=0.99),G333=0.6,H333=5,I333=7,J333=0.5,K333=0,L333=30,M333=0,O333=0,P333=0,R333=0,S333=0,T333=0),AEP!$A$16,IF(AND(OR(D333=0.3,D333=0.6,D333=0.99),G333=0.6,H333=5,I333=7,J333=1.5,K333=0,L333=30,M333=0,O333=0,P333=0,R333=0,S333=0,T333=0),AEP!$A$17,IF(AND(D333=0.05,G333=0.6,H333=5,I333=7,J333=1,K333=0,L333=30,M333=0,O333=0,P333=0,R333=0,S333=0,T333=0),AEP!$A$18,IF(AND(OR(D333=0.3,D333=0.6,D333=0.99),G333=0.6,H333=5,I333=7,J333=1,K333=25,L333=30,M333=0,O333=0,P333=0,R333=0,S333=0,T333=0),AEP!$A$19,IF(AND(OR(D333=0.3,D333=0.6,D333=0.99),G333=0.6,H333=5,I333=7,J333=1,K333=0,L333=30,M333=0,O333=0,P333=0,R333=0,S333=0,T333=2),AEP!$A$20,IF(AND(OR(D333=0.3,D333=0.6,D333=0.99),G333=0.6,H333=5,I333=10,J333=1,K333=0,L333=30,M333=0,O333=0,P333=0,R333=0,S333=0,T333=0),AEP!$A$21,IF(AND(OR(D333=0.3,D333=0.6,D333=0.99),G333=0.4,H333=5,I333=7,J333=1,K333=0,L333=30,M333=0,O333=0,P333=0,R333=0,S333=0,T333=0),AEP!$A$25,IF(AND(OR(D333=0.3,D333=0.6,D333=0.99),G333=0.8,H333=5,I333=7,J333=1,K333=0,L333=30,M333=0,O333=0,P333=0,R333=0,S333=0,T333=0),AEP!$A$27,IF(AND(OR(D333=0.3,D333=0.6,D333=0.99),G333=0.6,H333=5,I333=7,J333=1,K333=0,L333=30,M333=2,O333=0,P333=0,R333=0,S333=0,T333=0),AEP!$A$28,IF(AND(OR(D333=0.3,D333=0.6,D333=0.99),G333=0.6,H333=5,I333=7,J333=1,K333=0,L333=30,M333=0.5,O333=0,P333=0,R333=0,S333=0,T333=0),AEP!$A$29,IF(AND(OR(D333=0.3,D333=0.6,D333=0.99),G333=0.6,H333=10,I333=7,J333=1,K333=0,L333=30,M333=0,O333=0,P333=0,R333=0,S333=0,T333=0),AEP!$A$35,IF(AND(OR(D333=0.3,D333=0.6,D333=0.99),G333=0.6,H333=5,I333=7,J333=1,K333=0,L333=30,M333=0,O333=1,P333=0,R333=0,S333=0,T333=0),AEP!$A$36,IF(AND(OR(D333=0.3,D333=0.6,D333=0.99),G333=0.6,H333=5,I333=7,J333=1,K333=0,L333=30,M333=0,O333=0,P333=0.5,R333=0,S333=0,T333=0),AEP!$A$38,IF(AND(OR(D333=0.3,D333=0.6,D333=0.99),G333=0.6,H333=5,I333=7,J333=1,K333=0,L333=30,M333=0,O333=0,P333=2,R333=0,S333=0,T333=0),AEP!$A$39,IF(AND(OR(D333=0.3,D333=0.6,D333=0.99),G333=0.6,H333=5,I333=7,J333=1,K333=0,L333=30,M333=0.5,O333=0,P333=0.5,R333=0,S333=0,T333=0),AEP!$A$40,IF(AND(OR(D333=0.3,D333=0.6,D333=0.99),G333=0.2,H333=5,I333=7,J333=1,K333=0,L333=30,M333=0,O333=0,P333=0,R333=0,S333=0,T333=0),AEP!$A$43,IF(AND(OR(D333=0.3,D333=0.6,D333=0.99),G333=0.4,H333=5,I333=7,J333=1,K333=0,L333=30,M333=0,O333=0,P333=0,R333=0,S333=0,T333=0),AEP!$A$44,IF(AND(OR(D333=0.3,D333=0.6,D333=0.99),G333=0.6,H333=5,I333=7,J333=0.5,K333=0,L333=30,M333=0,O333=1,P333=0,R333=0,S333=0,T333=0),AEP!$A$36,IF(AND(OR(D333=0.3,D333=0.6,D333=0.99),G333=0.6,H333=5,I333=7,J333=1.5,K333=0,L333=30,M333=0,O333=0,P333=0,R333=0.02,S333=0,T333=0),AEP!$A$41,Y333))))))))))))))))))))</f>
        <v>T19</v>
      </c>
      <c r="V333" s="3" t="str">
        <f t="shared" si="17"/>
        <v>D4</v>
      </c>
      <c r="W333" s="3" t="str">
        <f t="shared" si="15"/>
        <v>F2</v>
      </c>
      <c r="X333" s="3" t="str">
        <f t="shared" si="16"/>
        <v>F2-T19-D4</v>
      </c>
      <c r="Z333" s="3" t="s">
        <v>601</v>
      </c>
    </row>
    <row r="334" spans="1:26" x14ac:dyDescent="0.25">
      <c r="A334" s="3">
        <v>300</v>
      </c>
      <c r="B334" s="3">
        <v>1</v>
      </c>
      <c r="C334" s="3">
        <v>400</v>
      </c>
      <c r="D334" s="3">
        <v>0.3</v>
      </c>
      <c r="E334" s="3">
        <v>1</v>
      </c>
      <c r="F334" s="3">
        <v>0.01</v>
      </c>
      <c r="G334" s="3">
        <v>0.6</v>
      </c>
      <c r="H334" s="3">
        <v>5</v>
      </c>
      <c r="I334" s="4">
        <v>7</v>
      </c>
      <c r="J334" s="4">
        <v>1</v>
      </c>
      <c r="K334" s="3">
        <v>0</v>
      </c>
      <c r="L334" s="3">
        <v>30</v>
      </c>
      <c r="M334" s="3">
        <v>0.5</v>
      </c>
      <c r="N334" s="3">
        <v>100</v>
      </c>
      <c r="O334" s="3">
        <v>0</v>
      </c>
      <c r="P334" s="3">
        <v>0.5</v>
      </c>
      <c r="Q334" s="3">
        <v>100</v>
      </c>
      <c r="R334" s="3">
        <v>0</v>
      </c>
      <c r="S334" s="3">
        <v>0</v>
      </c>
      <c r="T334" s="3">
        <v>0</v>
      </c>
      <c r="U334" s="3" t="str">
        <f>IF(AND(OR(D334=0.3,D334=0.6,D334=0.99),G334=0.6,H334=5,I334=7,J334=1,K334=0,L334=30,M334=0,O334=0,P334=0,R334=0,S334=0,T334=0),AEP!$A$15,IF(AND(OR(D334=0.3,D334=0.6,D334=0.99),G334=0.6,H334=5,I334=7,J334=0.5,K334=0,L334=30,M334=0,O334=0,P334=0,R334=0,S334=0,T334=0),AEP!$A$16,IF(AND(OR(D334=0.3,D334=0.6,D334=0.99),G334=0.6,H334=5,I334=7,J334=1.5,K334=0,L334=30,M334=0,O334=0,P334=0,R334=0,S334=0,T334=0),AEP!$A$17,IF(AND(D334=0.05,G334=0.6,H334=5,I334=7,J334=1,K334=0,L334=30,M334=0,O334=0,P334=0,R334=0,S334=0,T334=0),AEP!$A$18,IF(AND(OR(D334=0.3,D334=0.6,D334=0.99),G334=0.6,H334=5,I334=7,J334=1,K334=25,L334=30,M334=0,O334=0,P334=0,R334=0,S334=0,T334=0),AEP!$A$19,IF(AND(OR(D334=0.3,D334=0.6,D334=0.99),G334=0.6,H334=5,I334=7,J334=1,K334=0,L334=30,M334=0,O334=0,P334=0,R334=0,S334=0,T334=2),AEP!$A$20,IF(AND(OR(D334=0.3,D334=0.6,D334=0.99),G334=0.6,H334=5,I334=10,J334=1,K334=0,L334=30,M334=0,O334=0,P334=0,R334=0,S334=0,T334=0),AEP!$A$21,IF(AND(OR(D334=0.3,D334=0.6,D334=0.99),G334=0.4,H334=5,I334=7,J334=1,K334=0,L334=30,M334=0,O334=0,P334=0,R334=0,S334=0,T334=0),AEP!$A$25,IF(AND(OR(D334=0.3,D334=0.6,D334=0.99),G334=0.8,H334=5,I334=7,J334=1,K334=0,L334=30,M334=0,O334=0,P334=0,R334=0,S334=0,T334=0),AEP!$A$27,IF(AND(OR(D334=0.3,D334=0.6,D334=0.99),G334=0.6,H334=5,I334=7,J334=1,K334=0,L334=30,M334=2,O334=0,P334=0,R334=0,S334=0,T334=0),AEP!$A$28,IF(AND(OR(D334=0.3,D334=0.6,D334=0.99),G334=0.6,H334=5,I334=7,J334=1,K334=0,L334=30,M334=0.5,O334=0,P334=0,R334=0,S334=0,T334=0),AEP!$A$29,IF(AND(OR(D334=0.3,D334=0.6,D334=0.99),G334=0.6,H334=10,I334=7,J334=1,K334=0,L334=30,M334=0,O334=0,P334=0,R334=0,S334=0,T334=0),AEP!$A$35,IF(AND(OR(D334=0.3,D334=0.6,D334=0.99),G334=0.6,H334=5,I334=7,J334=1,K334=0,L334=30,M334=0,O334=1,P334=0,R334=0,S334=0,T334=0),AEP!$A$36,IF(AND(OR(D334=0.3,D334=0.6,D334=0.99),G334=0.6,H334=5,I334=7,J334=1,K334=0,L334=30,M334=0,O334=0,P334=0.5,R334=0,S334=0,T334=0),AEP!$A$38,IF(AND(OR(D334=0.3,D334=0.6,D334=0.99),G334=0.6,H334=5,I334=7,J334=1,K334=0,L334=30,M334=0,O334=0,P334=2,R334=0,S334=0,T334=0),AEP!$A$39,IF(AND(OR(D334=0.3,D334=0.6,D334=0.99),G334=0.6,H334=5,I334=7,J334=1,K334=0,L334=30,M334=0.5,O334=0,P334=0.5,R334=0,S334=0,T334=0),AEP!$A$40,IF(AND(OR(D334=0.3,D334=0.6,D334=0.99),G334=0.2,H334=5,I334=7,J334=1,K334=0,L334=30,M334=0,O334=0,P334=0,R334=0,S334=0,T334=0),AEP!$A$43,IF(AND(OR(D334=0.3,D334=0.6,D334=0.99),G334=0.4,H334=5,I334=7,J334=1,K334=0,L334=30,M334=0,O334=0,P334=0,R334=0,S334=0,T334=0),AEP!$A$44,IF(AND(OR(D334=0.3,D334=0.6,D334=0.99),G334=0.6,H334=5,I334=7,J334=0.5,K334=0,L334=30,M334=0,O334=1,P334=0,R334=0,S334=0,T334=0),AEP!$A$36,IF(AND(OR(D334=0.3,D334=0.6,D334=0.99),G334=0.6,H334=5,I334=7,J334=1.5,K334=0,L334=30,M334=0,O334=0,P334=0,R334=0.02,S334=0,T334=0),AEP!$A$41,Y334))))))))))))))))))))</f>
        <v>T19</v>
      </c>
      <c r="V334" s="3" t="str">
        <f t="shared" si="17"/>
        <v>R1</v>
      </c>
      <c r="W334" s="3" t="str">
        <f t="shared" si="15"/>
        <v>M1</v>
      </c>
      <c r="X334" s="3" t="str">
        <f t="shared" si="16"/>
        <v>M1-T19-R1</v>
      </c>
      <c r="Z334" s="3" t="s">
        <v>602</v>
      </c>
    </row>
    <row r="335" spans="1:26" x14ac:dyDescent="0.25">
      <c r="A335" s="3">
        <v>300</v>
      </c>
      <c r="B335" s="3">
        <v>1</v>
      </c>
      <c r="C335" s="3">
        <v>400</v>
      </c>
      <c r="D335" s="3">
        <v>0.6</v>
      </c>
      <c r="E335" s="3">
        <v>1</v>
      </c>
      <c r="F335" s="3">
        <v>0.01</v>
      </c>
      <c r="G335" s="3">
        <v>0.6</v>
      </c>
      <c r="H335" s="3">
        <v>5</v>
      </c>
      <c r="I335" s="4">
        <v>7</v>
      </c>
      <c r="J335" s="4">
        <v>1</v>
      </c>
      <c r="K335" s="3">
        <v>0</v>
      </c>
      <c r="L335" s="3">
        <v>30</v>
      </c>
      <c r="M335" s="3">
        <v>0.5</v>
      </c>
      <c r="N335" s="3">
        <v>100</v>
      </c>
      <c r="O335" s="3">
        <v>0</v>
      </c>
      <c r="P335" s="3">
        <v>0.5</v>
      </c>
      <c r="Q335" s="3">
        <v>100</v>
      </c>
      <c r="R335" s="3">
        <v>0</v>
      </c>
      <c r="S335" s="3">
        <v>0</v>
      </c>
      <c r="T335" s="3">
        <v>0</v>
      </c>
      <c r="U335" s="3" t="str">
        <f>IF(AND(OR(D335=0.3,D335=0.6,D335=0.99),G335=0.6,H335=5,I335=7,J335=1,K335=0,L335=30,M335=0,O335=0,P335=0,R335=0,S335=0,T335=0),AEP!$A$15,IF(AND(OR(D335=0.3,D335=0.6,D335=0.99),G335=0.6,H335=5,I335=7,J335=0.5,K335=0,L335=30,M335=0,O335=0,P335=0,R335=0,S335=0,T335=0),AEP!$A$16,IF(AND(OR(D335=0.3,D335=0.6,D335=0.99),G335=0.6,H335=5,I335=7,J335=1.5,K335=0,L335=30,M335=0,O335=0,P335=0,R335=0,S335=0,T335=0),AEP!$A$17,IF(AND(D335=0.05,G335=0.6,H335=5,I335=7,J335=1,K335=0,L335=30,M335=0,O335=0,P335=0,R335=0,S335=0,T335=0),AEP!$A$18,IF(AND(OR(D335=0.3,D335=0.6,D335=0.99),G335=0.6,H335=5,I335=7,J335=1,K335=25,L335=30,M335=0,O335=0,P335=0,R335=0,S335=0,T335=0),AEP!$A$19,IF(AND(OR(D335=0.3,D335=0.6,D335=0.99),G335=0.6,H335=5,I335=7,J335=1,K335=0,L335=30,M335=0,O335=0,P335=0,R335=0,S335=0,T335=2),AEP!$A$20,IF(AND(OR(D335=0.3,D335=0.6,D335=0.99),G335=0.6,H335=5,I335=10,J335=1,K335=0,L335=30,M335=0,O335=0,P335=0,R335=0,S335=0,T335=0),AEP!$A$21,IF(AND(OR(D335=0.3,D335=0.6,D335=0.99),G335=0.4,H335=5,I335=7,J335=1,K335=0,L335=30,M335=0,O335=0,P335=0,R335=0,S335=0,T335=0),AEP!$A$25,IF(AND(OR(D335=0.3,D335=0.6,D335=0.99),G335=0.8,H335=5,I335=7,J335=1,K335=0,L335=30,M335=0,O335=0,P335=0,R335=0,S335=0,T335=0),AEP!$A$27,IF(AND(OR(D335=0.3,D335=0.6,D335=0.99),G335=0.6,H335=5,I335=7,J335=1,K335=0,L335=30,M335=2,O335=0,P335=0,R335=0,S335=0,T335=0),AEP!$A$28,IF(AND(OR(D335=0.3,D335=0.6,D335=0.99),G335=0.6,H335=5,I335=7,J335=1,K335=0,L335=30,M335=0.5,O335=0,P335=0,R335=0,S335=0,T335=0),AEP!$A$29,IF(AND(OR(D335=0.3,D335=0.6,D335=0.99),G335=0.6,H335=10,I335=7,J335=1,K335=0,L335=30,M335=0,O335=0,P335=0,R335=0,S335=0,T335=0),AEP!$A$35,IF(AND(OR(D335=0.3,D335=0.6,D335=0.99),G335=0.6,H335=5,I335=7,J335=1,K335=0,L335=30,M335=0,O335=1,P335=0,R335=0,S335=0,T335=0),AEP!$A$36,IF(AND(OR(D335=0.3,D335=0.6,D335=0.99),G335=0.6,H335=5,I335=7,J335=1,K335=0,L335=30,M335=0,O335=0,P335=0.5,R335=0,S335=0,T335=0),AEP!$A$38,IF(AND(OR(D335=0.3,D335=0.6,D335=0.99),G335=0.6,H335=5,I335=7,J335=1,K335=0,L335=30,M335=0,O335=0,P335=2,R335=0,S335=0,T335=0),AEP!$A$39,IF(AND(OR(D335=0.3,D335=0.6,D335=0.99),G335=0.6,H335=5,I335=7,J335=1,K335=0,L335=30,M335=0.5,O335=0,P335=0.5,R335=0,S335=0,T335=0),AEP!$A$40,IF(AND(OR(D335=0.3,D335=0.6,D335=0.99),G335=0.2,H335=5,I335=7,J335=1,K335=0,L335=30,M335=0,O335=0,P335=0,R335=0,S335=0,T335=0),AEP!$A$43,IF(AND(OR(D335=0.3,D335=0.6,D335=0.99),G335=0.4,H335=5,I335=7,J335=1,K335=0,L335=30,M335=0,O335=0,P335=0,R335=0,S335=0,T335=0),AEP!$A$44,IF(AND(OR(D335=0.3,D335=0.6,D335=0.99),G335=0.6,H335=5,I335=7,J335=0.5,K335=0,L335=30,M335=0,O335=1,P335=0,R335=0,S335=0,T335=0),AEP!$A$36,IF(AND(OR(D335=0.3,D335=0.6,D335=0.99),G335=0.6,H335=5,I335=7,J335=1.5,K335=0,L335=30,M335=0,O335=0,P335=0,R335=0.02,S335=0,T335=0),AEP!$A$41,Y335))))))))))))))))))))</f>
        <v>T19</v>
      </c>
      <c r="V335" s="3" t="str">
        <f t="shared" si="17"/>
        <v>S1</v>
      </c>
      <c r="W335" s="3" t="str">
        <f t="shared" si="15"/>
        <v>M1</v>
      </c>
      <c r="X335" s="3" t="str">
        <f t="shared" si="16"/>
        <v>M1-T19-S1</v>
      </c>
      <c r="Z335" s="3" t="s">
        <v>603</v>
      </c>
    </row>
    <row r="336" spans="1:26" x14ac:dyDescent="0.25">
      <c r="A336" s="3">
        <v>300</v>
      </c>
      <c r="B336" s="3">
        <v>1</v>
      </c>
      <c r="C336" s="3">
        <v>400</v>
      </c>
      <c r="D336" s="3">
        <v>0.99</v>
      </c>
      <c r="E336" s="3">
        <v>1</v>
      </c>
      <c r="F336" s="3">
        <v>0.01</v>
      </c>
      <c r="G336" s="3">
        <v>0.6</v>
      </c>
      <c r="H336" s="3">
        <v>5</v>
      </c>
      <c r="I336" s="4">
        <v>7</v>
      </c>
      <c r="J336" s="4">
        <v>1</v>
      </c>
      <c r="K336" s="3">
        <v>0</v>
      </c>
      <c r="L336" s="3">
        <v>30</v>
      </c>
      <c r="M336" s="3">
        <v>0.5</v>
      </c>
      <c r="N336" s="3">
        <v>100</v>
      </c>
      <c r="O336" s="3">
        <v>0</v>
      </c>
      <c r="P336" s="3">
        <v>0.5</v>
      </c>
      <c r="Q336" s="3">
        <v>100</v>
      </c>
      <c r="R336" s="3">
        <v>0</v>
      </c>
      <c r="S336" s="3">
        <v>0</v>
      </c>
      <c r="T336" s="3">
        <v>0</v>
      </c>
      <c r="U336" s="3" t="str">
        <f>IF(AND(OR(D336=0.3,D336=0.6,D336=0.99),G336=0.6,H336=5,I336=7,J336=1,K336=0,L336=30,M336=0,O336=0,P336=0,R336=0,S336=0,T336=0),AEP!$A$15,IF(AND(OR(D336=0.3,D336=0.6,D336=0.99),G336=0.6,H336=5,I336=7,J336=0.5,K336=0,L336=30,M336=0,O336=0,P336=0,R336=0,S336=0,T336=0),AEP!$A$16,IF(AND(OR(D336=0.3,D336=0.6,D336=0.99),G336=0.6,H336=5,I336=7,J336=1.5,K336=0,L336=30,M336=0,O336=0,P336=0,R336=0,S336=0,T336=0),AEP!$A$17,IF(AND(D336=0.05,G336=0.6,H336=5,I336=7,J336=1,K336=0,L336=30,M336=0,O336=0,P336=0,R336=0,S336=0,T336=0),AEP!$A$18,IF(AND(OR(D336=0.3,D336=0.6,D336=0.99),G336=0.6,H336=5,I336=7,J336=1,K336=25,L336=30,M336=0,O336=0,P336=0,R336=0,S336=0,T336=0),AEP!$A$19,IF(AND(OR(D336=0.3,D336=0.6,D336=0.99),G336=0.6,H336=5,I336=7,J336=1,K336=0,L336=30,M336=0,O336=0,P336=0,R336=0,S336=0,T336=2),AEP!$A$20,IF(AND(OR(D336=0.3,D336=0.6,D336=0.99),G336=0.6,H336=5,I336=10,J336=1,K336=0,L336=30,M336=0,O336=0,P336=0,R336=0,S336=0,T336=0),AEP!$A$21,IF(AND(OR(D336=0.3,D336=0.6,D336=0.99),G336=0.4,H336=5,I336=7,J336=1,K336=0,L336=30,M336=0,O336=0,P336=0,R336=0,S336=0,T336=0),AEP!$A$25,IF(AND(OR(D336=0.3,D336=0.6,D336=0.99),G336=0.8,H336=5,I336=7,J336=1,K336=0,L336=30,M336=0,O336=0,P336=0,R336=0,S336=0,T336=0),AEP!$A$27,IF(AND(OR(D336=0.3,D336=0.6,D336=0.99),G336=0.6,H336=5,I336=7,J336=1,K336=0,L336=30,M336=2,O336=0,P336=0,R336=0,S336=0,T336=0),AEP!$A$28,IF(AND(OR(D336=0.3,D336=0.6,D336=0.99),G336=0.6,H336=5,I336=7,J336=1,K336=0,L336=30,M336=0.5,O336=0,P336=0,R336=0,S336=0,T336=0),AEP!$A$29,IF(AND(OR(D336=0.3,D336=0.6,D336=0.99),G336=0.6,H336=10,I336=7,J336=1,K336=0,L336=30,M336=0,O336=0,P336=0,R336=0,S336=0,T336=0),AEP!$A$35,IF(AND(OR(D336=0.3,D336=0.6,D336=0.99),G336=0.6,H336=5,I336=7,J336=1,K336=0,L336=30,M336=0,O336=1,P336=0,R336=0,S336=0,T336=0),AEP!$A$36,IF(AND(OR(D336=0.3,D336=0.6,D336=0.99),G336=0.6,H336=5,I336=7,J336=1,K336=0,L336=30,M336=0,O336=0,P336=0.5,R336=0,S336=0,T336=0),AEP!$A$38,IF(AND(OR(D336=0.3,D336=0.6,D336=0.99),G336=0.6,H336=5,I336=7,J336=1,K336=0,L336=30,M336=0,O336=0,P336=2,R336=0,S336=0,T336=0),AEP!$A$39,IF(AND(OR(D336=0.3,D336=0.6,D336=0.99),G336=0.6,H336=5,I336=7,J336=1,K336=0,L336=30,M336=0.5,O336=0,P336=0.5,R336=0,S336=0,T336=0),AEP!$A$40,IF(AND(OR(D336=0.3,D336=0.6,D336=0.99),G336=0.2,H336=5,I336=7,J336=1,K336=0,L336=30,M336=0,O336=0,P336=0,R336=0,S336=0,T336=0),AEP!$A$43,IF(AND(OR(D336=0.3,D336=0.6,D336=0.99),G336=0.4,H336=5,I336=7,J336=1,K336=0,L336=30,M336=0,O336=0,P336=0,R336=0,S336=0,T336=0),AEP!$A$44,IF(AND(OR(D336=0.3,D336=0.6,D336=0.99),G336=0.6,H336=5,I336=7,J336=0.5,K336=0,L336=30,M336=0,O336=1,P336=0,R336=0,S336=0,T336=0),AEP!$A$36,IF(AND(OR(D336=0.3,D336=0.6,D336=0.99),G336=0.6,H336=5,I336=7,J336=1.5,K336=0,L336=30,M336=0,O336=0,P336=0,R336=0.02,S336=0,T336=0),AEP!$A$41,Y336))))))))))))))))))))</f>
        <v>T19</v>
      </c>
      <c r="V336" s="3" t="str">
        <f t="shared" si="17"/>
        <v>D1</v>
      </c>
      <c r="W336" s="3" t="str">
        <f t="shared" si="15"/>
        <v>M1</v>
      </c>
      <c r="X336" s="3" t="str">
        <f t="shared" si="16"/>
        <v>M1-T19-D1</v>
      </c>
      <c r="Z336" s="3" t="s">
        <v>604</v>
      </c>
    </row>
    <row r="337" spans="1:26" x14ac:dyDescent="0.25">
      <c r="A337" s="3">
        <v>300</v>
      </c>
      <c r="B337" s="3">
        <v>1</v>
      </c>
      <c r="C337" s="3">
        <v>400</v>
      </c>
      <c r="D337" s="3">
        <v>0.3</v>
      </c>
      <c r="E337" s="3">
        <v>1</v>
      </c>
      <c r="F337" s="3">
        <v>0.04</v>
      </c>
      <c r="G337" s="3">
        <v>0.6</v>
      </c>
      <c r="H337" s="3">
        <v>5</v>
      </c>
      <c r="I337" s="4">
        <v>7</v>
      </c>
      <c r="J337" s="4">
        <v>1</v>
      </c>
      <c r="K337" s="3">
        <v>0</v>
      </c>
      <c r="L337" s="3">
        <v>30</v>
      </c>
      <c r="M337" s="3">
        <v>0.5</v>
      </c>
      <c r="N337" s="3">
        <v>100</v>
      </c>
      <c r="O337" s="3">
        <v>0</v>
      </c>
      <c r="P337" s="3">
        <v>0.5</v>
      </c>
      <c r="Q337" s="3">
        <v>100</v>
      </c>
      <c r="R337" s="3">
        <v>0</v>
      </c>
      <c r="S337" s="3">
        <v>0</v>
      </c>
      <c r="T337" s="3">
        <v>0</v>
      </c>
      <c r="U337" s="3" t="str">
        <f>IF(AND(OR(D337=0.3,D337=0.6,D337=0.99),G337=0.6,H337=5,I337=7,J337=1,K337=0,L337=30,M337=0,O337=0,P337=0,R337=0,S337=0,T337=0),AEP!$A$15,IF(AND(OR(D337=0.3,D337=0.6,D337=0.99),G337=0.6,H337=5,I337=7,J337=0.5,K337=0,L337=30,M337=0,O337=0,P337=0,R337=0,S337=0,T337=0),AEP!$A$16,IF(AND(OR(D337=0.3,D337=0.6,D337=0.99),G337=0.6,H337=5,I337=7,J337=1.5,K337=0,L337=30,M337=0,O337=0,P337=0,R337=0,S337=0,T337=0),AEP!$A$17,IF(AND(D337=0.05,G337=0.6,H337=5,I337=7,J337=1,K337=0,L337=30,M337=0,O337=0,P337=0,R337=0,S337=0,T337=0),AEP!$A$18,IF(AND(OR(D337=0.3,D337=0.6,D337=0.99),G337=0.6,H337=5,I337=7,J337=1,K337=25,L337=30,M337=0,O337=0,P337=0,R337=0,S337=0,T337=0),AEP!$A$19,IF(AND(OR(D337=0.3,D337=0.6,D337=0.99),G337=0.6,H337=5,I337=7,J337=1,K337=0,L337=30,M337=0,O337=0,P337=0,R337=0,S337=0,T337=2),AEP!$A$20,IF(AND(OR(D337=0.3,D337=0.6,D337=0.99),G337=0.6,H337=5,I337=10,J337=1,K337=0,L337=30,M337=0,O337=0,P337=0,R337=0,S337=0,T337=0),AEP!$A$21,IF(AND(OR(D337=0.3,D337=0.6,D337=0.99),G337=0.4,H337=5,I337=7,J337=1,K337=0,L337=30,M337=0,O337=0,P337=0,R337=0,S337=0,T337=0),AEP!$A$25,IF(AND(OR(D337=0.3,D337=0.6,D337=0.99),G337=0.8,H337=5,I337=7,J337=1,K337=0,L337=30,M337=0,O337=0,P337=0,R337=0,S337=0,T337=0),AEP!$A$27,IF(AND(OR(D337=0.3,D337=0.6,D337=0.99),G337=0.6,H337=5,I337=7,J337=1,K337=0,L337=30,M337=2,O337=0,P337=0,R337=0,S337=0,T337=0),AEP!$A$28,IF(AND(OR(D337=0.3,D337=0.6,D337=0.99),G337=0.6,H337=5,I337=7,J337=1,K337=0,L337=30,M337=0.5,O337=0,P337=0,R337=0,S337=0,T337=0),AEP!$A$29,IF(AND(OR(D337=0.3,D337=0.6,D337=0.99),G337=0.6,H337=10,I337=7,J337=1,K337=0,L337=30,M337=0,O337=0,P337=0,R337=0,S337=0,T337=0),AEP!$A$35,IF(AND(OR(D337=0.3,D337=0.6,D337=0.99),G337=0.6,H337=5,I337=7,J337=1,K337=0,L337=30,M337=0,O337=1,P337=0,R337=0,S337=0,T337=0),AEP!$A$36,IF(AND(OR(D337=0.3,D337=0.6,D337=0.99),G337=0.6,H337=5,I337=7,J337=1,K337=0,L337=30,M337=0,O337=0,P337=0.5,R337=0,S337=0,T337=0),AEP!$A$38,IF(AND(OR(D337=0.3,D337=0.6,D337=0.99),G337=0.6,H337=5,I337=7,J337=1,K337=0,L337=30,M337=0,O337=0,P337=2,R337=0,S337=0,T337=0),AEP!$A$39,IF(AND(OR(D337=0.3,D337=0.6,D337=0.99),G337=0.6,H337=5,I337=7,J337=1,K337=0,L337=30,M337=0.5,O337=0,P337=0.5,R337=0,S337=0,T337=0),AEP!$A$40,IF(AND(OR(D337=0.3,D337=0.6,D337=0.99),G337=0.2,H337=5,I337=7,J337=1,K337=0,L337=30,M337=0,O337=0,P337=0,R337=0,S337=0,T337=0),AEP!$A$43,IF(AND(OR(D337=0.3,D337=0.6,D337=0.99),G337=0.4,H337=5,I337=7,J337=1,K337=0,L337=30,M337=0,O337=0,P337=0,R337=0,S337=0,T337=0),AEP!$A$44,IF(AND(OR(D337=0.3,D337=0.6,D337=0.99),G337=0.6,H337=5,I337=7,J337=0.5,K337=0,L337=30,M337=0,O337=1,P337=0,R337=0,S337=0,T337=0),AEP!$A$36,IF(AND(OR(D337=0.3,D337=0.6,D337=0.99),G337=0.6,H337=5,I337=7,J337=1.5,K337=0,L337=30,M337=0,O337=0,P337=0,R337=0.02,S337=0,T337=0),AEP!$A$41,Y337))))))))))))))))))))</f>
        <v>T19</v>
      </c>
      <c r="V337" s="3" t="str">
        <f t="shared" si="17"/>
        <v>R4</v>
      </c>
      <c r="W337" s="3" t="str">
        <f t="shared" si="15"/>
        <v>M1</v>
      </c>
      <c r="X337" s="3" t="str">
        <f t="shared" si="16"/>
        <v>M1-T19-R4</v>
      </c>
      <c r="Z337" s="3" t="s">
        <v>605</v>
      </c>
    </row>
    <row r="338" spans="1:26" x14ac:dyDescent="0.25">
      <c r="A338" s="3">
        <v>300</v>
      </c>
      <c r="B338" s="3">
        <v>1</v>
      </c>
      <c r="C338" s="3">
        <v>400</v>
      </c>
      <c r="D338" s="3">
        <v>0.6</v>
      </c>
      <c r="E338" s="3">
        <v>1</v>
      </c>
      <c r="F338" s="3">
        <v>0.04</v>
      </c>
      <c r="G338" s="3">
        <v>0.6</v>
      </c>
      <c r="H338" s="3">
        <v>5</v>
      </c>
      <c r="I338" s="4">
        <v>7</v>
      </c>
      <c r="J338" s="4">
        <v>1</v>
      </c>
      <c r="K338" s="3">
        <v>0</v>
      </c>
      <c r="L338" s="3">
        <v>30</v>
      </c>
      <c r="M338" s="3">
        <v>0.5</v>
      </c>
      <c r="N338" s="3">
        <v>100</v>
      </c>
      <c r="O338" s="3">
        <v>0</v>
      </c>
      <c r="P338" s="3">
        <v>0.5</v>
      </c>
      <c r="Q338" s="3">
        <v>100</v>
      </c>
      <c r="R338" s="3">
        <v>0</v>
      </c>
      <c r="S338" s="3">
        <v>0</v>
      </c>
      <c r="T338" s="3">
        <v>0</v>
      </c>
      <c r="U338" s="3" t="str">
        <f>IF(AND(OR(D338=0.3,D338=0.6,D338=0.99),G338=0.6,H338=5,I338=7,J338=1,K338=0,L338=30,M338=0,O338=0,P338=0,R338=0,S338=0,T338=0),AEP!$A$15,IF(AND(OR(D338=0.3,D338=0.6,D338=0.99),G338=0.6,H338=5,I338=7,J338=0.5,K338=0,L338=30,M338=0,O338=0,P338=0,R338=0,S338=0,T338=0),AEP!$A$16,IF(AND(OR(D338=0.3,D338=0.6,D338=0.99),G338=0.6,H338=5,I338=7,J338=1.5,K338=0,L338=30,M338=0,O338=0,P338=0,R338=0,S338=0,T338=0),AEP!$A$17,IF(AND(D338=0.05,G338=0.6,H338=5,I338=7,J338=1,K338=0,L338=30,M338=0,O338=0,P338=0,R338=0,S338=0,T338=0),AEP!$A$18,IF(AND(OR(D338=0.3,D338=0.6,D338=0.99),G338=0.6,H338=5,I338=7,J338=1,K338=25,L338=30,M338=0,O338=0,P338=0,R338=0,S338=0,T338=0),AEP!$A$19,IF(AND(OR(D338=0.3,D338=0.6,D338=0.99),G338=0.6,H338=5,I338=7,J338=1,K338=0,L338=30,M338=0,O338=0,P338=0,R338=0,S338=0,T338=2),AEP!$A$20,IF(AND(OR(D338=0.3,D338=0.6,D338=0.99),G338=0.6,H338=5,I338=10,J338=1,K338=0,L338=30,M338=0,O338=0,P338=0,R338=0,S338=0,T338=0),AEP!$A$21,IF(AND(OR(D338=0.3,D338=0.6,D338=0.99),G338=0.4,H338=5,I338=7,J338=1,K338=0,L338=30,M338=0,O338=0,P338=0,R338=0,S338=0,T338=0),AEP!$A$25,IF(AND(OR(D338=0.3,D338=0.6,D338=0.99),G338=0.8,H338=5,I338=7,J338=1,K338=0,L338=30,M338=0,O338=0,P338=0,R338=0,S338=0,T338=0),AEP!$A$27,IF(AND(OR(D338=0.3,D338=0.6,D338=0.99),G338=0.6,H338=5,I338=7,J338=1,K338=0,L338=30,M338=2,O338=0,P338=0,R338=0,S338=0,T338=0),AEP!$A$28,IF(AND(OR(D338=0.3,D338=0.6,D338=0.99),G338=0.6,H338=5,I338=7,J338=1,K338=0,L338=30,M338=0.5,O338=0,P338=0,R338=0,S338=0,T338=0),AEP!$A$29,IF(AND(OR(D338=0.3,D338=0.6,D338=0.99),G338=0.6,H338=10,I338=7,J338=1,K338=0,L338=30,M338=0,O338=0,P338=0,R338=0,S338=0,T338=0),AEP!$A$35,IF(AND(OR(D338=0.3,D338=0.6,D338=0.99),G338=0.6,H338=5,I338=7,J338=1,K338=0,L338=30,M338=0,O338=1,P338=0,R338=0,S338=0,T338=0),AEP!$A$36,IF(AND(OR(D338=0.3,D338=0.6,D338=0.99),G338=0.6,H338=5,I338=7,J338=1,K338=0,L338=30,M338=0,O338=0,P338=0.5,R338=0,S338=0,T338=0),AEP!$A$38,IF(AND(OR(D338=0.3,D338=0.6,D338=0.99),G338=0.6,H338=5,I338=7,J338=1,K338=0,L338=30,M338=0,O338=0,P338=2,R338=0,S338=0,T338=0),AEP!$A$39,IF(AND(OR(D338=0.3,D338=0.6,D338=0.99),G338=0.6,H338=5,I338=7,J338=1,K338=0,L338=30,M338=0.5,O338=0,P338=0.5,R338=0,S338=0,T338=0),AEP!$A$40,IF(AND(OR(D338=0.3,D338=0.6,D338=0.99),G338=0.2,H338=5,I338=7,J338=1,K338=0,L338=30,M338=0,O338=0,P338=0,R338=0,S338=0,T338=0),AEP!$A$43,IF(AND(OR(D338=0.3,D338=0.6,D338=0.99),G338=0.4,H338=5,I338=7,J338=1,K338=0,L338=30,M338=0,O338=0,P338=0,R338=0,S338=0,T338=0),AEP!$A$44,IF(AND(OR(D338=0.3,D338=0.6,D338=0.99),G338=0.6,H338=5,I338=7,J338=0.5,K338=0,L338=30,M338=0,O338=1,P338=0,R338=0,S338=0,T338=0),AEP!$A$36,IF(AND(OR(D338=0.3,D338=0.6,D338=0.99),G338=0.6,H338=5,I338=7,J338=1.5,K338=0,L338=30,M338=0,O338=0,P338=0,R338=0.02,S338=0,T338=0),AEP!$A$41,Y338))))))))))))))))))))</f>
        <v>T19</v>
      </c>
      <c r="V338" s="3" t="str">
        <f t="shared" si="17"/>
        <v>S4</v>
      </c>
      <c r="W338" s="3" t="str">
        <f t="shared" si="15"/>
        <v>M1</v>
      </c>
      <c r="X338" s="3" t="str">
        <f t="shared" si="16"/>
        <v>M1-T19-S4</v>
      </c>
      <c r="Z338" s="3" t="s">
        <v>606</v>
      </c>
    </row>
    <row r="339" spans="1:26" x14ac:dyDescent="0.25">
      <c r="A339" s="3">
        <v>300</v>
      </c>
      <c r="B339" s="3">
        <v>1</v>
      </c>
      <c r="C339" s="3">
        <v>400</v>
      </c>
      <c r="D339" s="3">
        <v>0.99</v>
      </c>
      <c r="E339" s="3">
        <v>1</v>
      </c>
      <c r="F339" s="3">
        <v>0.04</v>
      </c>
      <c r="G339" s="3">
        <v>0.6</v>
      </c>
      <c r="H339" s="3">
        <v>5</v>
      </c>
      <c r="I339" s="4">
        <v>7</v>
      </c>
      <c r="J339" s="4">
        <v>1</v>
      </c>
      <c r="K339" s="3">
        <v>0</v>
      </c>
      <c r="L339" s="3">
        <v>30</v>
      </c>
      <c r="M339" s="3">
        <v>0.5</v>
      </c>
      <c r="N339" s="3">
        <v>100</v>
      </c>
      <c r="O339" s="3">
        <v>0</v>
      </c>
      <c r="P339" s="3">
        <v>0.5</v>
      </c>
      <c r="Q339" s="3">
        <v>100</v>
      </c>
      <c r="R339" s="3">
        <v>0</v>
      </c>
      <c r="S339" s="3">
        <v>0</v>
      </c>
      <c r="T339" s="3">
        <v>0</v>
      </c>
      <c r="U339" s="3" t="str">
        <f>IF(AND(OR(D339=0.3,D339=0.6,D339=0.99),G339=0.6,H339=5,I339=7,J339=1,K339=0,L339=30,M339=0,O339=0,P339=0,R339=0,S339=0,T339=0),AEP!$A$15,IF(AND(OR(D339=0.3,D339=0.6,D339=0.99),G339=0.6,H339=5,I339=7,J339=0.5,K339=0,L339=30,M339=0,O339=0,P339=0,R339=0,S339=0,T339=0),AEP!$A$16,IF(AND(OR(D339=0.3,D339=0.6,D339=0.99),G339=0.6,H339=5,I339=7,J339=1.5,K339=0,L339=30,M339=0,O339=0,P339=0,R339=0,S339=0,T339=0),AEP!$A$17,IF(AND(D339=0.05,G339=0.6,H339=5,I339=7,J339=1,K339=0,L339=30,M339=0,O339=0,P339=0,R339=0,S339=0,T339=0),AEP!$A$18,IF(AND(OR(D339=0.3,D339=0.6,D339=0.99),G339=0.6,H339=5,I339=7,J339=1,K339=25,L339=30,M339=0,O339=0,P339=0,R339=0,S339=0,T339=0),AEP!$A$19,IF(AND(OR(D339=0.3,D339=0.6,D339=0.99),G339=0.6,H339=5,I339=7,J339=1,K339=0,L339=30,M339=0,O339=0,P339=0,R339=0,S339=0,T339=2),AEP!$A$20,IF(AND(OR(D339=0.3,D339=0.6,D339=0.99),G339=0.6,H339=5,I339=10,J339=1,K339=0,L339=30,M339=0,O339=0,P339=0,R339=0,S339=0,T339=0),AEP!$A$21,IF(AND(OR(D339=0.3,D339=0.6,D339=0.99),G339=0.4,H339=5,I339=7,J339=1,K339=0,L339=30,M339=0,O339=0,P339=0,R339=0,S339=0,T339=0),AEP!$A$25,IF(AND(OR(D339=0.3,D339=0.6,D339=0.99),G339=0.8,H339=5,I339=7,J339=1,K339=0,L339=30,M339=0,O339=0,P339=0,R339=0,S339=0,T339=0),AEP!$A$27,IF(AND(OR(D339=0.3,D339=0.6,D339=0.99),G339=0.6,H339=5,I339=7,J339=1,K339=0,L339=30,M339=2,O339=0,P339=0,R339=0,S339=0,T339=0),AEP!$A$28,IF(AND(OR(D339=0.3,D339=0.6,D339=0.99),G339=0.6,H339=5,I339=7,J339=1,K339=0,L339=30,M339=0.5,O339=0,P339=0,R339=0,S339=0,T339=0),AEP!$A$29,IF(AND(OR(D339=0.3,D339=0.6,D339=0.99),G339=0.6,H339=10,I339=7,J339=1,K339=0,L339=30,M339=0,O339=0,P339=0,R339=0,S339=0,T339=0),AEP!$A$35,IF(AND(OR(D339=0.3,D339=0.6,D339=0.99),G339=0.6,H339=5,I339=7,J339=1,K339=0,L339=30,M339=0,O339=1,P339=0,R339=0,S339=0,T339=0),AEP!$A$36,IF(AND(OR(D339=0.3,D339=0.6,D339=0.99),G339=0.6,H339=5,I339=7,J339=1,K339=0,L339=30,M339=0,O339=0,P339=0.5,R339=0,S339=0,T339=0),AEP!$A$38,IF(AND(OR(D339=0.3,D339=0.6,D339=0.99),G339=0.6,H339=5,I339=7,J339=1,K339=0,L339=30,M339=0,O339=0,P339=2,R339=0,S339=0,T339=0),AEP!$A$39,IF(AND(OR(D339=0.3,D339=0.6,D339=0.99),G339=0.6,H339=5,I339=7,J339=1,K339=0,L339=30,M339=0.5,O339=0,P339=0.5,R339=0,S339=0,T339=0),AEP!$A$40,IF(AND(OR(D339=0.3,D339=0.6,D339=0.99),G339=0.2,H339=5,I339=7,J339=1,K339=0,L339=30,M339=0,O339=0,P339=0,R339=0,S339=0,T339=0),AEP!$A$43,IF(AND(OR(D339=0.3,D339=0.6,D339=0.99),G339=0.4,H339=5,I339=7,J339=1,K339=0,L339=30,M339=0,O339=0,P339=0,R339=0,S339=0,T339=0),AEP!$A$44,IF(AND(OR(D339=0.3,D339=0.6,D339=0.99),G339=0.6,H339=5,I339=7,J339=0.5,K339=0,L339=30,M339=0,O339=1,P339=0,R339=0,S339=0,T339=0),AEP!$A$36,IF(AND(OR(D339=0.3,D339=0.6,D339=0.99),G339=0.6,H339=5,I339=7,J339=1.5,K339=0,L339=30,M339=0,O339=0,P339=0,R339=0.02,S339=0,T339=0),AEP!$A$41,Y339))))))))))))))))))))</f>
        <v>T19</v>
      </c>
      <c r="V339" s="3" t="str">
        <f t="shared" si="17"/>
        <v>D4</v>
      </c>
      <c r="W339" s="3" t="str">
        <f t="shared" si="15"/>
        <v>M1</v>
      </c>
      <c r="X339" s="3" t="str">
        <f t="shared" si="16"/>
        <v>M1-T19-D4</v>
      </c>
      <c r="Z339" s="3" t="s">
        <v>607</v>
      </c>
    </row>
    <row r="340" spans="1:26" x14ac:dyDescent="0.25">
      <c r="A340" s="3">
        <v>300</v>
      </c>
      <c r="B340" s="3">
        <v>1</v>
      </c>
      <c r="C340" s="3">
        <v>400</v>
      </c>
      <c r="D340" s="3">
        <v>0.3</v>
      </c>
      <c r="E340" s="3">
        <v>2</v>
      </c>
      <c r="F340" s="3">
        <v>0.01</v>
      </c>
      <c r="G340" s="3">
        <v>0.6</v>
      </c>
      <c r="H340" s="3">
        <v>5</v>
      </c>
      <c r="I340" s="4">
        <v>7</v>
      </c>
      <c r="J340" s="4">
        <v>1</v>
      </c>
      <c r="K340" s="3">
        <v>0</v>
      </c>
      <c r="L340" s="3">
        <v>30</v>
      </c>
      <c r="M340" s="3">
        <v>0.5</v>
      </c>
      <c r="N340" s="3">
        <v>100</v>
      </c>
      <c r="O340" s="3">
        <v>0</v>
      </c>
      <c r="P340" s="3">
        <v>0.5</v>
      </c>
      <c r="Q340" s="3">
        <v>100</v>
      </c>
      <c r="R340" s="3">
        <v>0</v>
      </c>
      <c r="S340" s="3">
        <v>0</v>
      </c>
      <c r="T340" s="3">
        <v>0</v>
      </c>
      <c r="U340" s="3" t="str">
        <f>IF(AND(OR(D340=0.3,D340=0.6,D340=0.99),G340=0.6,H340=5,I340=7,J340=1,K340=0,L340=30,M340=0,O340=0,P340=0,R340=0,S340=0,T340=0),AEP!$A$15,IF(AND(OR(D340=0.3,D340=0.6,D340=0.99),G340=0.6,H340=5,I340=7,J340=0.5,K340=0,L340=30,M340=0,O340=0,P340=0,R340=0,S340=0,T340=0),AEP!$A$16,IF(AND(OR(D340=0.3,D340=0.6,D340=0.99),G340=0.6,H340=5,I340=7,J340=1.5,K340=0,L340=30,M340=0,O340=0,P340=0,R340=0,S340=0,T340=0),AEP!$A$17,IF(AND(D340=0.05,G340=0.6,H340=5,I340=7,J340=1,K340=0,L340=30,M340=0,O340=0,P340=0,R340=0,S340=0,T340=0),AEP!$A$18,IF(AND(OR(D340=0.3,D340=0.6,D340=0.99),G340=0.6,H340=5,I340=7,J340=1,K340=25,L340=30,M340=0,O340=0,P340=0,R340=0,S340=0,T340=0),AEP!$A$19,IF(AND(OR(D340=0.3,D340=0.6,D340=0.99),G340=0.6,H340=5,I340=7,J340=1,K340=0,L340=30,M340=0,O340=0,P340=0,R340=0,S340=0,T340=2),AEP!$A$20,IF(AND(OR(D340=0.3,D340=0.6,D340=0.99),G340=0.6,H340=5,I340=10,J340=1,K340=0,L340=30,M340=0,O340=0,P340=0,R340=0,S340=0,T340=0),AEP!$A$21,IF(AND(OR(D340=0.3,D340=0.6,D340=0.99),G340=0.4,H340=5,I340=7,J340=1,K340=0,L340=30,M340=0,O340=0,P340=0,R340=0,S340=0,T340=0),AEP!$A$25,IF(AND(OR(D340=0.3,D340=0.6,D340=0.99),G340=0.8,H340=5,I340=7,J340=1,K340=0,L340=30,M340=0,O340=0,P340=0,R340=0,S340=0,T340=0),AEP!$A$27,IF(AND(OR(D340=0.3,D340=0.6,D340=0.99),G340=0.6,H340=5,I340=7,J340=1,K340=0,L340=30,M340=2,O340=0,P340=0,R340=0,S340=0,T340=0),AEP!$A$28,IF(AND(OR(D340=0.3,D340=0.6,D340=0.99),G340=0.6,H340=5,I340=7,J340=1,K340=0,L340=30,M340=0.5,O340=0,P340=0,R340=0,S340=0,T340=0),AEP!$A$29,IF(AND(OR(D340=0.3,D340=0.6,D340=0.99),G340=0.6,H340=10,I340=7,J340=1,K340=0,L340=30,M340=0,O340=0,P340=0,R340=0,S340=0,T340=0),AEP!$A$35,IF(AND(OR(D340=0.3,D340=0.6,D340=0.99),G340=0.6,H340=5,I340=7,J340=1,K340=0,L340=30,M340=0,O340=1,P340=0,R340=0,S340=0,T340=0),AEP!$A$36,IF(AND(OR(D340=0.3,D340=0.6,D340=0.99),G340=0.6,H340=5,I340=7,J340=1,K340=0,L340=30,M340=0,O340=0,P340=0.5,R340=0,S340=0,T340=0),AEP!$A$38,IF(AND(OR(D340=0.3,D340=0.6,D340=0.99),G340=0.6,H340=5,I340=7,J340=1,K340=0,L340=30,M340=0,O340=0,P340=2,R340=0,S340=0,T340=0),AEP!$A$39,IF(AND(OR(D340=0.3,D340=0.6,D340=0.99),G340=0.6,H340=5,I340=7,J340=1,K340=0,L340=30,M340=0.5,O340=0,P340=0.5,R340=0,S340=0,T340=0),AEP!$A$40,IF(AND(OR(D340=0.3,D340=0.6,D340=0.99),G340=0.2,H340=5,I340=7,J340=1,K340=0,L340=30,M340=0,O340=0,P340=0,R340=0,S340=0,T340=0),AEP!$A$43,IF(AND(OR(D340=0.3,D340=0.6,D340=0.99),G340=0.4,H340=5,I340=7,J340=1,K340=0,L340=30,M340=0,O340=0,P340=0,R340=0,S340=0,T340=0),AEP!$A$44,IF(AND(OR(D340=0.3,D340=0.6,D340=0.99),G340=0.6,H340=5,I340=7,J340=0.5,K340=0,L340=30,M340=0,O340=1,P340=0,R340=0,S340=0,T340=0),AEP!$A$36,IF(AND(OR(D340=0.3,D340=0.6,D340=0.99),G340=0.6,H340=5,I340=7,J340=1.5,K340=0,L340=30,M340=0,O340=0,P340=0,R340=0.02,S340=0,T340=0),AEP!$A$41,Y340))))))))))))))))))))</f>
        <v>T19</v>
      </c>
      <c r="V340" s="3" t="str">
        <f t="shared" si="17"/>
        <v>R1</v>
      </c>
      <c r="W340" s="3" t="str">
        <f t="shared" si="15"/>
        <v>M2</v>
      </c>
      <c r="X340" s="3" t="str">
        <f t="shared" si="16"/>
        <v>M2-T19-R1</v>
      </c>
      <c r="Z340" s="3" t="s">
        <v>608</v>
      </c>
    </row>
    <row r="341" spans="1:26" x14ac:dyDescent="0.25">
      <c r="A341" s="3">
        <v>300</v>
      </c>
      <c r="B341" s="3">
        <v>1</v>
      </c>
      <c r="C341" s="3">
        <v>400</v>
      </c>
      <c r="D341" s="3">
        <v>0.6</v>
      </c>
      <c r="E341" s="3">
        <v>2</v>
      </c>
      <c r="F341" s="3">
        <v>0.01</v>
      </c>
      <c r="G341" s="3">
        <v>0.6</v>
      </c>
      <c r="H341" s="3">
        <v>5</v>
      </c>
      <c r="I341" s="4">
        <v>7</v>
      </c>
      <c r="J341" s="4">
        <v>1</v>
      </c>
      <c r="K341" s="3">
        <v>0</v>
      </c>
      <c r="L341" s="3">
        <v>30</v>
      </c>
      <c r="M341" s="3">
        <v>0.5</v>
      </c>
      <c r="N341" s="3">
        <v>100</v>
      </c>
      <c r="O341" s="3">
        <v>0</v>
      </c>
      <c r="P341" s="3">
        <v>0.5</v>
      </c>
      <c r="Q341" s="3">
        <v>100</v>
      </c>
      <c r="R341" s="3">
        <v>0</v>
      </c>
      <c r="S341" s="3">
        <v>0</v>
      </c>
      <c r="T341" s="3">
        <v>0</v>
      </c>
      <c r="U341" s="3" t="str">
        <f>IF(AND(OR(D341=0.3,D341=0.6,D341=0.99),G341=0.6,H341=5,I341=7,J341=1,K341=0,L341=30,M341=0,O341=0,P341=0,R341=0,S341=0,T341=0),AEP!$A$15,IF(AND(OR(D341=0.3,D341=0.6,D341=0.99),G341=0.6,H341=5,I341=7,J341=0.5,K341=0,L341=30,M341=0,O341=0,P341=0,R341=0,S341=0,T341=0),AEP!$A$16,IF(AND(OR(D341=0.3,D341=0.6,D341=0.99),G341=0.6,H341=5,I341=7,J341=1.5,K341=0,L341=30,M341=0,O341=0,P341=0,R341=0,S341=0,T341=0),AEP!$A$17,IF(AND(D341=0.05,G341=0.6,H341=5,I341=7,J341=1,K341=0,L341=30,M341=0,O341=0,P341=0,R341=0,S341=0,T341=0),AEP!$A$18,IF(AND(OR(D341=0.3,D341=0.6,D341=0.99),G341=0.6,H341=5,I341=7,J341=1,K341=25,L341=30,M341=0,O341=0,P341=0,R341=0,S341=0,T341=0),AEP!$A$19,IF(AND(OR(D341=0.3,D341=0.6,D341=0.99),G341=0.6,H341=5,I341=7,J341=1,K341=0,L341=30,M341=0,O341=0,P341=0,R341=0,S341=0,T341=2),AEP!$A$20,IF(AND(OR(D341=0.3,D341=0.6,D341=0.99),G341=0.6,H341=5,I341=10,J341=1,K341=0,L341=30,M341=0,O341=0,P341=0,R341=0,S341=0,T341=0),AEP!$A$21,IF(AND(OR(D341=0.3,D341=0.6,D341=0.99),G341=0.4,H341=5,I341=7,J341=1,K341=0,L341=30,M341=0,O341=0,P341=0,R341=0,S341=0,T341=0),AEP!$A$25,IF(AND(OR(D341=0.3,D341=0.6,D341=0.99),G341=0.8,H341=5,I341=7,J341=1,K341=0,L341=30,M341=0,O341=0,P341=0,R341=0,S341=0,T341=0),AEP!$A$27,IF(AND(OR(D341=0.3,D341=0.6,D341=0.99),G341=0.6,H341=5,I341=7,J341=1,K341=0,L341=30,M341=2,O341=0,P341=0,R341=0,S341=0,T341=0),AEP!$A$28,IF(AND(OR(D341=0.3,D341=0.6,D341=0.99),G341=0.6,H341=5,I341=7,J341=1,K341=0,L341=30,M341=0.5,O341=0,P341=0,R341=0,S341=0,T341=0),AEP!$A$29,IF(AND(OR(D341=0.3,D341=0.6,D341=0.99),G341=0.6,H341=10,I341=7,J341=1,K341=0,L341=30,M341=0,O341=0,P341=0,R341=0,S341=0,T341=0),AEP!$A$35,IF(AND(OR(D341=0.3,D341=0.6,D341=0.99),G341=0.6,H341=5,I341=7,J341=1,K341=0,L341=30,M341=0,O341=1,P341=0,R341=0,S341=0,T341=0),AEP!$A$36,IF(AND(OR(D341=0.3,D341=0.6,D341=0.99),G341=0.6,H341=5,I341=7,J341=1,K341=0,L341=30,M341=0,O341=0,P341=0.5,R341=0,S341=0,T341=0),AEP!$A$38,IF(AND(OR(D341=0.3,D341=0.6,D341=0.99),G341=0.6,H341=5,I341=7,J341=1,K341=0,L341=30,M341=0,O341=0,P341=2,R341=0,S341=0,T341=0),AEP!$A$39,IF(AND(OR(D341=0.3,D341=0.6,D341=0.99),G341=0.6,H341=5,I341=7,J341=1,K341=0,L341=30,M341=0.5,O341=0,P341=0.5,R341=0,S341=0,T341=0),AEP!$A$40,IF(AND(OR(D341=0.3,D341=0.6,D341=0.99),G341=0.2,H341=5,I341=7,J341=1,K341=0,L341=30,M341=0,O341=0,P341=0,R341=0,S341=0,T341=0),AEP!$A$43,IF(AND(OR(D341=0.3,D341=0.6,D341=0.99),G341=0.4,H341=5,I341=7,J341=1,K341=0,L341=30,M341=0,O341=0,P341=0,R341=0,S341=0,T341=0),AEP!$A$44,IF(AND(OR(D341=0.3,D341=0.6,D341=0.99),G341=0.6,H341=5,I341=7,J341=0.5,K341=0,L341=30,M341=0,O341=1,P341=0,R341=0,S341=0,T341=0),AEP!$A$36,IF(AND(OR(D341=0.3,D341=0.6,D341=0.99),G341=0.6,H341=5,I341=7,J341=1.5,K341=0,L341=30,M341=0,O341=0,P341=0,R341=0.02,S341=0,T341=0),AEP!$A$41,Y341))))))))))))))))))))</f>
        <v>T19</v>
      </c>
      <c r="V341" s="3" t="str">
        <f t="shared" si="17"/>
        <v>S1</v>
      </c>
      <c r="W341" s="3" t="str">
        <f t="shared" si="15"/>
        <v>M2</v>
      </c>
      <c r="X341" s="3" t="str">
        <f t="shared" si="16"/>
        <v>M2-T19-S1</v>
      </c>
      <c r="Z341" s="3" t="s">
        <v>609</v>
      </c>
    </row>
    <row r="342" spans="1:26" x14ac:dyDescent="0.25">
      <c r="A342" s="3">
        <v>300</v>
      </c>
      <c r="B342" s="3">
        <v>1</v>
      </c>
      <c r="C342" s="3">
        <v>400</v>
      </c>
      <c r="D342" s="3">
        <v>0.99</v>
      </c>
      <c r="E342" s="3">
        <v>2</v>
      </c>
      <c r="F342" s="3">
        <v>0.01</v>
      </c>
      <c r="G342" s="3">
        <v>0.6</v>
      </c>
      <c r="H342" s="3">
        <v>5</v>
      </c>
      <c r="I342" s="4">
        <v>7</v>
      </c>
      <c r="J342" s="4">
        <v>1</v>
      </c>
      <c r="K342" s="3">
        <v>0</v>
      </c>
      <c r="L342" s="3">
        <v>30</v>
      </c>
      <c r="M342" s="3">
        <v>0.5</v>
      </c>
      <c r="N342" s="3">
        <v>100</v>
      </c>
      <c r="O342" s="3">
        <v>0</v>
      </c>
      <c r="P342" s="3">
        <v>0.5</v>
      </c>
      <c r="Q342" s="3">
        <v>100</v>
      </c>
      <c r="R342" s="3">
        <v>0</v>
      </c>
      <c r="S342" s="3">
        <v>0</v>
      </c>
      <c r="T342" s="3">
        <v>0</v>
      </c>
      <c r="U342" s="3" t="str">
        <f>IF(AND(OR(D342=0.3,D342=0.6,D342=0.99),G342=0.6,H342=5,I342=7,J342=1,K342=0,L342=30,M342=0,O342=0,P342=0,R342=0,S342=0,T342=0),AEP!$A$15,IF(AND(OR(D342=0.3,D342=0.6,D342=0.99),G342=0.6,H342=5,I342=7,J342=0.5,K342=0,L342=30,M342=0,O342=0,P342=0,R342=0,S342=0,T342=0),AEP!$A$16,IF(AND(OR(D342=0.3,D342=0.6,D342=0.99),G342=0.6,H342=5,I342=7,J342=1.5,K342=0,L342=30,M342=0,O342=0,P342=0,R342=0,S342=0,T342=0),AEP!$A$17,IF(AND(D342=0.05,G342=0.6,H342=5,I342=7,J342=1,K342=0,L342=30,M342=0,O342=0,P342=0,R342=0,S342=0,T342=0),AEP!$A$18,IF(AND(OR(D342=0.3,D342=0.6,D342=0.99),G342=0.6,H342=5,I342=7,J342=1,K342=25,L342=30,M342=0,O342=0,P342=0,R342=0,S342=0,T342=0),AEP!$A$19,IF(AND(OR(D342=0.3,D342=0.6,D342=0.99),G342=0.6,H342=5,I342=7,J342=1,K342=0,L342=30,M342=0,O342=0,P342=0,R342=0,S342=0,T342=2),AEP!$A$20,IF(AND(OR(D342=0.3,D342=0.6,D342=0.99),G342=0.6,H342=5,I342=10,J342=1,K342=0,L342=30,M342=0,O342=0,P342=0,R342=0,S342=0,T342=0),AEP!$A$21,IF(AND(OR(D342=0.3,D342=0.6,D342=0.99),G342=0.4,H342=5,I342=7,J342=1,K342=0,L342=30,M342=0,O342=0,P342=0,R342=0,S342=0,T342=0),AEP!$A$25,IF(AND(OR(D342=0.3,D342=0.6,D342=0.99),G342=0.8,H342=5,I342=7,J342=1,K342=0,L342=30,M342=0,O342=0,P342=0,R342=0,S342=0,T342=0),AEP!$A$27,IF(AND(OR(D342=0.3,D342=0.6,D342=0.99),G342=0.6,H342=5,I342=7,J342=1,K342=0,L342=30,M342=2,O342=0,P342=0,R342=0,S342=0,T342=0),AEP!$A$28,IF(AND(OR(D342=0.3,D342=0.6,D342=0.99),G342=0.6,H342=5,I342=7,J342=1,K342=0,L342=30,M342=0.5,O342=0,P342=0,R342=0,S342=0,T342=0),AEP!$A$29,IF(AND(OR(D342=0.3,D342=0.6,D342=0.99),G342=0.6,H342=10,I342=7,J342=1,K342=0,L342=30,M342=0,O342=0,P342=0,R342=0,S342=0,T342=0),AEP!$A$35,IF(AND(OR(D342=0.3,D342=0.6,D342=0.99),G342=0.6,H342=5,I342=7,J342=1,K342=0,L342=30,M342=0,O342=1,P342=0,R342=0,S342=0,T342=0),AEP!$A$36,IF(AND(OR(D342=0.3,D342=0.6,D342=0.99),G342=0.6,H342=5,I342=7,J342=1,K342=0,L342=30,M342=0,O342=0,P342=0.5,R342=0,S342=0,T342=0),AEP!$A$38,IF(AND(OR(D342=0.3,D342=0.6,D342=0.99),G342=0.6,H342=5,I342=7,J342=1,K342=0,L342=30,M342=0,O342=0,P342=2,R342=0,S342=0,T342=0),AEP!$A$39,IF(AND(OR(D342=0.3,D342=0.6,D342=0.99),G342=0.6,H342=5,I342=7,J342=1,K342=0,L342=30,M342=0.5,O342=0,P342=0.5,R342=0,S342=0,T342=0),AEP!$A$40,IF(AND(OR(D342=0.3,D342=0.6,D342=0.99),G342=0.2,H342=5,I342=7,J342=1,K342=0,L342=30,M342=0,O342=0,P342=0,R342=0,S342=0,T342=0),AEP!$A$43,IF(AND(OR(D342=0.3,D342=0.6,D342=0.99),G342=0.4,H342=5,I342=7,J342=1,K342=0,L342=30,M342=0,O342=0,P342=0,R342=0,S342=0,T342=0),AEP!$A$44,IF(AND(OR(D342=0.3,D342=0.6,D342=0.99),G342=0.6,H342=5,I342=7,J342=0.5,K342=0,L342=30,M342=0,O342=1,P342=0,R342=0,S342=0,T342=0),AEP!$A$36,IF(AND(OR(D342=0.3,D342=0.6,D342=0.99),G342=0.6,H342=5,I342=7,J342=1.5,K342=0,L342=30,M342=0,O342=0,P342=0,R342=0.02,S342=0,T342=0),AEP!$A$41,Y342))))))))))))))))))))</f>
        <v>T19</v>
      </c>
      <c r="V342" s="3" t="str">
        <f t="shared" si="17"/>
        <v>D1</v>
      </c>
      <c r="W342" s="3" t="str">
        <f t="shared" si="15"/>
        <v>M2</v>
      </c>
      <c r="X342" s="3" t="str">
        <f t="shared" si="16"/>
        <v>M2-T19-D1</v>
      </c>
      <c r="Z342" s="3" t="s">
        <v>610</v>
      </c>
    </row>
    <row r="343" spans="1:26" x14ac:dyDescent="0.25">
      <c r="A343" s="3">
        <v>300</v>
      </c>
      <c r="B343" s="3">
        <v>1</v>
      </c>
      <c r="C343" s="3">
        <v>400</v>
      </c>
      <c r="D343" s="3">
        <v>0.3</v>
      </c>
      <c r="E343" s="3">
        <v>2</v>
      </c>
      <c r="F343" s="3">
        <v>0.04</v>
      </c>
      <c r="G343" s="3">
        <v>0.6</v>
      </c>
      <c r="H343" s="3">
        <v>5</v>
      </c>
      <c r="I343" s="4">
        <v>7</v>
      </c>
      <c r="J343" s="4">
        <v>1</v>
      </c>
      <c r="K343" s="3">
        <v>0</v>
      </c>
      <c r="L343" s="3">
        <v>30</v>
      </c>
      <c r="M343" s="3">
        <v>0.5</v>
      </c>
      <c r="N343" s="3">
        <v>100</v>
      </c>
      <c r="O343" s="3">
        <v>0</v>
      </c>
      <c r="P343" s="3">
        <v>0.5</v>
      </c>
      <c r="Q343" s="3">
        <v>100</v>
      </c>
      <c r="R343" s="3">
        <v>0</v>
      </c>
      <c r="S343" s="3">
        <v>0</v>
      </c>
      <c r="T343" s="3">
        <v>0</v>
      </c>
      <c r="U343" s="3" t="str">
        <f>IF(AND(OR(D343=0.3,D343=0.6,D343=0.99),G343=0.6,H343=5,I343=7,J343=1,K343=0,L343=30,M343=0,O343=0,P343=0,R343=0,S343=0,T343=0),AEP!$A$15,IF(AND(OR(D343=0.3,D343=0.6,D343=0.99),G343=0.6,H343=5,I343=7,J343=0.5,K343=0,L343=30,M343=0,O343=0,P343=0,R343=0,S343=0,T343=0),AEP!$A$16,IF(AND(OR(D343=0.3,D343=0.6,D343=0.99),G343=0.6,H343=5,I343=7,J343=1.5,K343=0,L343=30,M343=0,O343=0,P343=0,R343=0,S343=0,T343=0),AEP!$A$17,IF(AND(D343=0.05,G343=0.6,H343=5,I343=7,J343=1,K343=0,L343=30,M343=0,O343=0,P343=0,R343=0,S343=0,T343=0),AEP!$A$18,IF(AND(OR(D343=0.3,D343=0.6,D343=0.99),G343=0.6,H343=5,I343=7,J343=1,K343=25,L343=30,M343=0,O343=0,P343=0,R343=0,S343=0,T343=0),AEP!$A$19,IF(AND(OR(D343=0.3,D343=0.6,D343=0.99),G343=0.6,H343=5,I343=7,J343=1,K343=0,L343=30,M343=0,O343=0,P343=0,R343=0,S343=0,T343=2),AEP!$A$20,IF(AND(OR(D343=0.3,D343=0.6,D343=0.99),G343=0.6,H343=5,I343=10,J343=1,K343=0,L343=30,M343=0,O343=0,P343=0,R343=0,S343=0,T343=0),AEP!$A$21,IF(AND(OR(D343=0.3,D343=0.6,D343=0.99),G343=0.4,H343=5,I343=7,J343=1,K343=0,L343=30,M343=0,O343=0,P343=0,R343=0,S343=0,T343=0),AEP!$A$25,IF(AND(OR(D343=0.3,D343=0.6,D343=0.99),G343=0.8,H343=5,I343=7,J343=1,K343=0,L343=30,M343=0,O343=0,P343=0,R343=0,S343=0,T343=0),AEP!$A$27,IF(AND(OR(D343=0.3,D343=0.6,D343=0.99),G343=0.6,H343=5,I343=7,J343=1,K343=0,L343=30,M343=2,O343=0,P343=0,R343=0,S343=0,T343=0),AEP!$A$28,IF(AND(OR(D343=0.3,D343=0.6,D343=0.99),G343=0.6,H343=5,I343=7,J343=1,K343=0,L343=30,M343=0.5,O343=0,P343=0,R343=0,S343=0,T343=0),AEP!$A$29,IF(AND(OR(D343=0.3,D343=0.6,D343=0.99),G343=0.6,H343=10,I343=7,J343=1,K343=0,L343=30,M343=0,O343=0,P343=0,R343=0,S343=0,T343=0),AEP!$A$35,IF(AND(OR(D343=0.3,D343=0.6,D343=0.99),G343=0.6,H343=5,I343=7,J343=1,K343=0,L343=30,M343=0,O343=1,P343=0,R343=0,S343=0,T343=0),AEP!$A$36,IF(AND(OR(D343=0.3,D343=0.6,D343=0.99),G343=0.6,H343=5,I343=7,J343=1,K343=0,L343=30,M343=0,O343=0,P343=0.5,R343=0,S343=0,T343=0),AEP!$A$38,IF(AND(OR(D343=0.3,D343=0.6,D343=0.99),G343=0.6,H343=5,I343=7,J343=1,K343=0,L343=30,M343=0,O343=0,P343=2,R343=0,S343=0,T343=0),AEP!$A$39,IF(AND(OR(D343=0.3,D343=0.6,D343=0.99),G343=0.6,H343=5,I343=7,J343=1,K343=0,L343=30,M343=0.5,O343=0,P343=0.5,R343=0,S343=0,T343=0),AEP!$A$40,IF(AND(OR(D343=0.3,D343=0.6,D343=0.99),G343=0.2,H343=5,I343=7,J343=1,K343=0,L343=30,M343=0,O343=0,P343=0,R343=0,S343=0,T343=0),AEP!$A$43,IF(AND(OR(D343=0.3,D343=0.6,D343=0.99),G343=0.4,H343=5,I343=7,J343=1,K343=0,L343=30,M343=0,O343=0,P343=0,R343=0,S343=0,T343=0),AEP!$A$44,IF(AND(OR(D343=0.3,D343=0.6,D343=0.99),G343=0.6,H343=5,I343=7,J343=0.5,K343=0,L343=30,M343=0,O343=1,P343=0,R343=0,S343=0,T343=0),AEP!$A$36,IF(AND(OR(D343=0.3,D343=0.6,D343=0.99),G343=0.6,H343=5,I343=7,J343=1.5,K343=0,L343=30,M343=0,O343=0,P343=0,R343=0.02,S343=0,T343=0),AEP!$A$41,Y343))))))))))))))))))))</f>
        <v>T19</v>
      </c>
      <c r="V343" s="3" t="str">
        <f t="shared" si="17"/>
        <v>R4</v>
      </c>
      <c r="W343" s="3" t="str">
        <f t="shared" si="15"/>
        <v>M2</v>
      </c>
      <c r="X343" s="3" t="str">
        <f t="shared" si="16"/>
        <v>M2-T19-R4</v>
      </c>
      <c r="Z343" s="3" t="s">
        <v>611</v>
      </c>
    </row>
    <row r="344" spans="1:26" x14ac:dyDescent="0.25">
      <c r="A344" s="3">
        <v>300</v>
      </c>
      <c r="B344" s="3">
        <v>1</v>
      </c>
      <c r="C344" s="3">
        <v>400</v>
      </c>
      <c r="D344" s="3">
        <v>0.6</v>
      </c>
      <c r="E344" s="3">
        <v>2</v>
      </c>
      <c r="F344" s="3">
        <v>0.04</v>
      </c>
      <c r="G344" s="3">
        <v>0.6</v>
      </c>
      <c r="H344" s="3">
        <v>5</v>
      </c>
      <c r="I344" s="4">
        <v>7</v>
      </c>
      <c r="J344" s="4">
        <v>1</v>
      </c>
      <c r="K344" s="3">
        <v>0</v>
      </c>
      <c r="L344" s="3">
        <v>30</v>
      </c>
      <c r="M344" s="3">
        <v>0.5</v>
      </c>
      <c r="N344" s="3">
        <v>100</v>
      </c>
      <c r="O344" s="3">
        <v>0</v>
      </c>
      <c r="P344" s="3">
        <v>0.5</v>
      </c>
      <c r="Q344" s="3">
        <v>100</v>
      </c>
      <c r="R344" s="3">
        <v>0</v>
      </c>
      <c r="S344" s="3">
        <v>0</v>
      </c>
      <c r="T344" s="3">
        <v>0</v>
      </c>
      <c r="U344" s="3" t="str">
        <f>IF(AND(OR(D344=0.3,D344=0.6,D344=0.99),G344=0.6,H344=5,I344=7,J344=1,K344=0,L344=30,M344=0,O344=0,P344=0,R344=0,S344=0,T344=0),AEP!$A$15,IF(AND(OR(D344=0.3,D344=0.6,D344=0.99),G344=0.6,H344=5,I344=7,J344=0.5,K344=0,L344=30,M344=0,O344=0,P344=0,R344=0,S344=0,T344=0),AEP!$A$16,IF(AND(OR(D344=0.3,D344=0.6,D344=0.99),G344=0.6,H344=5,I344=7,J344=1.5,K344=0,L344=30,M344=0,O344=0,P344=0,R344=0,S344=0,T344=0),AEP!$A$17,IF(AND(D344=0.05,G344=0.6,H344=5,I344=7,J344=1,K344=0,L344=30,M344=0,O344=0,P344=0,R344=0,S344=0,T344=0),AEP!$A$18,IF(AND(OR(D344=0.3,D344=0.6,D344=0.99),G344=0.6,H344=5,I344=7,J344=1,K344=25,L344=30,M344=0,O344=0,P344=0,R344=0,S344=0,T344=0),AEP!$A$19,IF(AND(OR(D344=0.3,D344=0.6,D344=0.99),G344=0.6,H344=5,I344=7,J344=1,K344=0,L344=30,M344=0,O344=0,P344=0,R344=0,S344=0,T344=2),AEP!$A$20,IF(AND(OR(D344=0.3,D344=0.6,D344=0.99),G344=0.6,H344=5,I344=10,J344=1,K344=0,L344=30,M344=0,O344=0,P344=0,R344=0,S344=0,T344=0),AEP!$A$21,IF(AND(OR(D344=0.3,D344=0.6,D344=0.99),G344=0.4,H344=5,I344=7,J344=1,K344=0,L344=30,M344=0,O344=0,P344=0,R344=0,S344=0,T344=0),AEP!$A$25,IF(AND(OR(D344=0.3,D344=0.6,D344=0.99),G344=0.8,H344=5,I344=7,J344=1,K344=0,L344=30,M344=0,O344=0,P344=0,R344=0,S344=0,T344=0),AEP!$A$27,IF(AND(OR(D344=0.3,D344=0.6,D344=0.99),G344=0.6,H344=5,I344=7,J344=1,K344=0,L344=30,M344=2,O344=0,P344=0,R344=0,S344=0,T344=0),AEP!$A$28,IF(AND(OR(D344=0.3,D344=0.6,D344=0.99),G344=0.6,H344=5,I344=7,J344=1,K344=0,L344=30,M344=0.5,O344=0,P344=0,R344=0,S344=0,T344=0),AEP!$A$29,IF(AND(OR(D344=0.3,D344=0.6,D344=0.99),G344=0.6,H344=10,I344=7,J344=1,K344=0,L344=30,M344=0,O344=0,P344=0,R344=0,S344=0,T344=0),AEP!$A$35,IF(AND(OR(D344=0.3,D344=0.6,D344=0.99),G344=0.6,H344=5,I344=7,J344=1,K344=0,L344=30,M344=0,O344=1,P344=0,R344=0,S344=0,T344=0),AEP!$A$36,IF(AND(OR(D344=0.3,D344=0.6,D344=0.99),G344=0.6,H344=5,I344=7,J344=1,K344=0,L344=30,M344=0,O344=0,P344=0.5,R344=0,S344=0,T344=0),AEP!$A$38,IF(AND(OR(D344=0.3,D344=0.6,D344=0.99),G344=0.6,H344=5,I344=7,J344=1,K344=0,L344=30,M344=0,O344=0,P344=2,R344=0,S344=0,T344=0),AEP!$A$39,IF(AND(OR(D344=0.3,D344=0.6,D344=0.99),G344=0.6,H344=5,I344=7,J344=1,K344=0,L344=30,M344=0.5,O344=0,P344=0.5,R344=0,S344=0,T344=0),AEP!$A$40,IF(AND(OR(D344=0.3,D344=0.6,D344=0.99),G344=0.2,H344=5,I344=7,J344=1,K344=0,L344=30,M344=0,O344=0,P344=0,R344=0,S344=0,T344=0),AEP!$A$43,IF(AND(OR(D344=0.3,D344=0.6,D344=0.99),G344=0.4,H344=5,I344=7,J344=1,K344=0,L344=30,M344=0,O344=0,P344=0,R344=0,S344=0,T344=0),AEP!$A$44,IF(AND(OR(D344=0.3,D344=0.6,D344=0.99),G344=0.6,H344=5,I344=7,J344=0.5,K344=0,L344=30,M344=0,O344=1,P344=0,R344=0,S344=0,T344=0),AEP!$A$36,IF(AND(OR(D344=0.3,D344=0.6,D344=0.99),G344=0.6,H344=5,I344=7,J344=1.5,K344=0,L344=30,M344=0,O344=0,P344=0,R344=0.02,S344=0,T344=0),AEP!$A$41,Y344))))))))))))))))))))</f>
        <v>T19</v>
      </c>
      <c r="V344" s="3" t="str">
        <f t="shared" si="17"/>
        <v>S4</v>
      </c>
      <c r="W344" s="3" t="str">
        <f t="shared" si="15"/>
        <v>M2</v>
      </c>
      <c r="X344" s="3" t="str">
        <f t="shared" si="16"/>
        <v>M2-T19-S4</v>
      </c>
      <c r="Z344" s="3" t="s">
        <v>612</v>
      </c>
    </row>
    <row r="345" spans="1:26" x14ac:dyDescent="0.25">
      <c r="A345" s="3">
        <v>300</v>
      </c>
      <c r="B345" s="3">
        <v>1</v>
      </c>
      <c r="C345" s="3">
        <v>400</v>
      </c>
      <c r="D345" s="3">
        <v>0.99</v>
      </c>
      <c r="E345" s="3">
        <v>2</v>
      </c>
      <c r="F345" s="3">
        <v>0.04</v>
      </c>
      <c r="G345" s="3">
        <v>0.6</v>
      </c>
      <c r="H345" s="3">
        <v>5</v>
      </c>
      <c r="I345" s="4">
        <v>7</v>
      </c>
      <c r="J345" s="4">
        <v>1</v>
      </c>
      <c r="K345" s="3">
        <v>0</v>
      </c>
      <c r="L345" s="3">
        <v>30</v>
      </c>
      <c r="M345" s="3">
        <v>0.5</v>
      </c>
      <c r="N345" s="3">
        <v>100</v>
      </c>
      <c r="O345" s="3">
        <v>0</v>
      </c>
      <c r="P345" s="3">
        <v>0.5</v>
      </c>
      <c r="Q345" s="3">
        <v>100</v>
      </c>
      <c r="R345" s="3">
        <v>0</v>
      </c>
      <c r="S345" s="3">
        <v>0</v>
      </c>
      <c r="T345" s="3">
        <v>0</v>
      </c>
      <c r="U345" s="3" t="str">
        <f>IF(AND(OR(D345=0.3,D345=0.6,D345=0.99),G345=0.6,H345=5,I345=7,J345=1,K345=0,L345=30,M345=0,O345=0,P345=0,R345=0,S345=0,T345=0),AEP!$A$15,IF(AND(OR(D345=0.3,D345=0.6,D345=0.99),G345=0.6,H345=5,I345=7,J345=0.5,K345=0,L345=30,M345=0,O345=0,P345=0,R345=0,S345=0,T345=0),AEP!$A$16,IF(AND(OR(D345=0.3,D345=0.6,D345=0.99),G345=0.6,H345=5,I345=7,J345=1.5,K345=0,L345=30,M345=0,O345=0,P345=0,R345=0,S345=0,T345=0),AEP!$A$17,IF(AND(D345=0.05,G345=0.6,H345=5,I345=7,J345=1,K345=0,L345=30,M345=0,O345=0,P345=0,R345=0,S345=0,T345=0),AEP!$A$18,IF(AND(OR(D345=0.3,D345=0.6,D345=0.99),G345=0.6,H345=5,I345=7,J345=1,K345=25,L345=30,M345=0,O345=0,P345=0,R345=0,S345=0,T345=0),AEP!$A$19,IF(AND(OR(D345=0.3,D345=0.6,D345=0.99),G345=0.6,H345=5,I345=7,J345=1,K345=0,L345=30,M345=0,O345=0,P345=0,R345=0,S345=0,T345=2),AEP!$A$20,IF(AND(OR(D345=0.3,D345=0.6,D345=0.99),G345=0.6,H345=5,I345=10,J345=1,K345=0,L345=30,M345=0,O345=0,P345=0,R345=0,S345=0,T345=0),AEP!$A$21,IF(AND(OR(D345=0.3,D345=0.6,D345=0.99),G345=0.4,H345=5,I345=7,J345=1,K345=0,L345=30,M345=0,O345=0,P345=0,R345=0,S345=0,T345=0),AEP!$A$25,IF(AND(OR(D345=0.3,D345=0.6,D345=0.99),G345=0.8,H345=5,I345=7,J345=1,K345=0,L345=30,M345=0,O345=0,P345=0,R345=0,S345=0,T345=0),AEP!$A$27,IF(AND(OR(D345=0.3,D345=0.6,D345=0.99),G345=0.6,H345=5,I345=7,J345=1,K345=0,L345=30,M345=2,O345=0,P345=0,R345=0,S345=0,T345=0),AEP!$A$28,IF(AND(OR(D345=0.3,D345=0.6,D345=0.99),G345=0.6,H345=5,I345=7,J345=1,K345=0,L345=30,M345=0.5,O345=0,P345=0,R345=0,S345=0,T345=0),AEP!$A$29,IF(AND(OR(D345=0.3,D345=0.6,D345=0.99),G345=0.6,H345=10,I345=7,J345=1,K345=0,L345=30,M345=0,O345=0,P345=0,R345=0,S345=0,T345=0),AEP!$A$35,IF(AND(OR(D345=0.3,D345=0.6,D345=0.99),G345=0.6,H345=5,I345=7,J345=1,K345=0,L345=30,M345=0,O345=1,P345=0,R345=0,S345=0,T345=0),AEP!$A$36,IF(AND(OR(D345=0.3,D345=0.6,D345=0.99),G345=0.6,H345=5,I345=7,J345=1,K345=0,L345=30,M345=0,O345=0,P345=0.5,R345=0,S345=0,T345=0),AEP!$A$38,IF(AND(OR(D345=0.3,D345=0.6,D345=0.99),G345=0.6,H345=5,I345=7,J345=1,K345=0,L345=30,M345=0,O345=0,P345=2,R345=0,S345=0,T345=0),AEP!$A$39,IF(AND(OR(D345=0.3,D345=0.6,D345=0.99),G345=0.6,H345=5,I345=7,J345=1,K345=0,L345=30,M345=0.5,O345=0,P345=0.5,R345=0,S345=0,T345=0),AEP!$A$40,IF(AND(OR(D345=0.3,D345=0.6,D345=0.99),G345=0.2,H345=5,I345=7,J345=1,K345=0,L345=30,M345=0,O345=0,P345=0,R345=0,S345=0,T345=0),AEP!$A$43,IF(AND(OR(D345=0.3,D345=0.6,D345=0.99),G345=0.4,H345=5,I345=7,J345=1,K345=0,L345=30,M345=0,O345=0,P345=0,R345=0,S345=0,T345=0),AEP!$A$44,IF(AND(OR(D345=0.3,D345=0.6,D345=0.99),G345=0.6,H345=5,I345=7,J345=0.5,K345=0,L345=30,M345=0,O345=1,P345=0,R345=0,S345=0,T345=0),AEP!$A$36,IF(AND(OR(D345=0.3,D345=0.6,D345=0.99),G345=0.6,H345=5,I345=7,J345=1.5,K345=0,L345=30,M345=0,O345=0,P345=0,R345=0.02,S345=0,T345=0),AEP!$A$41,Y345))))))))))))))))))))</f>
        <v>T19</v>
      </c>
      <c r="V345" s="3" t="str">
        <f t="shared" si="17"/>
        <v>D4</v>
      </c>
      <c r="W345" s="3" t="str">
        <f t="shared" si="15"/>
        <v>M2</v>
      </c>
      <c r="X345" s="3" t="str">
        <f t="shared" si="16"/>
        <v>M2-T19-D4</v>
      </c>
      <c r="Z345" s="3" t="s">
        <v>613</v>
      </c>
    </row>
    <row r="346" spans="1:26" x14ac:dyDescent="0.25">
      <c r="A346" s="3">
        <v>300</v>
      </c>
      <c r="B346" s="3">
        <v>0</v>
      </c>
      <c r="C346" s="3">
        <v>400</v>
      </c>
      <c r="D346" s="3">
        <v>0.3</v>
      </c>
      <c r="E346" s="3">
        <v>1</v>
      </c>
      <c r="F346" s="3">
        <v>0.01</v>
      </c>
      <c r="G346" s="3">
        <v>0.6</v>
      </c>
      <c r="H346" s="3">
        <v>5</v>
      </c>
      <c r="I346" s="4">
        <v>7</v>
      </c>
      <c r="J346" s="4">
        <v>1.5</v>
      </c>
      <c r="K346" s="3">
        <v>0</v>
      </c>
      <c r="L346" s="3">
        <v>30</v>
      </c>
      <c r="M346" s="3">
        <v>0</v>
      </c>
      <c r="N346" s="3" t="s">
        <v>243</v>
      </c>
      <c r="O346" s="3">
        <v>0</v>
      </c>
      <c r="P346" s="3">
        <v>0</v>
      </c>
      <c r="Q346" s="3" t="s">
        <v>243</v>
      </c>
      <c r="R346" s="3">
        <v>0.02</v>
      </c>
      <c r="S346" s="3">
        <v>0</v>
      </c>
      <c r="T346" s="3">
        <v>0</v>
      </c>
      <c r="U346" s="3" t="str">
        <f>IF(AND(OR(D346=0.3,D346=0.6,D346=0.99),G346=0.6,H346=5,I346=7,J346=1,K346=0,L346=30,M346=0,O346=0,P346=0,R346=0,S346=0,T346=0),AEP!$A$15,IF(AND(OR(D346=0.3,D346=0.6,D346=0.99),G346=0.6,H346=5,I346=7,J346=0.5,K346=0,L346=30,M346=0,O346=0,P346=0,R346=0,S346=0,T346=0),AEP!$A$16,IF(AND(OR(D346=0.3,D346=0.6,D346=0.99),G346=0.6,H346=5,I346=7,J346=1.5,K346=0,L346=30,M346=0,O346=0,P346=0,R346=0,S346=0,T346=0),AEP!$A$17,IF(AND(D346=0.05,G346=0.6,H346=5,I346=7,J346=1,K346=0,L346=30,M346=0,O346=0,P346=0,R346=0,S346=0,T346=0),AEP!$A$18,IF(AND(OR(D346=0.3,D346=0.6,D346=0.99),G346=0.6,H346=5,I346=7,J346=1,K346=25,L346=30,M346=0,O346=0,P346=0,R346=0,S346=0,T346=0),AEP!$A$19,IF(AND(OR(D346=0.3,D346=0.6,D346=0.99),G346=0.6,H346=5,I346=7,J346=1,K346=0,L346=30,M346=0,O346=0,P346=0,R346=0,S346=0,T346=2),AEP!$A$20,IF(AND(OR(D346=0.3,D346=0.6,D346=0.99),G346=0.6,H346=5,I346=10,J346=1,K346=0,L346=30,M346=0,O346=0,P346=0,R346=0,S346=0,T346=0),AEP!$A$21,IF(AND(OR(D346=0.3,D346=0.6,D346=0.99),G346=0.4,H346=5,I346=7,J346=1,K346=0,L346=30,M346=0,O346=0,P346=0,R346=0,S346=0,T346=0),AEP!$A$25,IF(AND(OR(D346=0.3,D346=0.6,D346=0.99),G346=0.8,H346=5,I346=7,J346=1,K346=0,L346=30,M346=0,O346=0,P346=0,R346=0,S346=0,T346=0),AEP!$A$27,IF(AND(OR(D346=0.3,D346=0.6,D346=0.99),G346=0.6,H346=5,I346=7,J346=1,K346=0,L346=30,M346=2,O346=0,P346=0,R346=0,S346=0,T346=0),AEP!$A$28,IF(AND(OR(D346=0.3,D346=0.6,D346=0.99),G346=0.6,H346=5,I346=7,J346=1,K346=0,L346=30,M346=0.5,O346=0,P346=0,R346=0,S346=0,T346=0),AEP!$A$29,IF(AND(OR(D346=0.3,D346=0.6,D346=0.99),G346=0.6,H346=10,I346=7,J346=1,K346=0,L346=30,M346=0,O346=0,P346=0,R346=0,S346=0,T346=0),AEP!$A$35,IF(AND(OR(D346=0.3,D346=0.6,D346=0.99),G346=0.6,H346=5,I346=7,J346=1,K346=0,L346=30,M346=0,O346=1,P346=0,R346=0,S346=0,T346=0),AEP!$A$36,IF(AND(OR(D346=0.3,D346=0.6,D346=0.99),G346=0.6,H346=5,I346=7,J346=1,K346=0,L346=30,M346=0,O346=0,P346=0.5,R346=0,S346=0,T346=0),AEP!$A$38,IF(AND(OR(D346=0.3,D346=0.6,D346=0.99),G346=0.6,H346=5,I346=7,J346=1,K346=0,L346=30,M346=0,O346=0,P346=2,R346=0,S346=0,T346=0),AEP!$A$39,IF(AND(OR(D346=0.3,D346=0.6,D346=0.99),G346=0.6,H346=5,I346=7,J346=1,K346=0,L346=30,M346=0.5,O346=0,P346=0.5,R346=0,S346=0,T346=0),AEP!$A$40,IF(AND(OR(D346=0.3,D346=0.6,D346=0.99),G346=0.2,H346=5,I346=7,J346=1,K346=0,L346=30,M346=0,O346=0,P346=0,R346=0,S346=0,T346=0),AEP!$A$43,IF(AND(OR(D346=0.3,D346=0.6,D346=0.99),G346=0.4,H346=5,I346=7,J346=1,K346=0,L346=30,M346=0,O346=0,P346=0,R346=0,S346=0,T346=0),AEP!$A$44,IF(AND(OR(D346=0.3,D346=0.6,D346=0.99),G346=0.6,H346=5,I346=7,J346=0.5,K346=0,L346=30,M346=0,O346=1,P346=0,R346=0,S346=0,T346=0),AEP!$A$36,IF(AND(OR(D346=0.3,D346=0.6,D346=0.99),G346=0.6,H346=5,I346=7,J346=1.5,K346=0,L346=30,M346=0,O346=0,P346=0,R346=0.02,S346=0,T346=0),AEP!$A$41,Y346))))))))))))))))))))</f>
        <v>T20</v>
      </c>
      <c r="V346" s="3" t="str">
        <f t="shared" si="17"/>
        <v>R1</v>
      </c>
      <c r="W346" s="3" t="str">
        <f t="shared" si="15"/>
        <v>F1</v>
      </c>
      <c r="X346" s="3" t="str">
        <f t="shared" si="16"/>
        <v>F1-T20-R1</v>
      </c>
      <c r="Z346" s="3" t="s">
        <v>518</v>
      </c>
    </row>
    <row r="347" spans="1:26" x14ac:dyDescent="0.25">
      <c r="A347" s="3">
        <v>300</v>
      </c>
      <c r="B347" s="3">
        <v>0</v>
      </c>
      <c r="C347" s="3">
        <v>400</v>
      </c>
      <c r="D347" s="3">
        <v>0.6</v>
      </c>
      <c r="E347" s="3">
        <v>1</v>
      </c>
      <c r="F347" s="3">
        <v>0.01</v>
      </c>
      <c r="G347" s="3">
        <v>0.6</v>
      </c>
      <c r="H347" s="3">
        <v>5</v>
      </c>
      <c r="I347" s="4">
        <v>7</v>
      </c>
      <c r="J347" s="4">
        <v>1.5</v>
      </c>
      <c r="K347" s="3">
        <v>0</v>
      </c>
      <c r="L347" s="3">
        <v>30</v>
      </c>
      <c r="M347" s="3">
        <v>0</v>
      </c>
      <c r="N347" s="3" t="s">
        <v>243</v>
      </c>
      <c r="O347" s="3">
        <v>0</v>
      </c>
      <c r="P347" s="3">
        <v>0</v>
      </c>
      <c r="Q347" s="3" t="s">
        <v>243</v>
      </c>
      <c r="R347" s="3">
        <v>0.02</v>
      </c>
      <c r="S347" s="3">
        <v>0</v>
      </c>
      <c r="T347" s="3">
        <v>0</v>
      </c>
      <c r="U347" s="3" t="str">
        <f>IF(AND(OR(D347=0.3,D347=0.6,D347=0.99),G347=0.6,H347=5,I347=7,J347=1,K347=0,L347=30,M347=0,O347=0,P347=0,R347=0,S347=0,T347=0),AEP!$A$15,IF(AND(OR(D347=0.3,D347=0.6,D347=0.99),G347=0.6,H347=5,I347=7,J347=0.5,K347=0,L347=30,M347=0,O347=0,P347=0,R347=0,S347=0,T347=0),AEP!$A$16,IF(AND(OR(D347=0.3,D347=0.6,D347=0.99),G347=0.6,H347=5,I347=7,J347=1.5,K347=0,L347=30,M347=0,O347=0,P347=0,R347=0,S347=0,T347=0),AEP!$A$17,IF(AND(D347=0.05,G347=0.6,H347=5,I347=7,J347=1,K347=0,L347=30,M347=0,O347=0,P347=0,R347=0,S347=0,T347=0),AEP!$A$18,IF(AND(OR(D347=0.3,D347=0.6,D347=0.99),G347=0.6,H347=5,I347=7,J347=1,K347=25,L347=30,M347=0,O347=0,P347=0,R347=0,S347=0,T347=0),AEP!$A$19,IF(AND(OR(D347=0.3,D347=0.6,D347=0.99),G347=0.6,H347=5,I347=7,J347=1,K347=0,L347=30,M347=0,O347=0,P347=0,R347=0,S347=0,T347=2),AEP!$A$20,IF(AND(OR(D347=0.3,D347=0.6,D347=0.99),G347=0.6,H347=5,I347=10,J347=1,K347=0,L347=30,M347=0,O347=0,P347=0,R347=0,S347=0,T347=0),AEP!$A$21,IF(AND(OR(D347=0.3,D347=0.6,D347=0.99),G347=0.4,H347=5,I347=7,J347=1,K347=0,L347=30,M347=0,O347=0,P347=0,R347=0,S347=0,T347=0),AEP!$A$25,IF(AND(OR(D347=0.3,D347=0.6,D347=0.99),G347=0.8,H347=5,I347=7,J347=1,K347=0,L347=30,M347=0,O347=0,P347=0,R347=0,S347=0,T347=0),AEP!$A$27,IF(AND(OR(D347=0.3,D347=0.6,D347=0.99),G347=0.6,H347=5,I347=7,J347=1,K347=0,L347=30,M347=2,O347=0,P347=0,R347=0,S347=0,T347=0),AEP!$A$28,IF(AND(OR(D347=0.3,D347=0.6,D347=0.99),G347=0.6,H347=5,I347=7,J347=1,K347=0,L347=30,M347=0.5,O347=0,P347=0,R347=0,S347=0,T347=0),AEP!$A$29,IF(AND(OR(D347=0.3,D347=0.6,D347=0.99),G347=0.6,H347=10,I347=7,J347=1,K347=0,L347=30,M347=0,O347=0,P347=0,R347=0,S347=0,T347=0),AEP!$A$35,IF(AND(OR(D347=0.3,D347=0.6,D347=0.99),G347=0.6,H347=5,I347=7,J347=1,K347=0,L347=30,M347=0,O347=1,P347=0,R347=0,S347=0,T347=0),AEP!$A$36,IF(AND(OR(D347=0.3,D347=0.6,D347=0.99),G347=0.6,H347=5,I347=7,J347=1,K347=0,L347=30,M347=0,O347=0,P347=0.5,R347=0,S347=0,T347=0),AEP!$A$38,IF(AND(OR(D347=0.3,D347=0.6,D347=0.99),G347=0.6,H347=5,I347=7,J347=1,K347=0,L347=30,M347=0,O347=0,P347=2,R347=0,S347=0,T347=0),AEP!$A$39,IF(AND(OR(D347=0.3,D347=0.6,D347=0.99),G347=0.6,H347=5,I347=7,J347=1,K347=0,L347=30,M347=0.5,O347=0,P347=0.5,R347=0,S347=0,T347=0),AEP!$A$40,IF(AND(OR(D347=0.3,D347=0.6,D347=0.99),G347=0.2,H347=5,I347=7,J347=1,K347=0,L347=30,M347=0,O347=0,P347=0,R347=0,S347=0,T347=0),AEP!$A$43,IF(AND(OR(D347=0.3,D347=0.6,D347=0.99),G347=0.4,H347=5,I347=7,J347=1,K347=0,L347=30,M347=0,O347=0,P347=0,R347=0,S347=0,T347=0),AEP!$A$44,IF(AND(OR(D347=0.3,D347=0.6,D347=0.99),G347=0.6,H347=5,I347=7,J347=0.5,K347=0,L347=30,M347=0,O347=1,P347=0,R347=0,S347=0,T347=0),AEP!$A$36,IF(AND(OR(D347=0.3,D347=0.6,D347=0.99),G347=0.6,H347=5,I347=7,J347=1.5,K347=0,L347=30,M347=0,O347=0,P347=0,R347=0.02,S347=0,T347=0),AEP!$A$41,Y347))))))))))))))))))))</f>
        <v>T20</v>
      </c>
      <c r="V347" s="3" t="str">
        <f t="shared" si="17"/>
        <v>S1</v>
      </c>
      <c r="W347" s="3" t="str">
        <f t="shared" si="15"/>
        <v>F1</v>
      </c>
      <c r="X347" s="3" t="str">
        <f t="shared" si="16"/>
        <v>F1-T20-S1</v>
      </c>
      <c r="Z347" s="3" t="s">
        <v>519</v>
      </c>
    </row>
    <row r="348" spans="1:26" x14ac:dyDescent="0.25">
      <c r="A348" s="3">
        <v>300</v>
      </c>
      <c r="B348" s="3">
        <v>0</v>
      </c>
      <c r="C348" s="3">
        <v>400</v>
      </c>
      <c r="D348" s="3">
        <v>0.99</v>
      </c>
      <c r="E348" s="3">
        <v>1</v>
      </c>
      <c r="F348" s="3">
        <v>0.01</v>
      </c>
      <c r="G348" s="3">
        <v>0.6</v>
      </c>
      <c r="H348" s="3">
        <v>5</v>
      </c>
      <c r="I348" s="4">
        <v>7</v>
      </c>
      <c r="J348" s="4">
        <v>1.5</v>
      </c>
      <c r="K348" s="3">
        <v>0</v>
      </c>
      <c r="L348" s="3">
        <v>30</v>
      </c>
      <c r="M348" s="3">
        <v>0</v>
      </c>
      <c r="N348" s="3" t="s">
        <v>243</v>
      </c>
      <c r="O348" s="3">
        <v>0</v>
      </c>
      <c r="P348" s="3">
        <v>0</v>
      </c>
      <c r="Q348" s="3" t="s">
        <v>243</v>
      </c>
      <c r="R348" s="3">
        <v>0.02</v>
      </c>
      <c r="S348" s="3">
        <v>0</v>
      </c>
      <c r="T348" s="3">
        <v>0</v>
      </c>
      <c r="U348" s="3" t="str">
        <f>IF(AND(OR(D348=0.3,D348=0.6,D348=0.99),G348=0.6,H348=5,I348=7,J348=1,K348=0,L348=30,M348=0,O348=0,P348=0,R348=0,S348=0,T348=0),AEP!$A$15,IF(AND(OR(D348=0.3,D348=0.6,D348=0.99),G348=0.6,H348=5,I348=7,J348=0.5,K348=0,L348=30,M348=0,O348=0,P348=0,R348=0,S348=0,T348=0),AEP!$A$16,IF(AND(OR(D348=0.3,D348=0.6,D348=0.99),G348=0.6,H348=5,I348=7,J348=1.5,K348=0,L348=30,M348=0,O348=0,P348=0,R348=0,S348=0,T348=0),AEP!$A$17,IF(AND(D348=0.05,G348=0.6,H348=5,I348=7,J348=1,K348=0,L348=30,M348=0,O348=0,P348=0,R348=0,S348=0,T348=0),AEP!$A$18,IF(AND(OR(D348=0.3,D348=0.6,D348=0.99),G348=0.6,H348=5,I348=7,J348=1,K348=25,L348=30,M348=0,O348=0,P348=0,R348=0,S348=0,T348=0),AEP!$A$19,IF(AND(OR(D348=0.3,D348=0.6,D348=0.99),G348=0.6,H348=5,I348=7,J348=1,K348=0,L348=30,M348=0,O348=0,P348=0,R348=0,S348=0,T348=2),AEP!$A$20,IF(AND(OR(D348=0.3,D348=0.6,D348=0.99),G348=0.6,H348=5,I348=10,J348=1,K348=0,L348=30,M348=0,O348=0,P348=0,R348=0,S348=0,T348=0),AEP!$A$21,IF(AND(OR(D348=0.3,D348=0.6,D348=0.99),G348=0.4,H348=5,I348=7,J348=1,K348=0,L348=30,M348=0,O348=0,P348=0,R348=0,S348=0,T348=0),AEP!$A$25,IF(AND(OR(D348=0.3,D348=0.6,D348=0.99),G348=0.8,H348=5,I348=7,J348=1,K348=0,L348=30,M348=0,O348=0,P348=0,R348=0,S348=0,T348=0),AEP!$A$27,IF(AND(OR(D348=0.3,D348=0.6,D348=0.99),G348=0.6,H348=5,I348=7,J348=1,K348=0,L348=30,M348=2,O348=0,P348=0,R348=0,S348=0,T348=0),AEP!$A$28,IF(AND(OR(D348=0.3,D348=0.6,D348=0.99),G348=0.6,H348=5,I348=7,J348=1,K348=0,L348=30,M348=0.5,O348=0,P348=0,R348=0,S348=0,T348=0),AEP!$A$29,IF(AND(OR(D348=0.3,D348=0.6,D348=0.99),G348=0.6,H348=10,I348=7,J348=1,K348=0,L348=30,M348=0,O348=0,P348=0,R348=0,S348=0,T348=0),AEP!$A$35,IF(AND(OR(D348=0.3,D348=0.6,D348=0.99),G348=0.6,H348=5,I348=7,J348=1,K348=0,L348=30,M348=0,O348=1,P348=0,R348=0,S348=0,T348=0),AEP!$A$36,IF(AND(OR(D348=0.3,D348=0.6,D348=0.99),G348=0.6,H348=5,I348=7,J348=1,K348=0,L348=30,M348=0,O348=0,P348=0.5,R348=0,S348=0,T348=0),AEP!$A$38,IF(AND(OR(D348=0.3,D348=0.6,D348=0.99),G348=0.6,H348=5,I348=7,J348=1,K348=0,L348=30,M348=0,O348=0,P348=2,R348=0,S348=0,T348=0),AEP!$A$39,IF(AND(OR(D348=0.3,D348=0.6,D348=0.99),G348=0.6,H348=5,I348=7,J348=1,K348=0,L348=30,M348=0.5,O348=0,P348=0.5,R348=0,S348=0,T348=0),AEP!$A$40,IF(AND(OR(D348=0.3,D348=0.6,D348=0.99),G348=0.2,H348=5,I348=7,J348=1,K348=0,L348=30,M348=0,O348=0,P348=0,R348=0,S348=0,T348=0),AEP!$A$43,IF(AND(OR(D348=0.3,D348=0.6,D348=0.99),G348=0.4,H348=5,I348=7,J348=1,K348=0,L348=30,M348=0,O348=0,P348=0,R348=0,S348=0,T348=0),AEP!$A$44,IF(AND(OR(D348=0.3,D348=0.6,D348=0.99),G348=0.6,H348=5,I348=7,J348=0.5,K348=0,L348=30,M348=0,O348=1,P348=0,R348=0,S348=0,T348=0),AEP!$A$36,IF(AND(OR(D348=0.3,D348=0.6,D348=0.99),G348=0.6,H348=5,I348=7,J348=1.5,K348=0,L348=30,M348=0,O348=0,P348=0,R348=0.02,S348=0,T348=0),AEP!$A$41,Y348))))))))))))))))))))</f>
        <v>T20</v>
      </c>
      <c r="V348" s="3" t="str">
        <f t="shared" si="17"/>
        <v>D1</v>
      </c>
      <c r="W348" s="3" t="str">
        <f t="shared" si="15"/>
        <v>F1</v>
      </c>
      <c r="X348" s="3" t="str">
        <f t="shared" si="16"/>
        <v>F1-T20-D1</v>
      </c>
      <c r="Z348" s="3" t="s">
        <v>520</v>
      </c>
    </row>
    <row r="349" spans="1:26" x14ac:dyDescent="0.25">
      <c r="A349" s="3">
        <v>300</v>
      </c>
      <c r="B349" s="3">
        <v>0</v>
      </c>
      <c r="C349" s="3">
        <v>400</v>
      </c>
      <c r="D349" s="3">
        <v>0.3</v>
      </c>
      <c r="E349" s="3">
        <v>1</v>
      </c>
      <c r="F349" s="3">
        <v>0.04</v>
      </c>
      <c r="G349" s="3">
        <v>0.6</v>
      </c>
      <c r="H349" s="3">
        <v>5</v>
      </c>
      <c r="I349" s="4">
        <v>7</v>
      </c>
      <c r="J349" s="4">
        <v>1.5</v>
      </c>
      <c r="K349" s="3">
        <v>0</v>
      </c>
      <c r="L349" s="3">
        <v>30</v>
      </c>
      <c r="M349" s="3">
        <v>0</v>
      </c>
      <c r="N349" s="3" t="s">
        <v>243</v>
      </c>
      <c r="O349" s="3">
        <v>0</v>
      </c>
      <c r="P349" s="3">
        <v>0</v>
      </c>
      <c r="Q349" s="3" t="s">
        <v>243</v>
      </c>
      <c r="R349" s="3">
        <v>0.02</v>
      </c>
      <c r="S349" s="3">
        <v>0</v>
      </c>
      <c r="T349" s="3">
        <v>0</v>
      </c>
      <c r="U349" s="3" t="str">
        <f>IF(AND(OR(D349=0.3,D349=0.6,D349=0.99),G349=0.6,H349=5,I349=7,J349=1,K349=0,L349=30,M349=0,O349=0,P349=0,R349=0,S349=0,T349=0),AEP!$A$15,IF(AND(OR(D349=0.3,D349=0.6,D349=0.99),G349=0.6,H349=5,I349=7,J349=0.5,K349=0,L349=30,M349=0,O349=0,P349=0,R349=0,S349=0,T349=0),AEP!$A$16,IF(AND(OR(D349=0.3,D349=0.6,D349=0.99),G349=0.6,H349=5,I349=7,J349=1.5,K349=0,L349=30,M349=0,O349=0,P349=0,R349=0,S349=0,T349=0),AEP!$A$17,IF(AND(D349=0.05,G349=0.6,H349=5,I349=7,J349=1,K349=0,L349=30,M349=0,O349=0,P349=0,R349=0,S349=0,T349=0),AEP!$A$18,IF(AND(OR(D349=0.3,D349=0.6,D349=0.99),G349=0.6,H349=5,I349=7,J349=1,K349=25,L349=30,M349=0,O349=0,P349=0,R349=0,S349=0,T349=0),AEP!$A$19,IF(AND(OR(D349=0.3,D349=0.6,D349=0.99),G349=0.6,H349=5,I349=7,J349=1,K349=0,L349=30,M349=0,O349=0,P349=0,R349=0,S349=0,T349=2),AEP!$A$20,IF(AND(OR(D349=0.3,D349=0.6,D349=0.99),G349=0.6,H349=5,I349=10,J349=1,K349=0,L349=30,M349=0,O349=0,P349=0,R349=0,S349=0,T349=0),AEP!$A$21,IF(AND(OR(D349=0.3,D349=0.6,D349=0.99),G349=0.4,H349=5,I349=7,J349=1,K349=0,L349=30,M349=0,O349=0,P349=0,R349=0,S349=0,T349=0),AEP!$A$25,IF(AND(OR(D349=0.3,D349=0.6,D349=0.99),G349=0.8,H349=5,I349=7,J349=1,K349=0,L349=30,M349=0,O349=0,P349=0,R349=0,S349=0,T349=0),AEP!$A$27,IF(AND(OR(D349=0.3,D349=0.6,D349=0.99),G349=0.6,H349=5,I349=7,J349=1,K349=0,L349=30,M349=2,O349=0,P349=0,R349=0,S349=0,T349=0),AEP!$A$28,IF(AND(OR(D349=0.3,D349=0.6,D349=0.99),G349=0.6,H349=5,I349=7,J349=1,K349=0,L349=30,M349=0.5,O349=0,P349=0,R349=0,S349=0,T349=0),AEP!$A$29,IF(AND(OR(D349=0.3,D349=0.6,D349=0.99),G349=0.6,H349=10,I349=7,J349=1,K349=0,L349=30,M349=0,O349=0,P349=0,R349=0,S349=0,T349=0),AEP!$A$35,IF(AND(OR(D349=0.3,D349=0.6,D349=0.99),G349=0.6,H349=5,I349=7,J349=1,K349=0,L349=30,M349=0,O349=1,P349=0,R349=0,S349=0,T349=0),AEP!$A$36,IF(AND(OR(D349=0.3,D349=0.6,D349=0.99),G349=0.6,H349=5,I349=7,J349=1,K349=0,L349=30,M349=0,O349=0,P349=0.5,R349=0,S349=0,T349=0),AEP!$A$38,IF(AND(OR(D349=0.3,D349=0.6,D349=0.99),G349=0.6,H349=5,I349=7,J349=1,K349=0,L349=30,M349=0,O349=0,P349=2,R349=0,S349=0,T349=0),AEP!$A$39,IF(AND(OR(D349=0.3,D349=0.6,D349=0.99),G349=0.6,H349=5,I349=7,J349=1,K349=0,L349=30,M349=0.5,O349=0,P349=0.5,R349=0,S349=0,T349=0),AEP!$A$40,IF(AND(OR(D349=0.3,D349=0.6,D349=0.99),G349=0.2,H349=5,I349=7,J349=1,K349=0,L349=30,M349=0,O349=0,P349=0,R349=0,S349=0,T349=0),AEP!$A$43,IF(AND(OR(D349=0.3,D349=0.6,D349=0.99),G349=0.4,H349=5,I349=7,J349=1,K349=0,L349=30,M349=0,O349=0,P349=0,R349=0,S349=0,T349=0),AEP!$A$44,IF(AND(OR(D349=0.3,D349=0.6,D349=0.99),G349=0.6,H349=5,I349=7,J349=0.5,K349=0,L349=30,M349=0,O349=1,P349=0,R349=0,S349=0,T349=0),AEP!$A$36,IF(AND(OR(D349=0.3,D349=0.6,D349=0.99),G349=0.6,H349=5,I349=7,J349=1.5,K349=0,L349=30,M349=0,O349=0,P349=0,R349=0.02,S349=0,T349=0),AEP!$A$41,Y349))))))))))))))))))))</f>
        <v>T20</v>
      </c>
      <c r="V349" s="3" t="str">
        <f t="shared" si="17"/>
        <v>R4</v>
      </c>
      <c r="W349" s="3" t="str">
        <f t="shared" si="15"/>
        <v>F1</v>
      </c>
      <c r="X349" s="3" t="str">
        <f t="shared" si="16"/>
        <v>F1-T20-R4</v>
      </c>
      <c r="Z349" s="3" t="s">
        <v>521</v>
      </c>
    </row>
    <row r="350" spans="1:26" x14ac:dyDescent="0.25">
      <c r="A350" s="3">
        <v>300</v>
      </c>
      <c r="B350" s="3">
        <v>0</v>
      </c>
      <c r="C350" s="3">
        <v>400</v>
      </c>
      <c r="D350" s="3">
        <v>0.6</v>
      </c>
      <c r="E350" s="3">
        <v>1</v>
      </c>
      <c r="F350" s="3">
        <v>0.04</v>
      </c>
      <c r="G350" s="3">
        <v>0.6</v>
      </c>
      <c r="H350" s="3">
        <v>5</v>
      </c>
      <c r="I350" s="4">
        <v>7</v>
      </c>
      <c r="J350" s="4">
        <v>1.5</v>
      </c>
      <c r="K350" s="3">
        <v>0</v>
      </c>
      <c r="L350" s="3">
        <v>30</v>
      </c>
      <c r="M350" s="3">
        <v>0</v>
      </c>
      <c r="N350" s="3" t="s">
        <v>243</v>
      </c>
      <c r="O350" s="3">
        <v>0</v>
      </c>
      <c r="P350" s="3">
        <v>0</v>
      </c>
      <c r="Q350" s="3" t="s">
        <v>243</v>
      </c>
      <c r="R350" s="3">
        <v>0.02</v>
      </c>
      <c r="S350" s="3">
        <v>0</v>
      </c>
      <c r="T350" s="3">
        <v>0</v>
      </c>
      <c r="U350" s="3" t="str">
        <f>IF(AND(OR(D350=0.3,D350=0.6,D350=0.99),G350=0.6,H350=5,I350=7,J350=1,K350=0,L350=30,M350=0,O350=0,P350=0,R350=0,S350=0,T350=0),AEP!$A$15,IF(AND(OR(D350=0.3,D350=0.6,D350=0.99),G350=0.6,H350=5,I350=7,J350=0.5,K350=0,L350=30,M350=0,O350=0,P350=0,R350=0,S350=0,T350=0),AEP!$A$16,IF(AND(OR(D350=0.3,D350=0.6,D350=0.99),G350=0.6,H350=5,I350=7,J350=1.5,K350=0,L350=30,M350=0,O350=0,P350=0,R350=0,S350=0,T350=0),AEP!$A$17,IF(AND(D350=0.05,G350=0.6,H350=5,I350=7,J350=1,K350=0,L350=30,M350=0,O350=0,P350=0,R350=0,S350=0,T350=0),AEP!$A$18,IF(AND(OR(D350=0.3,D350=0.6,D350=0.99),G350=0.6,H350=5,I350=7,J350=1,K350=25,L350=30,M350=0,O350=0,P350=0,R350=0,S350=0,T350=0),AEP!$A$19,IF(AND(OR(D350=0.3,D350=0.6,D350=0.99),G350=0.6,H350=5,I350=7,J350=1,K350=0,L350=30,M350=0,O350=0,P350=0,R350=0,S350=0,T350=2),AEP!$A$20,IF(AND(OR(D350=0.3,D350=0.6,D350=0.99),G350=0.6,H350=5,I350=10,J350=1,K350=0,L350=30,M350=0,O350=0,P350=0,R350=0,S350=0,T350=0),AEP!$A$21,IF(AND(OR(D350=0.3,D350=0.6,D350=0.99),G350=0.4,H350=5,I350=7,J350=1,K350=0,L350=30,M350=0,O350=0,P350=0,R350=0,S350=0,T350=0),AEP!$A$25,IF(AND(OR(D350=0.3,D350=0.6,D350=0.99),G350=0.8,H350=5,I350=7,J350=1,K350=0,L350=30,M350=0,O350=0,P350=0,R350=0,S350=0,T350=0),AEP!$A$27,IF(AND(OR(D350=0.3,D350=0.6,D350=0.99),G350=0.6,H350=5,I350=7,J350=1,K350=0,L350=30,M350=2,O350=0,P350=0,R350=0,S350=0,T350=0),AEP!$A$28,IF(AND(OR(D350=0.3,D350=0.6,D350=0.99),G350=0.6,H350=5,I350=7,J350=1,K350=0,L350=30,M350=0.5,O350=0,P350=0,R350=0,S350=0,T350=0),AEP!$A$29,IF(AND(OR(D350=0.3,D350=0.6,D350=0.99),G350=0.6,H350=10,I350=7,J350=1,K350=0,L350=30,M350=0,O350=0,P350=0,R350=0,S350=0,T350=0),AEP!$A$35,IF(AND(OR(D350=0.3,D350=0.6,D350=0.99),G350=0.6,H350=5,I350=7,J350=1,K350=0,L350=30,M350=0,O350=1,P350=0,R350=0,S350=0,T350=0),AEP!$A$36,IF(AND(OR(D350=0.3,D350=0.6,D350=0.99),G350=0.6,H350=5,I350=7,J350=1,K350=0,L350=30,M350=0,O350=0,P350=0.5,R350=0,S350=0,T350=0),AEP!$A$38,IF(AND(OR(D350=0.3,D350=0.6,D350=0.99),G350=0.6,H350=5,I350=7,J350=1,K350=0,L350=30,M350=0,O350=0,P350=2,R350=0,S350=0,T350=0),AEP!$A$39,IF(AND(OR(D350=0.3,D350=0.6,D350=0.99),G350=0.6,H350=5,I350=7,J350=1,K350=0,L350=30,M350=0.5,O350=0,P350=0.5,R350=0,S350=0,T350=0),AEP!$A$40,IF(AND(OR(D350=0.3,D350=0.6,D350=0.99),G350=0.2,H350=5,I350=7,J350=1,K350=0,L350=30,M350=0,O350=0,P350=0,R350=0,S350=0,T350=0),AEP!$A$43,IF(AND(OR(D350=0.3,D350=0.6,D350=0.99),G350=0.4,H350=5,I350=7,J350=1,K350=0,L350=30,M350=0,O350=0,P350=0,R350=0,S350=0,T350=0),AEP!$A$44,IF(AND(OR(D350=0.3,D350=0.6,D350=0.99),G350=0.6,H350=5,I350=7,J350=0.5,K350=0,L350=30,M350=0,O350=1,P350=0,R350=0,S350=0,T350=0),AEP!$A$36,IF(AND(OR(D350=0.3,D350=0.6,D350=0.99),G350=0.6,H350=5,I350=7,J350=1.5,K350=0,L350=30,M350=0,O350=0,P350=0,R350=0.02,S350=0,T350=0),AEP!$A$41,Y350))))))))))))))))))))</f>
        <v>T20</v>
      </c>
      <c r="V350" s="3" t="str">
        <f t="shared" si="17"/>
        <v>S4</v>
      </c>
      <c r="W350" s="3" t="str">
        <f t="shared" si="15"/>
        <v>F1</v>
      </c>
      <c r="X350" s="3" t="str">
        <f t="shared" si="16"/>
        <v>F1-T20-S4</v>
      </c>
      <c r="Z350" s="3" t="s">
        <v>522</v>
      </c>
    </row>
    <row r="351" spans="1:26" x14ac:dyDescent="0.25">
      <c r="A351" s="3">
        <v>300</v>
      </c>
      <c r="B351" s="3">
        <v>0</v>
      </c>
      <c r="C351" s="3">
        <v>400</v>
      </c>
      <c r="D351" s="3">
        <v>0.99</v>
      </c>
      <c r="E351" s="3">
        <v>1</v>
      </c>
      <c r="F351" s="3">
        <v>0.04</v>
      </c>
      <c r="G351" s="3">
        <v>0.6</v>
      </c>
      <c r="H351" s="3">
        <v>5</v>
      </c>
      <c r="I351" s="4">
        <v>7</v>
      </c>
      <c r="J351" s="4">
        <v>1.5</v>
      </c>
      <c r="K351" s="3">
        <v>0</v>
      </c>
      <c r="L351" s="3">
        <v>30</v>
      </c>
      <c r="M351" s="3">
        <v>0</v>
      </c>
      <c r="N351" s="3" t="s">
        <v>243</v>
      </c>
      <c r="O351" s="3">
        <v>0</v>
      </c>
      <c r="P351" s="3">
        <v>0</v>
      </c>
      <c r="Q351" s="3" t="s">
        <v>243</v>
      </c>
      <c r="R351" s="3">
        <v>0.02</v>
      </c>
      <c r="S351" s="3">
        <v>0</v>
      </c>
      <c r="T351" s="3">
        <v>0</v>
      </c>
      <c r="U351" s="3" t="str">
        <f>IF(AND(OR(D351=0.3,D351=0.6,D351=0.99),G351=0.6,H351=5,I351=7,J351=1,K351=0,L351=30,M351=0,O351=0,P351=0,R351=0,S351=0,T351=0),AEP!$A$15,IF(AND(OR(D351=0.3,D351=0.6,D351=0.99),G351=0.6,H351=5,I351=7,J351=0.5,K351=0,L351=30,M351=0,O351=0,P351=0,R351=0,S351=0,T351=0),AEP!$A$16,IF(AND(OR(D351=0.3,D351=0.6,D351=0.99),G351=0.6,H351=5,I351=7,J351=1.5,K351=0,L351=30,M351=0,O351=0,P351=0,R351=0,S351=0,T351=0),AEP!$A$17,IF(AND(D351=0.05,G351=0.6,H351=5,I351=7,J351=1,K351=0,L351=30,M351=0,O351=0,P351=0,R351=0,S351=0,T351=0),AEP!$A$18,IF(AND(OR(D351=0.3,D351=0.6,D351=0.99),G351=0.6,H351=5,I351=7,J351=1,K351=25,L351=30,M351=0,O351=0,P351=0,R351=0,S351=0,T351=0),AEP!$A$19,IF(AND(OR(D351=0.3,D351=0.6,D351=0.99),G351=0.6,H351=5,I351=7,J351=1,K351=0,L351=30,M351=0,O351=0,P351=0,R351=0,S351=0,T351=2),AEP!$A$20,IF(AND(OR(D351=0.3,D351=0.6,D351=0.99),G351=0.6,H351=5,I351=10,J351=1,K351=0,L351=30,M351=0,O351=0,P351=0,R351=0,S351=0,T351=0),AEP!$A$21,IF(AND(OR(D351=0.3,D351=0.6,D351=0.99),G351=0.4,H351=5,I351=7,J351=1,K351=0,L351=30,M351=0,O351=0,P351=0,R351=0,S351=0,T351=0),AEP!$A$25,IF(AND(OR(D351=0.3,D351=0.6,D351=0.99),G351=0.8,H351=5,I351=7,J351=1,K351=0,L351=30,M351=0,O351=0,P351=0,R351=0,S351=0,T351=0),AEP!$A$27,IF(AND(OR(D351=0.3,D351=0.6,D351=0.99),G351=0.6,H351=5,I351=7,J351=1,K351=0,L351=30,M351=2,O351=0,P351=0,R351=0,S351=0,T351=0),AEP!$A$28,IF(AND(OR(D351=0.3,D351=0.6,D351=0.99),G351=0.6,H351=5,I351=7,J351=1,K351=0,L351=30,M351=0.5,O351=0,P351=0,R351=0,S351=0,T351=0),AEP!$A$29,IF(AND(OR(D351=0.3,D351=0.6,D351=0.99),G351=0.6,H351=10,I351=7,J351=1,K351=0,L351=30,M351=0,O351=0,P351=0,R351=0,S351=0,T351=0),AEP!$A$35,IF(AND(OR(D351=0.3,D351=0.6,D351=0.99),G351=0.6,H351=5,I351=7,J351=1,K351=0,L351=30,M351=0,O351=1,P351=0,R351=0,S351=0,T351=0),AEP!$A$36,IF(AND(OR(D351=0.3,D351=0.6,D351=0.99),G351=0.6,H351=5,I351=7,J351=1,K351=0,L351=30,M351=0,O351=0,P351=0.5,R351=0,S351=0,T351=0),AEP!$A$38,IF(AND(OR(D351=0.3,D351=0.6,D351=0.99),G351=0.6,H351=5,I351=7,J351=1,K351=0,L351=30,M351=0,O351=0,P351=2,R351=0,S351=0,T351=0),AEP!$A$39,IF(AND(OR(D351=0.3,D351=0.6,D351=0.99),G351=0.6,H351=5,I351=7,J351=1,K351=0,L351=30,M351=0.5,O351=0,P351=0.5,R351=0,S351=0,T351=0),AEP!$A$40,IF(AND(OR(D351=0.3,D351=0.6,D351=0.99),G351=0.2,H351=5,I351=7,J351=1,K351=0,L351=30,M351=0,O351=0,P351=0,R351=0,S351=0,T351=0),AEP!$A$43,IF(AND(OR(D351=0.3,D351=0.6,D351=0.99),G351=0.4,H351=5,I351=7,J351=1,K351=0,L351=30,M351=0,O351=0,P351=0,R351=0,S351=0,T351=0),AEP!$A$44,IF(AND(OR(D351=0.3,D351=0.6,D351=0.99),G351=0.6,H351=5,I351=7,J351=0.5,K351=0,L351=30,M351=0,O351=1,P351=0,R351=0,S351=0,T351=0),AEP!$A$36,IF(AND(OR(D351=0.3,D351=0.6,D351=0.99),G351=0.6,H351=5,I351=7,J351=1.5,K351=0,L351=30,M351=0,O351=0,P351=0,R351=0.02,S351=0,T351=0),AEP!$A$41,Y351))))))))))))))))))))</f>
        <v>T20</v>
      </c>
      <c r="V351" s="3" t="str">
        <f t="shared" si="17"/>
        <v>D4</v>
      </c>
      <c r="W351" s="3" t="str">
        <f t="shared" si="15"/>
        <v>F1</v>
      </c>
      <c r="X351" s="3" t="str">
        <f t="shared" si="16"/>
        <v>F1-T20-D4</v>
      </c>
      <c r="Z351" s="3" t="s">
        <v>523</v>
      </c>
    </row>
    <row r="352" spans="1:26" x14ac:dyDescent="0.25">
      <c r="A352" s="3">
        <v>300</v>
      </c>
      <c r="B352" s="3">
        <v>0</v>
      </c>
      <c r="C352" s="3">
        <v>400</v>
      </c>
      <c r="D352" s="3">
        <v>0.3</v>
      </c>
      <c r="E352" s="3">
        <v>2</v>
      </c>
      <c r="F352" s="3">
        <v>0.01</v>
      </c>
      <c r="G352" s="3">
        <v>0.6</v>
      </c>
      <c r="H352" s="3">
        <v>5</v>
      </c>
      <c r="I352" s="4">
        <v>7</v>
      </c>
      <c r="J352" s="4">
        <v>1.5</v>
      </c>
      <c r="K352" s="3">
        <v>0</v>
      </c>
      <c r="L352" s="3">
        <v>30</v>
      </c>
      <c r="M352" s="3">
        <v>0</v>
      </c>
      <c r="N352" s="3" t="s">
        <v>243</v>
      </c>
      <c r="O352" s="3">
        <v>0</v>
      </c>
      <c r="P352" s="3">
        <v>0</v>
      </c>
      <c r="Q352" s="3" t="s">
        <v>243</v>
      </c>
      <c r="R352" s="3">
        <v>0.02</v>
      </c>
      <c r="S352" s="3">
        <v>0</v>
      </c>
      <c r="T352" s="3">
        <v>0</v>
      </c>
      <c r="U352" s="3" t="str">
        <f>IF(AND(OR(D352=0.3,D352=0.6,D352=0.99),G352=0.6,H352=5,I352=7,J352=1,K352=0,L352=30,M352=0,O352=0,P352=0,R352=0,S352=0,T352=0),AEP!$A$15,IF(AND(OR(D352=0.3,D352=0.6,D352=0.99),G352=0.6,H352=5,I352=7,J352=0.5,K352=0,L352=30,M352=0,O352=0,P352=0,R352=0,S352=0,T352=0),AEP!$A$16,IF(AND(OR(D352=0.3,D352=0.6,D352=0.99),G352=0.6,H352=5,I352=7,J352=1.5,K352=0,L352=30,M352=0,O352=0,P352=0,R352=0,S352=0,T352=0),AEP!$A$17,IF(AND(D352=0.05,G352=0.6,H352=5,I352=7,J352=1,K352=0,L352=30,M352=0,O352=0,P352=0,R352=0,S352=0,T352=0),AEP!$A$18,IF(AND(OR(D352=0.3,D352=0.6,D352=0.99),G352=0.6,H352=5,I352=7,J352=1,K352=25,L352=30,M352=0,O352=0,P352=0,R352=0,S352=0,T352=0),AEP!$A$19,IF(AND(OR(D352=0.3,D352=0.6,D352=0.99),G352=0.6,H352=5,I352=7,J352=1,K352=0,L352=30,M352=0,O352=0,P352=0,R352=0,S352=0,T352=2),AEP!$A$20,IF(AND(OR(D352=0.3,D352=0.6,D352=0.99),G352=0.6,H352=5,I352=10,J352=1,K352=0,L352=30,M352=0,O352=0,P352=0,R352=0,S352=0,T352=0),AEP!$A$21,IF(AND(OR(D352=0.3,D352=0.6,D352=0.99),G352=0.4,H352=5,I352=7,J352=1,K352=0,L352=30,M352=0,O352=0,P352=0,R352=0,S352=0,T352=0),AEP!$A$25,IF(AND(OR(D352=0.3,D352=0.6,D352=0.99),G352=0.8,H352=5,I352=7,J352=1,K352=0,L352=30,M352=0,O352=0,P352=0,R352=0,S352=0,T352=0),AEP!$A$27,IF(AND(OR(D352=0.3,D352=0.6,D352=0.99),G352=0.6,H352=5,I352=7,J352=1,K352=0,L352=30,M352=2,O352=0,P352=0,R352=0,S352=0,T352=0),AEP!$A$28,IF(AND(OR(D352=0.3,D352=0.6,D352=0.99),G352=0.6,H352=5,I352=7,J352=1,K352=0,L352=30,M352=0.5,O352=0,P352=0,R352=0,S352=0,T352=0),AEP!$A$29,IF(AND(OR(D352=0.3,D352=0.6,D352=0.99),G352=0.6,H352=10,I352=7,J352=1,K352=0,L352=30,M352=0,O352=0,P352=0,R352=0,S352=0,T352=0),AEP!$A$35,IF(AND(OR(D352=0.3,D352=0.6,D352=0.99),G352=0.6,H352=5,I352=7,J352=1,K352=0,L352=30,M352=0,O352=1,P352=0,R352=0,S352=0,T352=0),AEP!$A$36,IF(AND(OR(D352=0.3,D352=0.6,D352=0.99),G352=0.6,H352=5,I352=7,J352=1,K352=0,L352=30,M352=0,O352=0,P352=0.5,R352=0,S352=0,T352=0),AEP!$A$38,IF(AND(OR(D352=0.3,D352=0.6,D352=0.99),G352=0.6,H352=5,I352=7,J352=1,K352=0,L352=30,M352=0,O352=0,P352=2,R352=0,S352=0,T352=0),AEP!$A$39,IF(AND(OR(D352=0.3,D352=0.6,D352=0.99),G352=0.6,H352=5,I352=7,J352=1,K352=0,L352=30,M352=0.5,O352=0,P352=0.5,R352=0,S352=0,T352=0),AEP!$A$40,IF(AND(OR(D352=0.3,D352=0.6,D352=0.99),G352=0.2,H352=5,I352=7,J352=1,K352=0,L352=30,M352=0,O352=0,P352=0,R352=0,S352=0,T352=0),AEP!$A$43,IF(AND(OR(D352=0.3,D352=0.6,D352=0.99),G352=0.4,H352=5,I352=7,J352=1,K352=0,L352=30,M352=0,O352=0,P352=0,R352=0,S352=0,T352=0),AEP!$A$44,IF(AND(OR(D352=0.3,D352=0.6,D352=0.99),G352=0.6,H352=5,I352=7,J352=0.5,K352=0,L352=30,M352=0,O352=1,P352=0,R352=0,S352=0,T352=0),AEP!$A$36,IF(AND(OR(D352=0.3,D352=0.6,D352=0.99),G352=0.6,H352=5,I352=7,J352=1.5,K352=0,L352=30,M352=0,O352=0,P352=0,R352=0.02,S352=0,T352=0),AEP!$A$41,Y352))))))))))))))))))))</f>
        <v>T20</v>
      </c>
      <c r="V352" s="3" t="str">
        <f t="shared" si="17"/>
        <v>R1</v>
      </c>
      <c r="W352" s="3" t="str">
        <f t="shared" si="15"/>
        <v>F2</v>
      </c>
      <c r="X352" s="3" t="str">
        <f t="shared" si="16"/>
        <v>F2-T20-R1</v>
      </c>
      <c r="Z352" s="3" t="s">
        <v>524</v>
      </c>
    </row>
    <row r="353" spans="1:26" x14ac:dyDescent="0.25">
      <c r="A353" s="3">
        <v>300</v>
      </c>
      <c r="B353" s="3">
        <v>0</v>
      </c>
      <c r="C353" s="3">
        <v>400</v>
      </c>
      <c r="D353" s="3">
        <v>0.6</v>
      </c>
      <c r="E353" s="3">
        <v>2</v>
      </c>
      <c r="F353" s="3">
        <v>0.01</v>
      </c>
      <c r="G353" s="3">
        <v>0.6</v>
      </c>
      <c r="H353" s="3">
        <v>5</v>
      </c>
      <c r="I353" s="4">
        <v>7</v>
      </c>
      <c r="J353" s="4">
        <v>1.5</v>
      </c>
      <c r="K353" s="3">
        <v>0</v>
      </c>
      <c r="L353" s="3">
        <v>30</v>
      </c>
      <c r="M353" s="3">
        <v>0</v>
      </c>
      <c r="N353" s="3" t="s">
        <v>243</v>
      </c>
      <c r="O353" s="3">
        <v>0</v>
      </c>
      <c r="P353" s="3">
        <v>0</v>
      </c>
      <c r="Q353" s="3" t="s">
        <v>243</v>
      </c>
      <c r="R353" s="3">
        <v>0.02</v>
      </c>
      <c r="S353" s="3">
        <v>0</v>
      </c>
      <c r="T353" s="3">
        <v>0</v>
      </c>
      <c r="U353" s="3" t="str">
        <f>IF(AND(OR(D353=0.3,D353=0.6,D353=0.99),G353=0.6,H353=5,I353=7,J353=1,K353=0,L353=30,M353=0,O353=0,P353=0,R353=0,S353=0,T353=0),AEP!$A$15,IF(AND(OR(D353=0.3,D353=0.6,D353=0.99),G353=0.6,H353=5,I353=7,J353=0.5,K353=0,L353=30,M353=0,O353=0,P353=0,R353=0,S353=0,T353=0),AEP!$A$16,IF(AND(OR(D353=0.3,D353=0.6,D353=0.99),G353=0.6,H353=5,I353=7,J353=1.5,K353=0,L353=30,M353=0,O353=0,P353=0,R353=0,S353=0,T353=0),AEP!$A$17,IF(AND(D353=0.05,G353=0.6,H353=5,I353=7,J353=1,K353=0,L353=30,M353=0,O353=0,P353=0,R353=0,S353=0,T353=0),AEP!$A$18,IF(AND(OR(D353=0.3,D353=0.6,D353=0.99),G353=0.6,H353=5,I353=7,J353=1,K353=25,L353=30,M353=0,O353=0,P353=0,R353=0,S353=0,T353=0),AEP!$A$19,IF(AND(OR(D353=0.3,D353=0.6,D353=0.99),G353=0.6,H353=5,I353=7,J353=1,K353=0,L353=30,M353=0,O353=0,P353=0,R353=0,S353=0,T353=2),AEP!$A$20,IF(AND(OR(D353=0.3,D353=0.6,D353=0.99),G353=0.6,H353=5,I353=10,J353=1,K353=0,L353=30,M353=0,O353=0,P353=0,R353=0,S353=0,T353=0),AEP!$A$21,IF(AND(OR(D353=0.3,D353=0.6,D353=0.99),G353=0.4,H353=5,I353=7,J353=1,K353=0,L353=30,M353=0,O353=0,P353=0,R353=0,S353=0,T353=0),AEP!$A$25,IF(AND(OR(D353=0.3,D353=0.6,D353=0.99),G353=0.8,H353=5,I353=7,J353=1,K353=0,L353=30,M353=0,O353=0,P353=0,R353=0,S353=0,T353=0),AEP!$A$27,IF(AND(OR(D353=0.3,D353=0.6,D353=0.99),G353=0.6,H353=5,I353=7,J353=1,K353=0,L353=30,M353=2,O353=0,P353=0,R353=0,S353=0,T353=0),AEP!$A$28,IF(AND(OR(D353=0.3,D353=0.6,D353=0.99),G353=0.6,H353=5,I353=7,J353=1,K353=0,L353=30,M353=0.5,O353=0,P353=0,R353=0,S353=0,T353=0),AEP!$A$29,IF(AND(OR(D353=0.3,D353=0.6,D353=0.99),G353=0.6,H353=10,I353=7,J353=1,K353=0,L353=30,M353=0,O353=0,P353=0,R353=0,S353=0,T353=0),AEP!$A$35,IF(AND(OR(D353=0.3,D353=0.6,D353=0.99),G353=0.6,H353=5,I353=7,J353=1,K353=0,L353=30,M353=0,O353=1,P353=0,R353=0,S353=0,T353=0),AEP!$A$36,IF(AND(OR(D353=0.3,D353=0.6,D353=0.99),G353=0.6,H353=5,I353=7,J353=1,K353=0,L353=30,M353=0,O353=0,P353=0.5,R353=0,S353=0,T353=0),AEP!$A$38,IF(AND(OR(D353=0.3,D353=0.6,D353=0.99),G353=0.6,H353=5,I353=7,J353=1,K353=0,L353=30,M353=0,O353=0,P353=2,R353=0,S353=0,T353=0),AEP!$A$39,IF(AND(OR(D353=0.3,D353=0.6,D353=0.99),G353=0.6,H353=5,I353=7,J353=1,K353=0,L353=30,M353=0.5,O353=0,P353=0.5,R353=0,S353=0,T353=0),AEP!$A$40,IF(AND(OR(D353=0.3,D353=0.6,D353=0.99),G353=0.2,H353=5,I353=7,J353=1,K353=0,L353=30,M353=0,O353=0,P353=0,R353=0,S353=0,T353=0),AEP!$A$43,IF(AND(OR(D353=0.3,D353=0.6,D353=0.99),G353=0.4,H353=5,I353=7,J353=1,K353=0,L353=30,M353=0,O353=0,P353=0,R353=0,S353=0,T353=0),AEP!$A$44,IF(AND(OR(D353=0.3,D353=0.6,D353=0.99),G353=0.6,H353=5,I353=7,J353=0.5,K353=0,L353=30,M353=0,O353=1,P353=0,R353=0,S353=0,T353=0),AEP!$A$36,IF(AND(OR(D353=0.3,D353=0.6,D353=0.99),G353=0.6,H353=5,I353=7,J353=1.5,K353=0,L353=30,M353=0,O353=0,P353=0,R353=0.02,S353=0,T353=0),AEP!$A$41,Y353))))))))))))))))))))</f>
        <v>T20</v>
      </c>
      <c r="V353" s="3" t="str">
        <f t="shared" si="17"/>
        <v>S1</v>
      </c>
      <c r="W353" s="3" t="str">
        <f t="shared" si="15"/>
        <v>F2</v>
      </c>
      <c r="X353" s="3" t="str">
        <f t="shared" si="16"/>
        <v>F2-T20-S1</v>
      </c>
      <c r="Z353" s="3" t="s">
        <v>525</v>
      </c>
    </row>
    <row r="354" spans="1:26" x14ac:dyDescent="0.25">
      <c r="A354" s="3">
        <v>300</v>
      </c>
      <c r="B354" s="3">
        <v>0</v>
      </c>
      <c r="C354" s="3">
        <v>400</v>
      </c>
      <c r="D354" s="3">
        <v>0.99</v>
      </c>
      <c r="E354" s="3">
        <v>2</v>
      </c>
      <c r="F354" s="3">
        <v>0.01</v>
      </c>
      <c r="G354" s="3">
        <v>0.6</v>
      </c>
      <c r="H354" s="3">
        <v>5</v>
      </c>
      <c r="I354" s="4">
        <v>7</v>
      </c>
      <c r="J354" s="4">
        <v>1.5</v>
      </c>
      <c r="K354" s="3">
        <v>0</v>
      </c>
      <c r="L354" s="3">
        <v>30</v>
      </c>
      <c r="M354" s="3">
        <v>0</v>
      </c>
      <c r="N354" s="3" t="s">
        <v>243</v>
      </c>
      <c r="O354" s="3">
        <v>0</v>
      </c>
      <c r="P354" s="3">
        <v>0</v>
      </c>
      <c r="Q354" s="3" t="s">
        <v>243</v>
      </c>
      <c r="R354" s="3">
        <v>0.02</v>
      </c>
      <c r="S354" s="3">
        <v>0</v>
      </c>
      <c r="T354" s="3">
        <v>0</v>
      </c>
      <c r="U354" s="3" t="str">
        <f>IF(AND(OR(D354=0.3,D354=0.6,D354=0.99),G354=0.6,H354=5,I354=7,J354=1,K354=0,L354=30,M354=0,O354=0,P354=0,R354=0,S354=0,T354=0),AEP!$A$15,IF(AND(OR(D354=0.3,D354=0.6,D354=0.99),G354=0.6,H354=5,I354=7,J354=0.5,K354=0,L354=30,M354=0,O354=0,P354=0,R354=0,S354=0,T354=0),AEP!$A$16,IF(AND(OR(D354=0.3,D354=0.6,D354=0.99),G354=0.6,H354=5,I354=7,J354=1.5,K354=0,L354=30,M354=0,O354=0,P354=0,R354=0,S354=0,T354=0),AEP!$A$17,IF(AND(D354=0.05,G354=0.6,H354=5,I354=7,J354=1,K354=0,L354=30,M354=0,O354=0,P354=0,R354=0,S354=0,T354=0),AEP!$A$18,IF(AND(OR(D354=0.3,D354=0.6,D354=0.99),G354=0.6,H354=5,I354=7,J354=1,K354=25,L354=30,M354=0,O354=0,P354=0,R354=0,S354=0,T354=0),AEP!$A$19,IF(AND(OR(D354=0.3,D354=0.6,D354=0.99),G354=0.6,H354=5,I354=7,J354=1,K354=0,L354=30,M354=0,O354=0,P354=0,R354=0,S354=0,T354=2),AEP!$A$20,IF(AND(OR(D354=0.3,D354=0.6,D354=0.99),G354=0.6,H354=5,I354=10,J354=1,K354=0,L354=30,M354=0,O354=0,P354=0,R354=0,S354=0,T354=0),AEP!$A$21,IF(AND(OR(D354=0.3,D354=0.6,D354=0.99),G354=0.4,H354=5,I354=7,J354=1,K354=0,L354=30,M354=0,O354=0,P354=0,R354=0,S354=0,T354=0),AEP!$A$25,IF(AND(OR(D354=0.3,D354=0.6,D354=0.99),G354=0.8,H354=5,I354=7,J354=1,K354=0,L354=30,M354=0,O354=0,P354=0,R354=0,S354=0,T354=0),AEP!$A$27,IF(AND(OR(D354=0.3,D354=0.6,D354=0.99),G354=0.6,H354=5,I354=7,J354=1,K354=0,L354=30,M354=2,O354=0,P354=0,R354=0,S354=0,T354=0),AEP!$A$28,IF(AND(OR(D354=0.3,D354=0.6,D354=0.99),G354=0.6,H354=5,I354=7,J354=1,K354=0,L354=30,M354=0.5,O354=0,P354=0,R354=0,S354=0,T354=0),AEP!$A$29,IF(AND(OR(D354=0.3,D354=0.6,D354=0.99),G354=0.6,H354=10,I354=7,J354=1,K354=0,L354=30,M354=0,O354=0,P354=0,R354=0,S354=0,T354=0),AEP!$A$35,IF(AND(OR(D354=0.3,D354=0.6,D354=0.99),G354=0.6,H354=5,I354=7,J354=1,K354=0,L354=30,M354=0,O354=1,P354=0,R354=0,S354=0,T354=0),AEP!$A$36,IF(AND(OR(D354=0.3,D354=0.6,D354=0.99),G354=0.6,H354=5,I354=7,J354=1,K354=0,L354=30,M354=0,O354=0,P354=0.5,R354=0,S354=0,T354=0),AEP!$A$38,IF(AND(OR(D354=0.3,D354=0.6,D354=0.99),G354=0.6,H354=5,I354=7,J354=1,K354=0,L354=30,M354=0,O354=0,P354=2,R354=0,S354=0,T354=0),AEP!$A$39,IF(AND(OR(D354=0.3,D354=0.6,D354=0.99),G354=0.6,H354=5,I354=7,J354=1,K354=0,L354=30,M354=0.5,O354=0,P354=0.5,R354=0,S354=0,T354=0),AEP!$A$40,IF(AND(OR(D354=0.3,D354=0.6,D354=0.99),G354=0.2,H354=5,I354=7,J354=1,K354=0,L354=30,M354=0,O354=0,P354=0,R354=0,S354=0,T354=0),AEP!$A$43,IF(AND(OR(D354=0.3,D354=0.6,D354=0.99),G354=0.4,H354=5,I354=7,J354=1,K354=0,L354=30,M354=0,O354=0,P354=0,R354=0,S354=0,T354=0),AEP!$A$44,IF(AND(OR(D354=0.3,D354=0.6,D354=0.99),G354=0.6,H354=5,I354=7,J354=0.5,K354=0,L354=30,M354=0,O354=1,P354=0,R354=0,S354=0,T354=0),AEP!$A$36,IF(AND(OR(D354=0.3,D354=0.6,D354=0.99),G354=0.6,H354=5,I354=7,J354=1.5,K354=0,L354=30,M354=0,O354=0,P354=0,R354=0.02,S354=0,T354=0),AEP!$A$41,Y354))))))))))))))))))))</f>
        <v>T20</v>
      </c>
      <c r="V354" s="3" t="str">
        <f t="shared" si="17"/>
        <v>D1</v>
      </c>
      <c r="W354" s="3" t="str">
        <f t="shared" si="15"/>
        <v>F2</v>
      </c>
      <c r="X354" s="3" t="str">
        <f t="shared" si="16"/>
        <v>F2-T20-D1</v>
      </c>
      <c r="Z354" s="3" t="s">
        <v>526</v>
      </c>
    </row>
    <row r="355" spans="1:26" x14ac:dyDescent="0.25">
      <c r="A355" s="3">
        <v>300</v>
      </c>
      <c r="B355" s="3">
        <v>0</v>
      </c>
      <c r="C355" s="3">
        <v>400</v>
      </c>
      <c r="D355" s="3">
        <v>0.3</v>
      </c>
      <c r="E355" s="3">
        <v>2</v>
      </c>
      <c r="F355" s="3">
        <v>0.04</v>
      </c>
      <c r="G355" s="3">
        <v>0.6</v>
      </c>
      <c r="H355" s="3">
        <v>5</v>
      </c>
      <c r="I355" s="4">
        <v>7</v>
      </c>
      <c r="J355" s="4">
        <v>1.5</v>
      </c>
      <c r="K355" s="3">
        <v>0</v>
      </c>
      <c r="L355" s="3">
        <v>30</v>
      </c>
      <c r="M355" s="3">
        <v>0</v>
      </c>
      <c r="N355" s="3" t="s">
        <v>243</v>
      </c>
      <c r="O355" s="3">
        <v>0</v>
      </c>
      <c r="P355" s="3">
        <v>0</v>
      </c>
      <c r="Q355" s="3" t="s">
        <v>243</v>
      </c>
      <c r="R355" s="3">
        <v>0.02</v>
      </c>
      <c r="S355" s="3">
        <v>0</v>
      </c>
      <c r="T355" s="3">
        <v>0</v>
      </c>
      <c r="U355" s="3" t="str">
        <f>IF(AND(OR(D355=0.3,D355=0.6,D355=0.99),G355=0.6,H355=5,I355=7,J355=1,K355=0,L355=30,M355=0,O355=0,P355=0,R355=0,S355=0,T355=0),AEP!$A$15,IF(AND(OR(D355=0.3,D355=0.6,D355=0.99),G355=0.6,H355=5,I355=7,J355=0.5,K355=0,L355=30,M355=0,O355=0,P355=0,R355=0,S355=0,T355=0),AEP!$A$16,IF(AND(OR(D355=0.3,D355=0.6,D355=0.99),G355=0.6,H355=5,I355=7,J355=1.5,K355=0,L355=30,M355=0,O355=0,P355=0,R355=0,S355=0,T355=0),AEP!$A$17,IF(AND(D355=0.05,G355=0.6,H355=5,I355=7,J355=1,K355=0,L355=30,M355=0,O355=0,P355=0,R355=0,S355=0,T355=0),AEP!$A$18,IF(AND(OR(D355=0.3,D355=0.6,D355=0.99),G355=0.6,H355=5,I355=7,J355=1,K355=25,L355=30,M355=0,O355=0,P355=0,R355=0,S355=0,T355=0),AEP!$A$19,IF(AND(OR(D355=0.3,D355=0.6,D355=0.99),G355=0.6,H355=5,I355=7,J355=1,K355=0,L355=30,M355=0,O355=0,P355=0,R355=0,S355=0,T355=2),AEP!$A$20,IF(AND(OR(D355=0.3,D355=0.6,D355=0.99),G355=0.6,H355=5,I355=10,J355=1,K355=0,L355=30,M355=0,O355=0,P355=0,R355=0,S355=0,T355=0),AEP!$A$21,IF(AND(OR(D355=0.3,D355=0.6,D355=0.99),G355=0.4,H355=5,I355=7,J355=1,K355=0,L355=30,M355=0,O355=0,P355=0,R355=0,S355=0,T355=0),AEP!$A$25,IF(AND(OR(D355=0.3,D355=0.6,D355=0.99),G355=0.8,H355=5,I355=7,J355=1,K355=0,L355=30,M355=0,O355=0,P355=0,R355=0,S355=0,T355=0),AEP!$A$27,IF(AND(OR(D355=0.3,D355=0.6,D355=0.99),G355=0.6,H355=5,I355=7,J355=1,K355=0,L355=30,M355=2,O355=0,P355=0,R355=0,S355=0,T355=0),AEP!$A$28,IF(AND(OR(D355=0.3,D355=0.6,D355=0.99),G355=0.6,H355=5,I355=7,J355=1,K355=0,L355=30,M355=0.5,O355=0,P355=0,R355=0,S355=0,T355=0),AEP!$A$29,IF(AND(OR(D355=0.3,D355=0.6,D355=0.99),G355=0.6,H355=10,I355=7,J355=1,K355=0,L355=30,M355=0,O355=0,P355=0,R355=0,S355=0,T355=0),AEP!$A$35,IF(AND(OR(D355=0.3,D355=0.6,D355=0.99),G355=0.6,H355=5,I355=7,J355=1,K355=0,L355=30,M355=0,O355=1,P355=0,R355=0,S355=0,T355=0),AEP!$A$36,IF(AND(OR(D355=0.3,D355=0.6,D355=0.99),G355=0.6,H355=5,I355=7,J355=1,K355=0,L355=30,M355=0,O355=0,P355=0.5,R355=0,S355=0,T355=0),AEP!$A$38,IF(AND(OR(D355=0.3,D355=0.6,D355=0.99),G355=0.6,H355=5,I355=7,J355=1,K355=0,L355=30,M355=0,O355=0,P355=2,R355=0,S355=0,T355=0),AEP!$A$39,IF(AND(OR(D355=0.3,D355=0.6,D355=0.99),G355=0.6,H355=5,I355=7,J355=1,K355=0,L355=30,M355=0.5,O355=0,P355=0.5,R355=0,S355=0,T355=0),AEP!$A$40,IF(AND(OR(D355=0.3,D355=0.6,D355=0.99),G355=0.2,H355=5,I355=7,J355=1,K355=0,L355=30,M355=0,O355=0,P355=0,R355=0,S355=0,T355=0),AEP!$A$43,IF(AND(OR(D355=0.3,D355=0.6,D355=0.99),G355=0.4,H355=5,I355=7,J355=1,K355=0,L355=30,M355=0,O355=0,P355=0,R355=0,S355=0,T355=0),AEP!$A$44,IF(AND(OR(D355=0.3,D355=0.6,D355=0.99),G355=0.6,H355=5,I355=7,J355=0.5,K355=0,L355=30,M355=0,O355=1,P355=0,R355=0,S355=0,T355=0),AEP!$A$36,IF(AND(OR(D355=0.3,D355=0.6,D355=0.99),G355=0.6,H355=5,I355=7,J355=1.5,K355=0,L355=30,M355=0,O355=0,P355=0,R355=0.02,S355=0,T355=0),AEP!$A$41,Y355))))))))))))))))))))</f>
        <v>T20</v>
      </c>
      <c r="V355" s="3" t="str">
        <f t="shared" si="17"/>
        <v>R4</v>
      </c>
      <c r="W355" s="3" t="str">
        <f t="shared" si="15"/>
        <v>F2</v>
      </c>
      <c r="X355" s="3" t="str">
        <f t="shared" si="16"/>
        <v>F2-T20-R4</v>
      </c>
      <c r="Z355" s="3" t="s">
        <v>527</v>
      </c>
    </row>
    <row r="356" spans="1:26" x14ac:dyDescent="0.25">
      <c r="A356" s="3">
        <v>300</v>
      </c>
      <c r="B356" s="3">
        <v>0</v>
      </c>
      <c r="C356" s="3">
        <v>400</v>
      </c>
      <c r="D356" s="3">
        <v>0.6</v>
      </c>
      <c r="E356" s="3">
        <v>2</v>
      </c>
      <c r="F356" s="3">
        <v>0.04</v>
      </c>
      <c r="G356" s="3">
        <v>0.6</v>
      </c>
      <c r="H356" s="3">
        <v>5</v>
      </c>
      <c r="I356" s="4">
        <v>7</v>
      </c>
      <c r="J356" s="4">
        <v>1.5</v>
      </c>
      <c r="K356" s="3">
        <v>0</v>
      </c>
      <c r="L356" s="3">
        <v>30</v>
      </c>
      <c r="M356" s="3">
        <v>0</v>
      </c>
      <c r="N356" s="3" t="s">
        <v>243</v>
      </c>
      <c r="O356" s="3">
        <v>0</v>
      </c>
      <c r="P356" s="3">
        <v>0</v>
      </c>
      <c r="Q356" s="3" t="s">
        <v>243</v>
      </c>
      <c r="R356" s="3">
        <v>0.02</v>
      </c>
      <c r="S356" s="3">
        <v>0</v>
      </c>
      <c r="T356" s="3">
        <v>0</v>
      </c>
      <c r="U356" s="3" t="str">
        <f>IF(AND(OR(D356=0.3,D356=0.6,D356=0.99),G356=0.6,H356=5,I356=7,J356=1,K356=0,L356=30,M356=0,O356=0,P356=0,R356=0,S356=0,T356=0),AEP!$A$15,IF(AND(OR(D356=0.3,D356=0.6,D356=0.99),G356=0.6,H356=5,I356=7,J356=0.5,K356=0,L356=30,M356=0,O356=0,P356=0,R356=0,S356=0,T356=0),AEP!$A$16,IF(AND(OR(D356=0.3,D356=0.6,D356=0.99),G356=0.6,H356=5,I356=7,J356=1.5,K356=0,L356=30,M356=0,O356=0,P356=0,R356=0,S356=0,T356=0),AEP!$A$17,IF(AND(D356=0.05,G356=0.6,H356=5,I356=7,J356=1,K356=0,L356=30,M356=0,O356=0,P356=0,R356=0,S356=0,T356=0),AEP!$A$18,IF(AND(OR(D356=0.3,D356=0.6,D356=0.99),G356=0.6,H356=5,I356=7,J356=1,K356=25,L356=30,M356=0,O356=0,P356=0,R356=0,S356=0,T356=0),AEP!$A$19,IF(AND(OR(D356=0.3,D356=0.6,D356=0.99),G356=0.6,H356=5,I356=7,J356=1,K356=0,L356=30,M356=0,O356=0,P356=0,R356=0,S356=0,T356=2),AEP!$A$20,IF(AND(OR(D356=0.3,D356=0.6,D356=0.99),G356=0.6,H356=5,I356=10,J356=1,K356=0,L356=30,M356=0,O356=0,P356=0,R356=0,S356=0,T356=0),AEP!$A$21,IF(AND(OR(D356=0.3,D356=0.6,D356=0.99),G356=0.4,H356=5,I356=7,J356=1,K356=0,L356=30,M356=0,O356=0,P356=0,R356=0,S356=0,T356=0),AEP!$A$25,IF(AND(OR(D356=0.3,D356=0.6,D356=0.99),G356=0.8,H356=5,I356=7,J356=1,K356=0,L356=30,M356=0,O356=0,P356=0,R356=0,S356=0,T356=0),AEP!$A$27,IF(AND(OR(D356=0.3,D356=0.6,D356=0.99),G356=0.6,H356=5,I356=7,J356=1,K356=0,L356=30,M356=2,O356=0,P356=0,R356=0,S356=0,T356=0),AEP!$A$28,IF(AND(OR(D356=0.3,D356=0.6,D356=0.99),G356=0.6,H356=5,I356=7,J356=1,K356=0,L356=30,M356=0.5,O356=0,P356=0,R356=0,S356=0,T356=0),AEP!$A$29,IF(AND(OR(D356=0.3,D356=0.6,D356=0.99),G356=0.6,H356=10,I356=7,J356=1,K356=0,L356=30,M356=0,O356=0,P356=0,R356=0,S356=0,T356=0),AEP!$A$35,IF(AND(OR(D356=0.3,D356=0.6,D356=0.99),G356=0.6,H356=5,I356=7,J356=1,K356=0,L356=30,M356=0,O356=1,P356=0,R356=0,S356=0,T356=0),AEP!$A$36,IF(AND(OR(D356=0.3,D356=0.6,D356=0.99),G356=0.6,H356=5,I356=7,J356=1,K356=0,L356=30,M356=0,O356=0,P356=0.5,R356=0,S356=0,T356=0),AEP!$A$38,IF(AND(OR(D356=0.3,D356=0.6,D356=0.99),G356=0.6,H356=5,I356=7,J356=1,K356=0,L356=30,M356=0,O356=0,P356=2,R356=0,S356=0,T356=0),AEP!$A$39,IF(AND(OR(D356=0.3,D356=0.6,D356=0.99),G356=0.6,H356=5,I356=7,J356=1,K356=0,L356=30,M356=0.5,O356=0,P356=0.5,R356=0,S356=0,T356=0),AEP!$A$40,IF(AND(OR(D356=0.3,D356=0.6,D356=0.99),G356=0.2,H356=5,I356=7,J356=1,K356=0,L356=30,M356=0,O356=0,P356=0,R356=0,S356=0,T356=0),AEP!$A$43,IF(AND(OR(D356=0.3,D356=0.6,D356=0.99),G356=0.4,H356=5,I356=7,J356=1,K356=0,L356=30,M356=0,O356=0,P356=0,R356=0,S356=0,T356=0),AEP!$A$44,IF(AND(OR(D356=0.3,D356=0.6,D356=0.99),G356=0.6,H356=5,I356=7,J356=0.5,K356=0,L356=30,M356=0,O356=1,P356=0,R356=0,S356=0,T356=0),AEP!$A$36,IF(AND(OR(D356=0.3,D356=0.6,D356=0.99),G356=0.6,H356=5,I356=7,J356=1.5,K356=0,L356=30,M356=0,O356=0,P356=0,R356=0.02,S356=0,T356=0),AEP!$A$41,Y356))))))))))))))))))))</f>
        <v>T20</v>
      </c>
      <c r="V356" s="3" t="str">
        <f t="shared" si="17"/>
        <v>S4</v>
      </c>
      <c r="W356" s="3" t="str">
        <f t="shared" si="15"/>
        <v>F2</v>
      </c>
      <c r="X356" s="3" t="str">
        <f t="shared" si="16"/>
        <v>F2-T20-S4</v>
      </c>
      <c r="Z356" s="3" t="s">
        <v>528</v>
      </c>
    </row>
    <row r="357" spans="1:26" x14ac:dyDescent="0.25">
      <c r="A357" s="3">
        <v>300</v>
      </c>
      <c r="B357" s="3">
        <v>0</v>
      </c>
      <c r="C357" s="3">
        <v>400</v>
      </c>
      <c r="D357" s="3">
        <v>0.99</v>
      </c>
      <c r="E357" s="3">
        <v>2</v>
      </c>
      <c r="F357" s="3">
        <v>0.04</v>
      </c>
      <c r="G357" s="3">
        <v>0.6</v>
      </c>
      <c r="H357" s="3">
        <v>5</v>
      </c>
      <c r="I357" s="4">
        <v>7</v>
      </c>
      <c r="J357" s="4">
        <v>1.5</v>
      </c>
      <c r="K357" s="3">
        <v>0</v>
      </c>
      <c r="L357" s="3">
        <v>30</v>
      </c>
      <c r="M357" s="3">
        <v>0</v>
      </c>
      <c r="N357" s="3" t="s">
        <v>243</v>
      </c>
      <c r="O357" s="3">
        <v>0</v>
      </c>
      <c r="P357" s="3">
        <v>0</v>
      </c>
      <c r="Q357" s="3" t="s">
        <v>243</v>
      </c>
      <c r="R357" s="3">
        <v>0.02</v>
      </c>
      <c r="S357" s="3">
        <v>0</v>
      </c>
      <c r="T357" s="3">
        <v>0</v>
      </c>
      <c r="U357" s="3" t="str">
        <f>IF(AND(OR(D357=0.3,D357=0.6,D357=0.99),G357=0.6,H357=5,I357=7,J357=1,K357=0,L357=30,M357=0,O357=0,P357=0,R357=0,S357=0,T357=0),AEP!$A$15,IF(AND(OR(D357=0.3,D357=0.6,D357=0.99),G357=0.6,H357=5,I357=7,J357=0.5,K357=0,L357=30,M357=0,O357=0,P357=0,R357=0,S357=0,T357=0),AEP!$A$16,IF(AND(OR(D357=0.3,D357=0.6,D357=0.99),G357=0.6,H357=5,I357=7,J357=1.5,K357=0,L357=30,M357=0,O357=0,P357=0,R357=0,S357=0,T357=0),AEP!$A$17,IF(AND(D357=0.05,G357=0.6,H357=5,I357=7,J357=1,K357=0,L357=30,M357=0,O357=0,P357=0,R357=0,S357=0,T357=0),AEP!$A$18,IF(AND(OR(D357=0.3,D357=0.6,D357=0.99),G357=0.6,H357=5,I357=7,J357=1,K357=25,L357=30,M357=0,O357=0,P357=0,R357=0,S357=0,T357=0),AEP!$A$19,IF(AND(OR(D357=0.3,D357=0.6,D357=0.99),G357=0.6,H357=5,I357=7,J357=1,K357=0,L357=30,M357=0,O357=0,P357=0,R357=0,S357=0,T357=2),AEP!$A$20,IF(AND(OR(D357=0.3,D357=0.6,D357=0.99),G357=0.6,H357=5,I357=10,J357=1,K357=0,L357=30,M357=0,O357=0,P357=0,R357=0,S357=0,T357=0),AEP!$A$21,IF(AND(OR(D357=0.3,D357=0.6,D357=0.99),G357=0.4,H357=5,I357=7,J357=1,K357=0,L357=30,M357=0,O357=0,P357=0,R357=0,S357=0,T357=0),AEP!$A$25,IF(AND(OR(D357=0.3,D357=0.6,D357=0.99),G357=0.8,H357=5,I357=7,J357=1,K357=0,L357=30,M357=0,O357=0,P357=0,R357=0,S357=0,T357=0),AEP!$A$27,IF(AND(OR(D357=0.3,D357=0.6,D357=0.99),G357=0.6,H357=5,I357=7,J357=1,K357=0,L357=30,M357=2,O357=0,P357=0,R357=0,S357=0,T357=0),AEP!$A$28,IF(AND(OR(D357=0.3,D357=0.6,D357=0.99),G357=0.6,H357=5,I357=7,J357=1,K357=0,L357=30,M357=0.5,O357=0,P357=0,R357=0,S357=0,T357=0),AEP!$A$29,IF(AND(OR(D357=0.3,D357=0.6,D357=0.99),G357=0.6,H357=10,I357=7,J357=1,K357=0,L357=30,M357=0,O357=0,P357=0,R357=0,S357=0,T357=0),AEP!$A$35,IF(AND(OR(D357=0.3,D357=0.6,D357=0.99),G357=0.6,H357=5,I357=7,J357=1,K357=0,L357=30,M357=0,O357=1,P357=0,R357=0,S357=0,T357=0),AEP!$A$36,IF(AND(OR(D357=0.3,D357=0.6,D357=0.99),G357=0.6,H357=5,I357=7,J357=1,K357=0,L357=30,M357=0,O357=0,P357=0.5,R357=0,S357=0,T357=0),AEP!$A$38,IF(AND(OR(D357=0.3,D357=0.6,D357=0.99),G357=0.6,H357=5,I357=7,J357=1,K357=0,L357=30,M357=0,O357=0,P357=2,R357=0,S357=0,T357=0),AEP!$A$39,IF(AND(OR(D357=0.3,D357=0.6,D357=0.99),G357=0.6,H357=5,I357=7,J357=1,K357=0,L357=30,M357=0.5,O357=0,P357=0.5,R357=0,S357=0,T357=0),AEP!$A$40,IF(AND(OR(D357=0.3,D357=0.6,D357=0.99),G357=0.2,H357=5,I357=7,J357=1,K357=0,L357=30,M357=0,O357=0,P357=0,R357=0,S357=0,T357=0),AEP!$A$43,IF(AND(OR(D357=0.3,D357=0.6,D357=0.99),G357=0.4,H357=5,I357=7,J357=1,K357=0,L357=30,M357=0,O357=0,P357=0,R357=0,S357=0,T357=0),AEP!$A$44,IF(AND(OR(D357=0.3,D357=0.6,D357=0.99),G357=0.6,H357=5,I357=7,J357=0.5,K357=0,L357=30,M357=0,O357=1,P357=0,R357=0,S357=0,T357=0),AEP!$A$36,IF(AND(OR(D357=0.3,D357=0.6,D357=0.99),G357=0.6,H357=5,I357=7,J357=1.5,K357=0,L357=30,M357=0,O357=0,P357=0,R357=0.02,S357=0,T357=0),AEP!$A$41,Y357))))))))))))))))))))</f>
        <v>T20</v>
      </c>
      <c r="V357" s="3" t="str">
        <f t="shared" si="17"/>
        <v>D4</v>
      </c>
      <c r="W357" s="3" t="str">
        <f t="shared" si="15"/>
        <v>F2</v>
      </c>
      <c r="X357" s="3" t="str">
        <f t="shared" si="16"/>
        <v>F2-T20-D4</v>
      </c>
      <c r="Z357" s="3" t="s">
        <v>529</v>
      </c>
    </row>
    <row r="358" spans="1:26" x14ac:dyDescent="0.25">
      <c r="A358" s="3">
        <v>300</v>
      </c>
      <c r="B358" s="3">
        <v>1</v>
      </c>
      <c r="C358" s="3">
        <v>400</v>
      </c>
      <c r="D358" s="3">
        <v>0.3</v>
      </c>
      <c r="E358" s="3">
        <v>1</v>
      </c>
      <c r="F358" s="3">
        <v>0.01</v>
      </c>
      <c r="G358" s="3">
        <v>0.6</v>
      </c>
      <c r="H358" s="3">
        <v>5</v>
      </c>
      <c r="I358" s="4">
        <v>7</v>
      </c>
      <c r="J358" s="4">
        <v>1.5</v>
      </c>
      <c r="K358" s="3">
        <v>0</v>
      </c>
      <c r="L358" s="3">
        <v>30</v>
      </c>
      <c r="M358" s="3">
        <v>0</v>
      </c>
      <c r="N358" s="3" t="s">
        <v>243</v>
      </c>
      <c r="O358" s="3">
        <v>0</v>
      </c>
      <c r="P358" s="3">
        <v>0</v>
      </c>
      <c r="Q358" s="3" t="s">
        <v>243</v>
      </c>
      <c r="R358" s="3">
        <v>0.02</v>
      </c>
      <c r="S358" s="3">
        <v>0</v>
      </c>
      <c r="T358" s="3">
        <v>0</v>
      </c>
      <c r="U358" s="3" t="str">
        <f>IF(AND(OR(D358=0.3,D358=0.6,D358=0.99),G358=0.6,H358=5,I358=7,J358=1,K358=0,L358=30,M358=0,O358=0,P358=0,R358=0,S358=0,T358=0),AEP!$A$15,IF(AND(OR(D358=0.3,D358=0.6,D358=0.99),G358=0.6,H358=5,I358=7,J358=0.5,K358=0,L358=30,M358=0,O358=0,P358=0,R358=0,S358=0,T358=0),AEP!$A$16,IF(AND(OR(D358=0.3,D358=0.6,D358=0.99),G358=0.6,H358=5,I358=7,J358=1.5,K358=0,L358=30,M358=0,O358=0,P358=0,R358=0,S358=0,T358=0),AEP!$A$17,IF(AND(D358=0.05,G358=0.6,H358=5,I358=7,J358=1,K358=0,L358=30,M358=0,O358=0,P358=0,R358=0,S358=0,T358=0),AEP!$A$18,IF(AND(OR(D358=0.3,D358=0.6,D358=0.99),G358=0.6,H358=5,I358=7,J358=1,K358=25,L358=30,M358=0,O358=0,P358=0,R358=0,S358=0,T358=0),AEP!$A$19,IF(AND(OR(D358=0.3,D358=0.6,D358=0.99),G358=0.6,H358=5,I358=7,J358=1,K358=0,L358=30,M358=0,O358=0,P358=0,R358=0,S358=0,T358=2),AEP!$A$20,IF(AND(OR(D358=0.3,D358=0.6,D358=0.99),G358=0.6,H358=5,I358=10,J358=1,K358=0,L358=30,M358=0,O358=0,P358=0,R358=0,S358=0,T358=0),AEP!$A$21,IF(AND(OR(D358=0.3,D358=0.6,D358=0.99),G358=0.4,H358=5,I358=7,J358=1,K358=0,L358=30,M358=0,O358=0,P358=0,R358=0,S358=0,T358=0),AEP!$A$25,IF(AND(OR(D358=0.3,D358=0.6,D358=0.99),G358=0.8,H358=5,I358=7,J358=1,K358=0,L358=30,M358=0,O358=0,P358=0,R358=0,S358=0,T358=0),AEP!$A$27,IF(AND(OR(D358=0.3,D358=0.6,D358=0.99),G358=0.6,H358=5,I358=7,J358=1,K358=0,L358=30,M358=2,O358=0,P358=0,R358=0,S358=0,T358=0),AEP!$A$28,IF(AND(OR(D358=0.3,D358=0.6,D358=0.99),G358=0.6,H358=5,I358=7,J358=1,K358=0,L358=30,M358=0.5,O358=0,P358=0,R358=0,S358=0,T358=0),AEP!$A$29,IF(AND(OR(D358=0.3,D358=0.6,D358=0.99),G358=0.6,H358=10,I358=7,J358=1,K358=0,L358=30,M358=0,O358=0,P358=0,R358=0,S358=0,T358=0),AEP!$A$35,IF(AND(OR(D358=0.3,D358=0.6,D358=0.99),G358=0.6,H358=5,I358=7,J358=1,K358=0,L358=30,M358=0,O358=1,P358=0,R358=0,S358=0,T358=0),AEP!$A$36,IF(AND(OR(D358=0.3,D358=0.6,D358=0.99),G358=0.6,H358=5,I358=7,J358=1,K358=0,L358=30,M358=0,O358=0,P358=0.5,R358=0,S358=0,T358=0),AEP!$A$38,IF(AND(OR(D358=0.3,D358=0.6,D358=0.99),G358=0.6,H358=5,I358=7,J358=1,K358=0,L358=30,M358=0,O358=0,P358=2,R358=0,S358=0,T358=0),AEP!$A$39,IF(AND(OR(D358=0.3,D358=0.6,D358=0.99),G358=0.6,H358=5,I358=7,J358=1,K358=0,L358=30,M358=0.5,O358=0,P358=0.5,R358=0,S358=0,T358=0),AEP!$A$40,IF(AND(OR(D358=0.3,D358=0.6,D358=0.99),G358=0.2,H358=5,I358=7,J358=1,K358=0,L358=30,M358=0,O358=0,P358=0,R358=0,S358=0,T358=0),AEP!$A$43,IF(AND(OR(D358=0.3,D358=0.6,D358=0.99),G358=0.4,H358=5,I358=7,J358=1,K358=0,L358=30,M358=0,O358=0,P358=0,R358=0,S358=0,T358=0),AEP!$A$44,IF(AND(OR(D358=0.3,D358=0.6,D358=0.99),G358=0.6,H358=5,I358=7,J358=0.5,K358=0,L358=30,M358=0,O358=1,P358=0,R358=0,S358=0,T358=0),AEP!$A$36,IF(AND(OR(D358=0.3,D358=0.6,D358=0.99),G358=0.6,H358=5,I358=7,J358=1.5,K358=0,L358=30,M358=0,O358=0,P358=0,R358=0.02,S358=0,T358=0),AEP!$A$41,Y358))))))))))))))))))))</f>
        <v>T20</v>
      </c>
      <c r="V358" s="3" t="str">
        <f t="shared" si="17"/>
        <v>R1</v>
      </c>
      <c r="W358" s="3" t="str">
        <f t="shared" si="15"/>
        <v>M1</v>
      </c>
      <c r="X358" s="3" t="str">
        <f t="shared" si="16"/>
        <v>M1-T20-R1</v>
      </c>
      <c r="Z358" s="3" t="s">
        <v>530</v>
      </c>
    </row>
    <row r="359" spans="1:26" x14ac:dyDescent="0.25">
      <c r="A359" s="3">
        <v>300</v>
      </c>
      <c r="B359" s="3">
        <v>1</v>
      </c>
      <c r="C359" s="3">
        <v>400</v>
      </c>
      <c r="D359" s="3">
        <v>0.6</v>
      </c>
      <c r="E359" s="3">
        <v>1</v>
      </c>
      <c r="F359" s="3">
        <v>0.01</v>
      </c>
      <c r="G359" s="3">
        <v>0.6</v>
      </c>
      <c r="H359" s="3">
        <v>5</v>
      </c>
      <c r="I359" s="4">
        <v>7</v>
      </c>
      <c r="J359" s="4">
        <v>1.5</v>
      </c>
      <c r="K359" s="3">
        <v>0</v>
      </c>
      <c r="L359" s="3">
        <v>30</v>
      </c>
      <c r="M359" s="3">
        <v>0</v>
      </c>
      <c r="N359" s="3" t="s">
        <v>243</v>
      </c>
      <c r="O359" s="3">
        <v>0</v>
      </c>
      <c r="P359" s="3">
        <v>0</v>
      </c>
      <c r="Q359" s="3" t="s">
        <v>243</v>
      </c>
      <c r="R359" s="3">
        <v>0.02</v>
      </c>
      <c r="S359" s="3">
        <v>0</v>
      </c>
      <c r="T359" s="3">
        <v>0</v>
      </c>
      <c r="U359" s="3" t="str">
        <f>IF(AND(OR(D359=0.3,D359=0.6,D359=0.99),G359=0.6,H359=5,I359=7,J359=1,K359=0,L359=30,M359=0,O359=0,P359=0,R359=0,S359=0,T359=0),AEP!$A$15,IF(AND(OR(D359=0.3,D359=0.6,D359=0.99),G359=0.6,H359=5,I359=7,J359=0.5,K359=0,L359=30,M359=0,O359=0,P359=0,R359=0,S359=0,T359=0),AEP!$A$16,IF(AND(OR(D359=0.3,D359=0.6,D359=0.99),G359=0.6,H359=5,I359=7,J359=1.5,K359=0,L359=30,M359=0,O359=0,P359=0,R359=0,S359=0,T359=0),AEP!$A$17,IF(AND(D359=0.05,G359=0.6,H359=5,I359=7,J359=1,K359=0,L359=30,M359=0,O359=0,P359=0,R359=0,S359=0,T359=0),AEP!$A$18,IF(AND(OR(D359=0.3,D359=0.6,D359=0.99),G359=0.6,H359=5,I359=7,J359=1,K359=25,L359=30,M359=0,O359=0,P359=0,R359=0,S359=0,T359=0),AEP!$A$19,IF(AND(OR(D359=0.3,D359=0.6,D359=0.99),G359=0.6,H359=5,I359=7,J359=1,K359=0,L359=30,M359=0,O359=0,P359=0,R359=0,S359=0,T359=2),AEP!$A$20,IF(AND(OR(D359=0.3,D359=0.6,D359=0.99),G359=0.6,H359=5,I359=10,J359=1,K359=0,L359=30,M359=0,O359=0,P359=0,R359=0,S359=0,T359=0),AEP!$A$21,IF(AND(OR(D359=0.3,D359=0.6,D359=0.99),G359=0.4,H359=5,I359=7,J359=1,K359=0,L359=30,M359=0,O359=0,P359=0,R359=0,S359=0,T359=0),AEP!$A$25,IF(AND(OR(D359=0.3,D359=0.6,D359=0.99),G359=0.8,H359=5,I359=7,J359=1,K359=0,L359=30,M359=0,O359=0,P359=0,R359=0,S359=0,T359=0),AEP!$A$27,IF(AND(OR(D359=0.3,D359=0.6,D359=0.99),G359=0.6,H359=5,I359=7,J359=1,K359=0,L359=30,M359=2,O359=0,P359=0,R359=0,S359=0,T359=0),AEP!$A$28,IF(AND(OR(D359=0.3,D359=0.6,D359=0.99),G359=0.6,H359=5,I359=7,J359=1,K359=0,L359=30,M359=0.5,O359=0,P359=0,R359=0,S359=0,T359=0),AEP!$A$29,IF(AND(OR(D359=0.3,D359=0.6,D359=0.99),G359=0.6,H359=10,I359=7,J359=1,K359=0,L359=30,M359=0,O359=0,P359=0,R359=0,S359=0,T359=0),AEP!$A$35,IF(AND(OR(D359=0.3,D359=0.6,D359=0.99),G359=0.6,H359=5,I359=7,J359=1,K359=0,L359=30,M359=0,O359=1,P359=0,R359=0,S359=0,T359=0),AEP!$A$36,IF(AND(OR(D359=0.3,D359=0.6,D359=0.99),G359=0.6,H359=5,I359=7,J359=1,K359=0,L359=30,M359=0,O359=0,P359=0.5,R359=0,S359=0,T359=0),AEP!$A$38,IF(AND(OR(D359=0.3,D359=0.6,D359=0.99),G359=0.6,H359=5,I359=7,J359=1,K359=0,L359=30,M359=0,O359=0,P359=2,R359=0,S359=0,T359=0),AEP!$A$39,IF(AND(OR(D359=0.3,D359=0.6,D359=0.99),G359=0.6,H359=5,I359=7,J359=1,K359=0,L359=30,M359=0.5,O359=0,P359=0.5,R359=0,S359=0,T359=0),AEP!$A$40,IF(AND(OR(D359=0.3,D359=0.6,D359=0.99),G359=0.2,H359=5,I359=7,J359=1,K359=0,L359=30,M359=0,O359=0,P359=0,R359=0,S359=0,T359=0),AEP!$A$43,IF(AND(OR(D359=0.3,D359=0.6,D359=0.99),G359=0.4,H359=5,I359=7,J359=1,K359=0,L359=30,M359=0,O359=0,P359=0,R359=0,S359=0,T359=0),AEP!$A$44,IF(AND(OR(D359=0.3,D359=0.6,D359=0.99),G359=0.6,H359=5,I359=7,J359=0.5,K359=0,L359=30,M359=0,O359=1,P359=0,R359=0,S359=0,T359=0),AEP!$A$36,IF(AND(OR(D359=0.3,D359=0.6,D359=0.99),G359=0.6,H359=5,I359=7,J359=1.5,K359=0,L359=30,M359=0,O359=0,P359=0,R359=0.02,S359=0,T359=0),AEP!$A$41,Y359))))))))))))))))))))</f>
        <v>T20</v>
      </c>
      <c r="V359" s="3" t="str">
        <f t="shared" si="17"/>
        <v>S1</v>
      </c>
      <c r="W359" s="3" t="str">
        <f t="shared" si="15"/>
        <v>M1</v>
      </c>
      <c r="X359" s="3" t="str">
        <f t="shared" si="16"/>
        <v>M1-T20-S1</v>
      </c>
      <c r="Z359" s="3" t="s">
        <v>531</v>
      </c>
    </row>
    <row r="360" spans="1:26" x14ac:dyDescent="0.25">
      <c r="A360" s="3">
        <v>300</v>
      </c>
      <c r="B360" s="3">
        <v>1</v>
      </c>
      <c r="C360" s="3">
        <v>400</v>
      </c>
      <c r="D360" s="3">
        <v>0.99</v>
      </c>
      <c r="E360" s="3">
        <v>1</v>
      </c>
      <c r="F360" s="3">
        <v>0.01</v>
      </c>
      <c r="G360" s="3">
        <v>0.6</v>
      </c>
      <c r="H360" s="3">
        <v>5</v>
      </c>
      <c r="I360" s="4">
        <v>7</v>
      </c>
      <c r="J360" s="4">
        <v>1.5</v>
      </c>
      <c r="K360" s="3">
        <v>0</v>
      </c>
      <c r="L360" s="3">
        <v>30</v>
      </c>
      <c r="M360" s="3">
        <v>0</v>
      </c>
      <c r="N360" s="3" t="s">
        <v>243</v>
      </c>
      <c r="O360" s="3">
        <v>0</v>
      </c>
      <c r="P360" s="3">
        <v>0</v>
      </c>
      <c r="Q360" s="3" t="s">
        <v>243</v>
      </c>
      <c r="R360" s="3">
        <v>0.02</v>
      </c>
      <c r="S360" s="3">
        <v>0</v>
      </c>
      <c r="T360" s="3">
        <v>0</v>
      </c>
      <c r="U360" s="3" t="str">
        <f>IF(AND(OR(D360=0.3,D360=0.6,D360=0.99),G360=0.6,H360=5,I360=7,J360=1,K360=0,L360=30,M360=0,O360=0,P360=0,R360=0,S360=0,T360=0),AEP!$A$15,IF(AND(OR(D360=0.3,D360=0.6,D360=0.99),G360=0.6,H360=5,I360=7,J360=0.5,K360=0,L360=30,M360=0,O360=0,P360=0,R360=0,S360=0,T360=0),AEP!$A$16,IF(AND(OR(D360=0.3,D360=0.6,D360=0.99),G360=0.6,H360=5,I360=7,J360=1.5,K360=0,L360=30,M360=0,O360=0,P360=0,R360=0,S360=0,T360=0),AEP!$A$17,IF(AND(D360=0.05,G360=0.6,H360=5,I360=7,J360=1,K360=0,L360=30,M360=0,O360=0,P360=0,R360=0,S360=0,T360=0),AEP!$A$18,IF(AND(OR(D360=0.3,D360=0.6,D360=0.99),G360=0.6,H360=5,I360=7,J360=1,K360=25,L360=30,M360=0,O360=0,P360=0,R360=0,S360=0,T360=0),AEP!$A$19,IF(AND(OR(D360=0.3,D360=0.6,D360=0.99),G360=0.6,H360=5,I360=7,J360=1,K360=0,L360=30,M360=0,O360=0,P360=0,R360=0,S360=0,T360=2),AEP!$A$20,IF(AND(OR(D360=0.3,D360=0.6,D360=0.99),G360=0.6,H360=5,I360=10,J360=1,K360=0,L360=30,M360=0,O360=0,P360=0,R360=0,S360=0,T360=0),AEP!$A$21,IF(AND(OR(D360=0.3,D360=0.6,D360=0.99),G360=0.4,H360=5,I360=7,J360=1,K360=0,L360=30,M360=0,O360=0,P360=0,R360=0,S360=0,T360=0),AEP!$A$25,IF(AND(OR(D360=0.3,D360=0.6,D360=0.99),G360=0.8,H360=5,I360=7,J360=1,K360=0,L360=30,M360=0,O360=0,P360=0,R360=0,S360=0,T360=0),AEP!$A$27,IF(AND(OR(D360=0.3,D360=0.6,D360=0.99),G360=0.6,H360=5,I360=7,J360=1,K360=0,L360=30,M360=2,O360=0,P360=0,R360=0,S360=0,T360=0),AEP!$A$28,IF(AND(OR(D360=0.3,D360=0.6,D360=0.99),G360=0.6,H360=5,I360=7,J360=1,K360=0,L360=30,M360=0.5,O360=0,P360=0,R360=0,S360=0,T360=0),AEP!$A$29,IF(AND(OR(D360=0.3,D360=0.6,D360=0.99),G360=0.6,H360=10,I360=7,J360=1,K360=0,L360=30,M360=0,O360=0,P360=0,R360=0,S360=0,T360=0),AEP!$A$35,IF(AND(OR(D360=0.3,D360=0.6,D360=0.99),G360=0.6,H360=5,I360=7,J360=1,K360=0,L360=30,M360=0,O360=1,P360=0,R360=0,S360=0,T360=0),AEP!$A$36,IF(AND(OR(D360=0.3,D360=0.6,D360=0.99),G360=0.6,H360=5,I360=7,J360=1,K360=0,L360=30,M360=0,O360=0,P360=0.5,R360=0,S360=0,T360=0),AEP!$A$38,IF(AND(OR(D360=0.3,D360=0.6,D360=0.99),G360=0.6,H360=5,I360=7,J360=1,K360=0,L360=30,M360=0,O360=0,P360=2,R360=0,S360=0,T360=0),AEP!$A$39,IF(AND(OR(D360=0.3,D360=0.6,D360=0.99),G360=0.6,H360=5,I360=7,J360=1,K360=0,L360=30,M360=0.5,O360=0,P360=0.5,R360=0,S360=0,T360=0),AEP!$A$40,IF(AND(OR(D360=0.3,D360=0.6,D360=0.99),G360=0.2,H360=5,I360=7,J360=1,K360=0,L360=30,M360=0,O360=0,P360=0,R360=0,S360=0,T360=0),AEP!$A$43,IF(AND(OR(D360=0.3,D360=0.6,D360=0.99),G360=0.4,H360=5,I360=7,J360=1,K360=0,L360=30,M360=0,O360=0,P360=0,R360=0,S360=0,T360=0),AEP!$A$44,IF(AND(OR(D360=0.3,D360=0.6,D360=0.99),G360=0.6,H360=5,I360=7,J360=0.5,K360=0,L360=30,M360=0,O360=1,P360=0,R360=0,S360=0,T360=0),AEP!$A$36,IF(AND(OR(D360=0.3,D360=0.6,D360=0.99),G360=0.6,H360=5,I360=7,J360=1.5,K360=0,L360=30,M360=0,O360=0,P360=0,R360=0.02,S360=0,T360=0),AEP!$A$41,Y360))))))))))))))))))))</f>
        <v>T20</v>
      </c>
      <c r="V360" s="3" t="str">
        <f t="shared" si="17"/>
        <v>D1</v>
      </c>
      <c r="W360" s="3" t="str">
        <f t="shared" si="15"/>
        <v>M1</v>
      </c>
      <c r="X360" s="3" t="str">
        <f t="shared" si="16"/>
        <v>M1-T20-D1</v>
      </c>
      <c r="Z360" s="3" t="s">
        <v>532</v>
      </c>
    </row>
    <row r="361" spans="1:26" x14ac:dyDescent="0.25">
      <c r="A361" s="3">
        <v>300</v>
      </c>
      <c r="B361" s="3">
        <v>1</v>
      </c>
      <c r="C361" s="3">
        <v>400</v>
      </c>
      <c r="D361" s="3">
        <v>0.3</v>
      </c>
      <c r="E361" s="3">
        <v>1</v>
      </c>
      <c r="F361" s="3">
        <v>0.04</v>
      </c>
      <c r="G361" s="3">
        <v>0.6</v>
      </c>
      <c r="H361" s="3">
        <v>5</v>
      </c>
      <c r="I361" s="4">
        <v>7</v>
      </c>
      <c r="J361" s="4">
        <v>1.5</v>
      </c>
      <c r="K361" s="3">
        <v>0</v>
      </c>
      <c r="L361" s="3">
        <v>30</v>
      </c>
      <c r="M361" s="3">
        <v>0</v>
      </c>
      <c r="N361" s="3" t="s">
        <v>243</v>
      </c>
      <c r="O361" s="3">
        <v>0</v>
      </c>
      <c r="P361" s="3">
        <v>0</v>
      </c>
      <c r="Q361" s="3" t="s">
        <v>243</v>
      </c>
      <c r="R361" s="3">
        <v>0.02</v>
      </c>
      <c r="S361" s="3">
        <v>0</v>
      </c>
      <c r="T361" s="3">
        <v>0</v>
      </c>
      <c r="U361" s="3" t="str">
        <f>IF(AND(OR(D361=0.3,D361=0.6,D361=0.99),G361=0.6,H361=5,I361=7,J361=1,K361=0,L361=30,M361=0,O361=0,P361=0,R361=0,S361=0,T361=0),AEP!$A$15,IF(AND(OR(D361=0.3,D361=0.6,D361=0.99),G361=0.6,H361=5,I361=7,J361=0.5,K361=0,L361=30,M361=0,O361=0,P361=0,R361=0,S361=0,T361=0),AEP!$A$16,IF(AND(OR(D361=0.3,D361=0.6,D361=0.99),G361=0.6,H361=5,I361=7,J361=1.5,K361=0,L361=30,M361=0,O361=0,P361=0,R361=0,S361=0,T361=0),AEP!$A$17,IF(AND(D361=0.05,G361=0.6,H361=5,I361=7,J361=1,K361=0,L361=30,M361=0,O361=0,P361=0,R361=0,S361=0,T361=0),AEP!$A$18,IF(AND(OR(D361=0.3,D361=0.6,D361=0.99),G361=0.6,H361=5,I361=7,J361=1,K361=25,L361=30,M361=0,O361=0,P361=0,R361=0,S361=0,T361=0),AEP!$A$19,IF(AND(OR(D361=0.3,D361=0.6,D361=0.99),G361=0.6,H361=5,I361=7,J361=1,K361=0,L361=30,M361=0,O361=0,P361=0,R361=0,S361=0,T361=2),AEP!$A$20,IF(AND(OR(D361=0.3,D361=0.6,D361=0.99),G361=0.6,H361=5,I361=10,J361=1,K361=0,L361=30,M361=0,O361=0,P361=0,R361=0,S361=0,T361=0),AEP!$A$21,IF(AND(OR(D361=0.3,D361=0.6,D361=0.99),G361=0.4,H361=5,I361=7,J361=1,K361=0,L361=30,M361=0,O361=0,P361=0,R361=0,S361=0,T361=0),AEP!$A$25,IF(AND(OR(D361=0.3,D361=0.6,D361=0.99),G361=0.8,H361=5,I361=7,J361=1,K361=0,L361=30,M361=0,O361=0,P361=0,R361=0,S361=0,T361=0),AEP!$A$27,IF(AND(OR(D361=0.3,D361=0.6,D361=0.99),G361=0.6,H361=5,I361=7,J361=1,K361=0,L361=30,M361=2,O361=0,P361=0,R361=0,S361=0,T361=0),AEP!$A$28,IF(AND(OR(D361=0.3,D361=0.6,D361=0.99),G361=0.6,H361=5,I361=7,J361=1,K361=0,L361=30,M361=0.5,O361=0,P361=0,R361=0,S361=0,T361=0),AEP!$A$29,IF(AND(OR(D361=0.3,D361=0.6,D361=0.99),G361=0.6,H361=10,I361=7,J361=1,K361=0,L361=30,M361=0,O361=0,P361=0,R361=0,S361=0,T361=0),AEP!$A$35,IF(AND(OR(D361=0.3,D361=0.6,D361=0.99),G361=0.6,H361=5,I361=7,J361=1,K361=0,L361=30,M361=0,O361=1,P361=0,R361=0,S361=0,T361=0),AEP!$A$36,IF(AND(OR(D361=0.3,D361=0.6,D361=0.99),G361=0.6,H361=5,I361=7,J361=1,K361=0,L361=30,M361=0,O361=0,P361=0.5,R361=0,S361=0,T361=0),AEP!$A$38,IF(AND(OR(D361=0.3,D361=0.6,D361=0.99),G361=0.6,H361=5,I361=7,J361=1,K361=0,L361=30,M361=0,O361=0,P361=2,R361=0,S361=0,T361=0),AEP!$A$39,IF(AND(OR(D361=0.3,D361=0.6,D361=0.99),G361=0.6,H361=5,I361=7,J361=1,K361=0,L361=30,M361=0.5,O361=0,P361=0.5,R361=0,S361=0,T361=0),AEP!$A$40,IF(AND(OR(D361=0.3,D361=0.6,D361=0.99),G361=0.2,H361=5,I361=7,J361=1,K361=0,L361=30,M361=0,O361=0,P361=0,R361=0,S361=0,T361=0),AEP!$A$43,IF(AND(OR(D361=0.3,D361=0.6,D361=0.99),G361=0.4,H361=5,I361=7,J361=1,K361=0,L361=30,M361=0,O361=0,P361=0,R361=0,S361=0,T361=0),AEP!$A$44,IF(AND(OR(D361=0.3,D361=0.6,D361=0.99),G361=0.6,H361=5,I361=7,J361=0.5,K361=0,L361=30,M361=0,O361=1,P361=0,R361=0,S361=0,T361=0),AEP!$A$36,IF(AND(OR(D361=0.3,D361=0.6,D361=0.99),G361=0.6,H361=5,I361=7,J361=1.5,K361=0,L361=30,M361=0,O361=0,P361=0,R361=0.02,S361=0,T361=0),AEP!$A$41,Y361))))))))))))))))))))</f>
        <v>T20</v>
      </c>
      <c r="V361" s="3" t="str">
        <f t="shared" si="17"/>
        <v>R4</v>
      </c>
      <c r="W361" s="3" t="str">
        <f t="shared" si="15"/>
        <v>M1</v>
      </c>
      <c r="X361" s="3" t="str">
        <f t="shared" si="16"/>
        <v>M1-T20-R4</v>
      </c>
      <c r="Z361" s="3" t="s">
        <v>533</v>
      </c>
    </row>
    <row r="362" spans="1:26" x14ac:dyDescent="0.25">
      <c r="A362" s="3">
        <v>300</v>
      </c>
      <c r="B362" s="3">
        <v>1</v>
      </c>
      <c r="C362" s="3">
        <v>400</v>
      </c>
      <c r="D362" s="3">
        <v>0.6</v>
      </c>
      <c r="E362" s="3">
        <v>1</v>
      </c>
      <c r="F362" s="3">
        <v>0.04</v>
      </c>
      <c r="G362" s="3">
        <v>0.6</v>
      </c>
      <c r="H362" s="3">
        <v>5</v>
      </c>
      <c r="I362" s="4">
        <v>7</v>
      </c>
      <c r="J362" s="4">
        <v>1.5</v>
      </c>
      <c r="K362" s="3">
        <v>0</v>
      </c>
      <c r="L362" s="3">
        <v>30</v>
      </c>
      <c r="M362" s="3">
        <v>0</v>
      </c>
      <c r="N362" s="3" t="s">
        <v>243</v>
      </c>
      <c r="O362" s="3">
        <v>0</v>
      </c>
      <c r="P362" s="3">
        <v>0</v>
      </c>
      <c r="Q362" s="3" t="s">
        <v>243</v>
      </c>
      <c r="R362" s="3">
        <v>0.02</v>
      </c>
      <c r="S362" s="3">
        <v>0</v>
      </c>
      <c r="T362" s="3">
        <v>0</v>
      </c>
      <c r="U362" s="3" t="str">
        <f>IF(AND(OR(D362=0.3,D362=0.6,D362=0.99),G362=0.6,H362=5,I362=7,J362=1,K362=0,L362=30,M362=0,O362=0,P362=0,R362=0,S362=0,T362=0),AEP!$A$15,IF(AND(OR(D362=0.3,D362=0.6,D362=0.99),G362=0.6,H362=5,I362=7,J362=0.5,K362=0,L362=30,M362=0,O362=0,P362=0,R362=0,S362=0,T362=0),AEP!$A$16,IF(AND(OR(D362=0.3,D362=0.6,D362=0.99),G362=0.6,H362=5,I362=7,J362=1.5,K362=0,L362=30,M362=0,O362=0,P362=0,R362=0,S362=0,T362=0),AEP!$A$17,IF(AND(D362=0.05,G362=0.6,H362=5,I362=7,J362=1,K362=0,L362=30,M362=0,O362=0,P362=0,R362=0,S362=0,T362=0),AEP!$A$18,IF(AND(OR(D362=0.3,D362=0.6,D362=0.99),G362=0.6,H362=5,I362=7,J362=1,K362=25,L362=30,M362=0,O362=0,P362=0,R362=0,S362=0,T362=0),AEP!$A$19,IF(AND(OR(D362=0.3,D362=0.6,D362=0.99),G362=0.6,H362=5,I362=7,J362=1,K362=0,L362=30,M362=0,O362=0,P362=0,R362=0,S362=0,T362=2),AEP!$A$20,IF(AND(OR(D362=0.3,D362=0.6,D362=0.99),G362=0.6,H362=5,I362=10,J362=1,K362=0,L362=30,M362=0,O362=0,P362=0,R362=0,S362=0,T362=0),AEP!$A$21,IF(AND(OR(D362=0.3,D362=0.6,D362=0.99),G362=0.4,H362=5,I362=7,J362=1,K362=0,L362=30,M362=0,O362=0,P362=0,R362=0,S362=0,T362=0),AEP!$A$25,IF(AND(OR(D362=0.3,D362=0.6,D362=0.99),G362=0.8,H362=5,I362=7,J362=1,K362=0,L362=30,M362=0,O362=0,P362=0,R362=0,S362=0,T362=0),AEP!$A$27,IF(AND(OR(D362=0.3,D362=0.6,D362=0.99),G362=0.6,H362=5,I362=7,J362=1,K362=0,L362=30,M362=2,O362=0,P362=0,R362=0,S362=0,T362=0),AEP!$A$28,IF(AND(OR(D362=0.3,D362=0.6,D362=0.99),G362=0.6,H362=5,I362=7,J362=1,K362=0,L362=30,M362=0.5,O362=0,P362=0,R362=0,S362=0,T362=0),AEP!$A$29,IF(AND(OR(D362=0.3,D362=0.6,D362=0.99),G362=0.6,H362=10,I362=7,J362=1,K362=0,L362=30,M362=0,O362=0,P362=0,R362=0,S362=0,T362=0),AEP!$A$35,IF(AND(OR(D362=0.3,D362=0.6,D362=0.99),G362=0.6,H362=5,I362=7,J362=1,K362=0,L362=30,M362=0,O362=1,P362=0,R362=0,S362=0,T362=0),AEP!$A$36,IF(AND(OR(D362=0.3,D362=0.6,D362=0.99),G362=0.6,H362=5,I362=7,J362=1,K362=0,L362=30,M362=0,O362=0,P362=0.5,R362=0,S362=0,T362=0),AEP!$A$38,IF(AND(OR(D362=0.3,D362=0.6,D362=0.99),G362=0.6,H362=5,I362=7,J362=1,K362=0,L362=30,M362=0,O362=0,P362=2,R362=0,S362=0,T362=0),AEP!$A$39,IF(AND(OR(D362=0.3,D362=0.6,D362=0.99),G362=0.6,H362=5,I362=7,J362=1,K362=0,L362=30,M362=0.5,O362=0,P362=0.5,R362=0,S362=0,T362=0),AEP!$A$40,IF(AND(OR(D362=0.3,D362=0.6,D362=0.99),G362=0.2,H362=5,I362=7,J362=1,K362=0,L362=30,M362=0,O362=0,P362=0,R362=0,S362=0,T362=0),AEP!$A$43,IF(AND(OR(D362=0.3,D362=0.6,D362=0.99),G362=0.4,H362=5,I362=7,J362=1,K362=0,L362=30,M362=0,O362=0,P362=0,R362=0,S362=0,T362=0),AEP!$A$44,IF(AND(OR(D362=0.3,D362=0.6,D362=0.99),G362=0.6,H362=5,I362=7,J362=0.5,K362=0,L362=30,M362=0,O362=1,P362=0,R362=0,S362=0,T362=0),AEP!$A$36,IF(AND(OR(D362=0.3,D362=0.6,D362=0.99),G362=0.6,H362=5,I362=7,J362=1.5,K362=0,L362=30,M362=0,O362=0,P362=0,R362=0.02,S362=0,T362=0),AEP!$A$41,Y362))))))))))))))))))))</f>
        <v>T20</v>
      </c>
      <c r="V362" s="3" t="str">
        <f t="shared" si="17"/>
        <v>S4</v>
      </c>
      <c r="W362" s="3" t="str">
        <f t="shared" si="15"/>
        <v>M1</v>
      </c>
      <c r="X362" s="3" t="str">
        <f t="shared" si="16"/>
        <v>M1-T20-S4</v>
      </c>
      <c r="Z362" s="3" t="s">
        <v>534</v>
      </c>
    </row>
    <row r="363" spans="1:26" x14ac:dyDescent="0.25">
      <c r="A363" s="3">
        <v>300</v>
      </c>
      <c r="B363" s="3">
        <v>1</v>
      </c>
      <c r="C363" s="3">
        <v>400</v>
      </c>
      <c r="D363" s="3">
        <v>0.99</v>
      </c>
      <c r="E363" s="3">
        <v>1</v>
      </c>
      <c r="F363" s="3">
        <v>0.04</v>
      </c>
      <c r="G363" s="3">
        <v>0.6</v>
      </c>
      <c r="H363" s="3">
        <v>5</v>
      </c>
      <c r="I363" s="4">
        <v>7</v>
      </c>
      <c r="J363" s="4">
        <v>1.5</v>
      </c>
      <c r="K363" s="3">
        <v>0</v>
      </c>
      <c r="L363" s="3">
        <v>30</v>
      </c>
      <c r="M363" s="3">
        <v>0</v>
      </c>
      <c r="N363" s="3" t="s">
        <v>243</v>
      </c>
      <c r="O363" s="3">
        <v>0</v>
      </c>
      <c r="P363" s="3">
        <v>0</v>
      </c>
      <c r="Q363" s="3" t="s">
        <v>243</v>
      </c>
      <c r="R363" s="3">
        <v>0.02</v>
      </c>
      <c r="S363" s="3">
        <v>0</v>
      </c>
      <c r="T363" s="3">
        <v>0</v>
      </c>
      <c r="U363" s="3" t="str">
        <f>IF(AND(OR(D363=0.3,D363=0.6,D363=0.99),G363=0.6,H363=5,I363=7,J363=1,K363=0,L363=30,M363=0,O363=0,P363=0,R363=0,S363=0,T363=0),AEP!$A$15,IF(AND(OR(D363=0.3,D363=0.6,D363=0.99),G363=0.6,H363=5,I363=7,J363=0.5,K363=0,L363=30,M363=0,O363=0,P363=0,R363=0,S363=0,T363=0),AEP!$A$16,IF(AND(OR(D363=0.3,D363=0.6,D363=0.99),G363=0.6,H363=5,I363=7,J363=1.5,K363=0,L363=30,M363=0,O363=0,P363=0,R363=0,S363=0,T363=0),AEP!$A$17,IF(AND(D363=0.05,G363=0.6,H363=5,I363=7,J363=1,K363=0,L363=30,M363=0,O363=0,P363=0,R363=0,S363=0,T363=0),AEP!$A$18,IF(AND(OR(D363=0.3,D363=0.6,D363=0.99),G363=0.6,H363=5,I363=7,J363=1,K363=25,L363=30,M363=0,O363=0,P363=0,R363=0,S363=0,T363=0),AEP!$A$19,IF(AND(OR(D363=0.3,D363=0.6,D363=0.99),G363=0.6,H363=5,I363=7,J363=1,K363=0,L363=30,M363=0,O363=0,P363=0,R363=0,S363=0,T363=2),AEP!$A$20,IF(AND(OR(D363=0.3,D363=0.6,D363=0.99),G363=0.6,H363=5,I363=10,J363=1,K363=0,L363=30,M363=0,O363=0,P363=0,R363=0,S363=0,T363=0),AEP!$A$21,IF(AND(OR(D363=0.3,D363=0.6,D363=0.99),G363=0.4,H363=5,I363=7,J363=1,K363=0,L363=30,M363=0,O363=0,P363=0,R363=0,S363=0,T363=0),AEP!$A$25,IF(AND(OR(D363=0.3,D363=0.6,D363=0.99),G363=0.8,H363=5,I363=7,J363=1,K363=0,L363=30,M363=0,O363=0,P363=0,R363=0,S363=0,T363=0),AEP!$A$27,IF(AND(OR(D363=0.3,D363=0.6,D363=0.99),G363=0.6,H363=5,I363=7,J363=1,K363=0,L363=30,M363=2,O363=0,P363=0,R363=0,S363=0,T363=0),AEP!$A$28,IF(AND(OR(D363=0.3,D363=0.6,D363=0.99),G363=0.6,H363=5,I363=7,J363=1,K363=0,L363=30,M363=0.5,O363=0,P363=0,R363=0,S363=0,T363=0),AEP!$A$29,IF(AND(OR(D363=0.3,D363=0.6,D363=0.99),G363=0.6,H363=10,I363=7,J363=1,K363=0,L363=30,M363=0,O363=0,P363=0,R363=0,S363=0,T363=0),AEP!$A$35,IF(AND(OR(D363=0.3,D363=0.6,D363=0.99),G363=0.6,H363=5,I363=7,J363=1,K363=0,L363=30,M363=0,O363=1,P363=0,R363=0,S363=0,T363=0),AEP!$A$36,IF(AND(OR(D363=0.3,D363=0.6,D363=0.99),G363=0.6,H363=5,I363=7,J363=1,K363=0,L363=30,M363=0,O363=0,P363=0.5,R363=0,S363=0,T363=0),AEP!$A$38,IF(AND(OR(D363=0.3,D363=0.6,D363=0.99),G363=0.6,H363=5,I363=7,J363=1,K363=0,L363=30,M363=0,O363=0,P363=2,R363=0,S363=0,T363=0),AEP!$A$39,IF(AND(OR(D363=0.3,D363=0.6,D363=0.99),G363=0.6,H363=5,I363=7,J363=1,K363=0,L363=30,M363=0.5,O363=0,P363=0.5,R363=0,S363=0,T363=0),AEP!$A$40,IF(AND(OR(D363=0.3,D363=0.6,D363=0.99),G363=0.2,H363=5,I363=7,J363=1,K363=0,L363=30,M363=0,O363=0,P363=0,R363=0,S363=0,T363=0),AEP!$A$43,IF(AND(OR(D363=0.3,D363=0.6,D363=0.99),G363=0.4,H363=5,I363=7,J363=1,K363=0,L363=30,M363=0,O363=0,P363=0,R363=0,S363=0,T363=0),AEP!$A$44,IF(AND(OR(D363=0.3,D363=0.6,D363=0.99),G363=0.6,H363=5,I363=7,J363=0.5,K363=0,L363=30,M363=0,O363=1,P363=0,R363=0,S363=0,T363=0),AEP!$A$36,IF(AND(OR(D363=0.3,D363=0.6,D363=0.99),G363=0.6,H363=5,I363=7,J363=1.5,K363=0,L363=30,M363=0,O363=0,P363=0,R363=0.02,S363=0,T363=0),AEP!$A$41,Y363))))))))))))))))))))</f>
        <v>T20</v>
      </c>
      <c r="V363" s="3" t="str">
        <f t="shared" si="17"/>
        <v>D4</v>
      </c>
      <c r="W363" s="3" t="str">
        <f t="shared" si="15"/>
        <v>M1</v>
      </c>
      <c r="X363" s="3" t="str">
        <f t="shared" si="16"/>
        <v>M1-T20-D4</v>
      </c>
      <c r="Z363" s="3" t="s">
        <v>535</v>
      </c>
    </row>
    <row r="364" spans="1:26" x14ac:dyDescent="0.25">
      <c r="A364" s="3">
        <v>300</v>
      </c>
      <c r="B364" s="3">
        <v>1</v>
      </c>
      <c r="C364" s="3">
        <v>400</v>
      </c>
      <c r="D364" s="3">
        <v>0.3</v>
      </c>
      <c r="E364" s="3">
        <v>2</v>
      </c>
      <c r="F364" s="3">
        <v>0.01</v>
      </c>
      <c r="G364" s="3">
        <v>0.6</v>
      </c>
      <c r="H364" s="3">
        <v>5</v>
      </c>
      <c r="I364" s="4">
        <v>7</v>
      </c>
      <c r="J364" s="4">
        <v>1.5</v>
      </c>
      <c r="K364" s="3">
        <v>0</v>
      </c>
      <c r="L364" s="3">
        <v>30</v>
      </c>
      <c r="M364" s="3">
        <v>0</v>
      </c>
      <c r="N364" s="3" t="s">
        <v>243</v>
      </c>
      <c r="O364" s="3">
        <v>0</v>
      </c>
      <c r="P364" s="3">
        <v>0</v>
      </c>
      <c r="Q364" s="3" t="s">
        <v>243</v>
      </c>
      <c r="R364" s="3">
        <v>0.02</v>
      </c>
      <c r="S364" s="3">
        <v>0</v>
      </c>
      <c r="T364" s="3">
        <v>0</v>
      </c>
      <c r="U364" s="3" t="str">
        <f>IF(AND(OR(D364=0.3,D364=0.6,D364=0.99),G364=0.6,H364=5,I364=7,J364=1,K364=0,L364=30,M364=0,O364=0,P364=0,R364=0,S364=0,T364=0),AEP!$A$15,IF(AND(OR(D364=0.3,D364=0.6,D364=0.99),G364=0.6,H364=5,I364=7,J364=0.5,K364=0,L364=30,M364=0,O364=0,P364=0,R364=0,S364=0,T364=0),AEP!$A$16,IF(AND(OR(D364=0.3,D364=0.6,D364=0.99),G364=0.6,H364=5,I364=7,J364=1.5,K364=0,L364=30,M364=0,O364=0,P364=0,R364=0,S364=0,T364=0),AEP!$A$17,IF(AND(D364=0.05,G364=0.6,H364=5,I364=7,J364=1,K364=0,L364=30,M364=0,O364=0,P364=0,R364=0,S364=0,T364=0),AEP!$A$18,IF(AND(OR(D364=0.3,D364=0.6,D364=0.99),G364=0.6,H364=5,I364=7,J364=1,K364=25,L364=30,M364=0,O364=0,P364=0,R364=0,S364=0,T364=0),AEP!$A$19,IF(AND(OR(D364=0.3,D364=0.6,D364=0.99),G364=0.6,H364=5,I364=7,J364=1,K364=0,L364=30,M364=0,O364=0,P364=0,R364=0,S364=0,T364=2),AEP!$A$20,IF(AND(OR(D364=0.3,D364=0.6,D364=0.99),G364=0.6,H364=5,I364=10,J364=1,K364=0,L364=30,M364=0,O364=0,P364=0,R364=0,S364=0,T364=0),AEP!$A$21,IF(AND(OR(D364=0.3,D364=0.6,D364=0.99),G364=0.4,H364=5,I364=7,J364=1,K364=0,L364=30,M364=0,O364=0,P364=0,R364=0,S364=0,T364=0),AEP!$A$25,IF(AND(OR(D364=0.3,D364=0.6,D364=0.99),G364=0.8,H364=5,I364=7,J364=1,K364=0,L364=30,M364=0,O364=0,P364=0,R364=0,S364=0,T364=0),AEP!$A$27,IF(AND(OR(D364=0.3,D364=0.6,D364=0.99),G364=0.6,H364=5,I364=7,J364=1,K364=0,L364=30,M364=2,O364=0,P364=0,R364=0,S364=0,T364=0),AEP!$A$28,IF(AND(OR(D364=0.3,D364=0.6,D364=0.99),G364=0.6,H364=5,I364=7,J364=1,K364=0,L364=30,M364=0.5,O364=0,P364=0,R364=0,S364=0,T364=0),AEP!$A$29,IF(AND(OR(D364=0.3,D364=0.6,D364=0.99),G364=0.6,H364=10,I364=7,J364=1,K364=0,L364=30,M364=0,O364=0,P364=0,R364=0,S364=0,T364=0),AEP!$A$35,IF(AND(OR(D364=0.3,D364=0.6,D364=0.99),G364=0.6,H364=5,I364=7,J364=1,K364=0,L364=30,M364=0,O364=1,P364=0,R364=0,S364=0,T364=0),AEP!$A$36,IF(AND(OR(D364=0.3,D364=0.6,D364=0.99),G364=0.6,H364=5,I364=7,J364=1,K364=0,L364=30,M364=0,O364=0,P364=0.5,R364=0,S364=0,T364=0),AEP!$A$38,IF(AND(OR(D364=0.3,D364=0.6,D364=0.99),G364=0.6,H364=5,I364=7,J364=1,K364=0,L364=30,M364=0,O364=0,P364=2,R364=0,S364=0,T364=0),AEP!$A$39,IF(AND(OR(D364=0.3,D364=0.6,D364=0.99),G364=0.6,H364=5,I364=7,J364=1,K364=0,L364=30,M364=0.5,O364=0,P364=0.5,R364=0,S364=0,T364=0),AEP!$A$40,IF(AND(OR(D364=0.3,D364=0.6,D364=0.99),G364=0.2,H364=5,I364=7,J364=1,K364=0,L364=30,M364=0,O364=0,P364=0,R364=0,S364=0,T364=0),AEP!$A$43,IF(AND(OR(D364=0.3,D364=0.6,D364=0.99),G364=0.4,H364=5,I364=7,J364=1,K364=0,L364=30,M364=0,O364=0,P364=0,R364=0,S364=0,T364=0),AEP!$A$44,IF(AND(OR(D364=0.3,D364=0.6,D364=0.99),G364=0.6,H364=5,I364=7,J364=0.5,K364=0,L364=30,M364=0,O364=1,P364=0,R364=0,S364=0,T364=0),AEP!$A$36,IF(AND(OR(D364=0.3,D364=0.6,D364=0.99),G364=0.6,H364=5,I364=7,J364=1.5,K364=0,L364=30,M364=0,O364=0,P364=0,R364=0.02,S364=0,T364=0),AEP!$A$41,Y364))))))))))))))))))))</f>
        <v>T20</v>
      </c>
      <c r="V364" s="3" t="str">
        <f t="shared" si="17"/>
        <v>R1</v>
      </c>
      <c r="W364" s="3" t="str">
        <f t="shared" si="15"/>
        <v>M2</v>
      </c>
      <c r="X364" s="3" t="str">
        <f t="shared" si="16"/>
        <v>M2-T20-R1</v>
      </c>
      <c r="Z364" s="3" t="s">
        <v>536</v>
      </c>
    </row>
    <row r="365" spans="1:26" x14ac:dyDescent="0.25">
      <c r="A365" s="3">
        <v>300</v>
      </c>
      <c r="B365" s="3">
        <v>1</v>
      </c>
      <c r="C365" s="3">
        <v>400</v>
      </c>
      <c r="D365" s="3">
        <v>0.6</v>
      </c>
      <c r="E365" s="3">
        <v>2</v>
      </c>
      <c r="F365" s="3">
        <v>0.01</v>
      </c>
      <c r="G365" s="3">
        <v>0.6</v>
      </c>
      <c r="H365" s="3">
        <v>5</v>
      </c>
      <c r="I365" s="4">
        <v>7</v>
      </c>
      <c r="J365" s="4">
        <v>1.5</v>
      </c>
      <c r="K365" s="3">
        <v>0</v>
      </c>
      <c r="L365" s="3">
        <v>30</v>
      </c>
      <c r="M365" s="3">
        <v>0</v>
      </c>
      <c r="N365" s="3" t="s">
        <v>243</v>
      </c>
      <c r="O365" s="3">
        <v>0</v>
      </c>
      <c r="P365" s="3">
        <v>0</v>
      </c>
      <c r="Q365" s="3" t="s">
        <v>243</v>
      </c>
      <c r="R365" s="3">
        <v>0.02</v>
      </c>
      <c r="S365" s="3">
        <v>0</v>
      </c>
      <c r="T365" s="3">
        <v>0</v>
      </c>
      <c r="U365" s="3" t="str">
        <f>IF(AND(OR(D365=0.3,D365=0.6,D365=0.99),G365=0.6,H365=5,I365=7,J365=1,K365=0,L365=30,M365=0,O365=0,P365=0,R365=0,S365=0,T365=0),AEP!$A$15,IF(AND(OR(D365=0.3,D365=0.6,D365=0.99),G365=0.6,H365=5,I365=7,J365=0.5,K365=0,L365=30,M365=0,O365=0,P365=0,R365=0,S365=0,T365=0),AEP!$A$16,IF(AND(OR(D365=0.3,D365=0.6,D365=0.99),G365=0.6,H365=5,I365=7,J365=1.5,K365=0,L365=30,M365=0,O365=0,P365=0,R365=0,S365=0,T365=0),AEP!$A$17,IF(AND(D365=0.05,G365=0.6,H365=5,I365=7,J365=1,K365=0,L365=30,M365=0,O365=0,P365=0,R365=0,S365=0,T365=0),AEP!$A$18,IF(AND(OR(D365=0.3,D365=0.6,D365=0.99),G365=0.6,H365=5,I365=7,J365=1,K365=25,L365=30,M365=0,O365=0,P365=0,R365=0,S365=0,T365=0),AEP!$A$19,IF(AND(OR(D365=0.3,D365=0.6,D365=0.99),G365=0.6,H365=5,I365=7,J365=1,K365=0,L365=30,M365=0,O365=0,P365=0,R365=0,S365=0,T365=2),AEP!$A$20,IF(AND(OR(D365=0.3,D365=0.6,D365=0.99),G365=0.6,H365=5,I365=10,J365=1,K365=0,L365=30,M365=0,O365=0,P365=0,R365=0,S365=0,T365=0),AEP!$A$21,IF(AND(OR(D365=0.3,D365=0.6,D365=0.99),G365=0.4,H365=5,I365=7,J365=1,K365=0,L365=30,M365=0,O365=0,P365=0,R365=0,S365=0,T365=0),AEP!$A$25,IF(AND(OR(D365=0.3,D365=0.6,D365=0.99),G365=0.8,H365=5,I365=7,J365=1,K365=0,L365=30,M365=0,O365=0,P365=0,R365=0,S365=0,T365=0),AEP!$A$27,IF(AND(OR(D365=0.3,D365=0.6,D365=0.99),G365=0.6,H365=5,I365=7,J365=1,K365=0,L365=30,M365=2,O365=0,P365=0,R365=0,S365=0,T365=0),AEP!$A$28,IF(AND(OR(D365=0.3,D365=0.6,D365=0.99),G365=0.6,H365=5,I365=7,J365=1,K365=0,L365=30,M365=0.5,O365=0,P365=0,R365=0,S365=0,T365=0),AEP!$A$29,IF(AND(OR(D365=0.3,D365=0.6,D365=0.99),G365=0.6,H365=10,I365=7,J365=1,K365=0,L365=30,M365=0,O365=0,P365=0,R365=0,S365=0,T365=0),AEP!$A$35,IF(AND(OR(D365=0.3,D365=0.6,D365=0.99),G365=0.6,H365=5,I365=7,J365=1,K365=0,L365=30,M365=0,O365=1,P365=0,R365=0,S365=0,T365=0),AEP!$A$36,IF(AND(OR(D365=0.3,D365=0.6,D365=0.99),G365=0.6,H365=5,I365=7,J365=1,K365=0,L365=30,M365=0,O365=0,P365=0.5,R365=0,S365=0,T365=0),AEP!$A$38,IF(AND(OR(D365=0.3,D365=0.6,D365=0.99),G365=0.6,H365=5,I365=7,J365=1,K365=0,L365=30,M365=0,O365=0,P365=2,R365=0,S365=0,T365=0),AEP!$A$39,IF(AND(OR(D365=0.3,D365=0.6,D365=0.99),G365=0.6,H365=5,I365=7,J365=1,K365=0,L365=30,M365=0.5,O365=0,P365=0.5,R365=0,S365=0,T365=0),AEP!$A$40,IF(AND(OR(D365=0.3,D365=0.6,D365=0.99),G365=0.2,H365=5,I365=7,J365=1,K365=0,L365=30,M365=0,O365=0,P365=0,R365=0,S365=0,T365=0),AEP!$A$43,IF(AND(OR(D365=0.3,D365=0.6,D365=0.99),G365=0.4,H365=5,I365=7,J365=1,K365=0,L365=30,M365=0,O365=0,P365=0,R365=0,S365=0,T365=0),AEP!$A$44,IF(AND(OR(D365=0.3,D365=0.6,D365=0.99),G365=0.6,H365=5,I365=7,J365=0.5,K365=0,L365=30,M365=0,O365=1,P365=0,R365=0,S365=0,T365=0),AEP!$A$36,IF(AND(OR(D365=0.3,D365=0.6,D365=0.99),G365=0.6,H365=5,I365=7,J365=1.5,K365=0,L365=30,M365=0,O365=0,P365=0,R365=0.02,S365=0,T365=0),AEP!$A$41,Y365))))))))))))))))))))</f>
        <v>T20</v>
      </c>
      <c r="V365" s="3" t="str">
        <f t="shared" si="17"/>
        <v>S1</v>
      </c>
      <c r="W365" s="3" t="str">
        <f t="shared" si="15"/>
        <v>M2</v>
      </c>
      <c r="X365" s="3" t="str">
        <f t="shared" si="16"/>
        <v>M2-T20-S1</v>
      </c>
      <c r="Z365" s="3" t="s">
        <v>537</v>
      </c>
    </row>
    <row r="366" spans="1:26" x14ac:dyDescent="0.25">
      <c r="A366" s="3">
        <v>300</v>
      </c>
      <c r="B366" s="3">
        <v>1</v>
      </c>
      <c r="C366" s="3">
        <v>400</v>
      </c>
      <c r="D366" s="3">
        <v>0.99</v>
      </c>
      <c r="E366" s="3">
        <v>2</v>
      </c>
      <c r="F366" s="3">
        <v>0.01</v>
      </c>
      <c r="G366" s="3">
        <v>0.6</v>
      </c>
      <c r="H366" s="3">
        <v>5</v>
      </c>
      <c r="I366" s="4">
        <v>7</v>
      </c>
      <c r="J366" s="4">
        <v>1.5</v>
      </c>
      <c r="K366" s="3">
        <v>0</v>
      </c>
      <c r="L366" s="3">
        <v>30</v>
      </c>
      <c r="M366" s="3">
        <v>0</v>
      </c>
      <c r="N366" s="3" t="s">
        <v>243</v>
      </c>
      <c r="O366" s="3">
        <v>0</v>
      </c>
      <c r="P366" s="3">
        <v>0</v>
      </c>
      <c r="Q366" s="3" t="s">
        <v>243</v>
      </c>
      <c r="R366" s="3">
        <v>0.02</v>
      </c>
      <c r="S366" s="3">
        <v>0</v>
      </c>
      <c r="T366" s="3">
        <v>0</v>
      </c>
      <c r="U366" s="3" t="str">
        <f>IF(AND(OR(D366=0.3,D366=0.6,D366=0.99),G366=0.6,H366=5,I366=7,J366=1,K366=0,L366=30,M366=0,O366=0,P366=0,R366=0,S366=0,T366=0),AEP!$A$15,IF(AND(OR(D366=0.3,D366=0.6,D366=0.99),G366=0.6,H366=5,I366=7,J366=0.5,K366=0,L366=30,M366=0,O366=0,P366=0,R366=0,S366=0,T366=0),AEP!$A$16,IF(AND(OR(D366=0.3,D366=0.6,D366=0.99),G366=0.6,H366=5,I366=7,J366=1.5,K366=0,L366=30,M366=0,O366=0,P366=0,R366=0,S366=0,T366=0),AEP!$A$17,IF(AND(D366=0.05,G366=0.6,H366=5,I366=7,J366=1,K366=0,L366=30,M366=0,O366=0,P366=0,R366=0,S366=0,T366=0),AEP!$A$18,IF(AND(OR(D366=0.3,D366=0.6,D366=0.99),G366=0.6,H366=5,I366=7,J366=1,K366=25,L366=30,M366=0,O366=0,P366=0,R366=0,S366=0,T366=0),AEP!$A$19,IF(AND(OR(D366=0.3,D366=0.6,D366=0.99),G366=0.6,H366=5,I366=7,J366=1,K366=0,L366=30,M366=0,O366=0,P366=0,R366=0,S366=0,T366=2),AEP!$A$20,IF(AND(OR(D366=0.3,D366=0.6,D366=0.99),G366=0.6,H366=5,I366=10,J366=1,K366=0,L366=30,M366=0,O366=0,P366=0,R366=0,S366=0,T366=0),AEP!$A$21,IF(AND(OR(D366=0.3,D366=0.6,D366=0.99),G366=0.4,H366=5,I366=7,J366=1,K366=0,L366=30,M366=0,O366=0,P366=0,R366=0,S366=0,T366=0),AEP!$A$25,IF(AND(OR(D366=0.3,D366=0.6,D366=0.99),G366=0.8,H366=5,I366=7,J366=1,K366=0,L366=30,M366=0,O366=0,P366=0,R366=0,S366=0,T366=0),AEP!$A$27,IF(AND(OR(D366=0.3,D366=0.6,D366=0.99),G366=0.6,H366=5,I366=7,J366=1,K366=0,L366=30,M366=2,O366=0,P366=0,R366=0,S366=0,T366=0),AEP!$A$28,IF(AND(OR(D366=0.3,D366=0.6,D366=0.99),G366=0.6,H366=5,I366=7,J366=1,K366=0,L366=30,M366=0.5,O366=0,P366=0,R366=0,S366=0,T366=0),AEP!$A$29,IF(AND(OR(D366=0.3,D366=0.6,D366=0.99),G366=0.6,H366=10,I366=7,J366=1,K366=0,L366=30,M366=0,O366=0,P366=0,R366=0,S366=0,T366=0),AEP!$A$35,IF(AND(OR(D366=0.3,D366=0.6,D366=0.99),G366=0.6,H366=5,I366=7,J366=1,K366=0,L366=30,M366=0,O366=1,P366=0,R366=0,S366=0,T366=0),AEP!$A$36,IF(AND(OR(D366=0.3,D366=0.6,D366=0.99),G366=0.6,H366=5,I366=7,J366=1,K366=0,L366=30,M366=0,O366=0,P366=0.5,R366=0,S366=0,T366=0),AEP!$A$38,IF(AND(OR(D366=0.3,D366=0.6,D366=0.99),G366=0.6,H366=5,I366=7,J366=1,K366=0,L366=30,M366=0,O366=0,P366=2,R366=0,S366=0,T366=0),AEP!$A$39,IF(AND(OR(D366=0.3,D366=0.6,D366=0.99),G366=0.6,H366=5,I366=7,J366=1,K366=0,L366=30,M366=0.5,O366=0,P366=0.5,R366=0,S366=0,T366=0),AEP!$A$40,IF(AND(OR(D366=0.3,D366=0.6,D366=0.99),G366=0.2,H366=5,I366=7,J366=1,K366=0,L366=30,M366=0,O366=0,P366=0,R366=0,S366=0,T366=0),AEP!$A$43,IF(AND(OR(D366=0.3,D366=0.6,D366=0.99),G366=0.4,H366=5,I366=7,J366=1,K366=0,L366=30,M366=0,O366=0,P366=0,R366=0,S366=0,T366=0),AEP!$A$44,IF(AND(OR(D366=0.3,D366=0.6,D366=0.99),G366=0.6,H366=5,I366=7,J366=0.5,K366=0,L366=30,M366=0,O366=1,P366=0,R366=0,S366=0,T366=0),AEP!$A$36,IF(AND(OR(D366=0.3,D366=0.6,D366=0.99),G366=0.6,H366=5,I366=7,J366=1.5,K366=0,L366=30,M366=0,O366=0,P366=0,R366=0.02,S366=0,T366=0),AEP!$A$41,Y366))))))))))))))))))))</f>
        <v>T20</v>
      </c>
      <c r="V366" s="3" t="str">
        <f t="shared" si="17"/>
        <v>D1</v>
      </c>
      <c r="W366" s="3" t="str">
        <f t="shared" si="15"/>
        <v>M2</v>
      </c>
      <c r="X366" s="3" t="str">
        <f t="shared" si="16"/>
        <v>M2-T20-D1</v>
      </c>
      <c r="Z366" s="3" t="s">
        <v>538</v>
      </c>
    </row>
    <row r="367" spans="1:26" x14ac:dyDescent="0.25">
      <c r="A367" s="3">
        <v>300</v>
      </c>
      <c r="B367" s="3">
        <v>1</v>
      </c>
      <c r="C367" s="3">
        <v>400</v>
      </c>
      <c r="D367" s="3">
        <v>0.3</v>
      </c>
      <c r="E367" s="3">
        <v>2</v>
      </c>
      <c r="F367" s="3">
        <v>0.04</v>
      </c>
      <c r="G367" s="3">
        <v>0.6</v>
      </c>
      <c r="H367" s="3">
        <v>5</v>
      </c>
      <c r="I367" s="4">
        <v>7</v>
      </c>
      <c r="J367" s="4">
        <v>1.5</v>
      </c>
      <c r="K367" s="3">
        <v>0</v>
      </c>
      <c r="L367" s="3">
        <v>30</v>
      </c>
      <c r="M367" s="3">
        <v>0</v>
      </c>
      <c r="N367" s="3" t="s">
        <v>243</v>
      </c>
      <c r="O367" s="3">
        <v>0</v>
      </c>
      <c r="P367" s="3">
        <v>0</v>
      </c>
      <c r="Q367" s="3" t="s">
        <v>243</v>
      </c>
      <c r="R367" s="3">
        <v>0.02</v>
      </c>
      <c r="S367" s="3">
        <v>0</v>
      </c>
      <c r="T367" s="3">
        <v>0</v>
      </c>
      <c r="U367" s="3" t="str">
        <f>IF(AND(OR(D367=0.3,D367=0.6,D367=0.99),G367=0.6,H367=5,I367=7,J367=1,K367=0,L367=30,M367=0,O367=0,P367=0,R367=0,S367=0,T367=0),AEP!$A$15,IF(AND(OR(D367=0.3,D367=0.6,D367=0.99),G367=0.6,H367=5,I367=7,J367=0.5,K367=0,L367=30,M367=0,O367=0,P367=0,R367=0,S367=0,T367=0),AEP!$A$16,IF(AND(OR(D367=0.3,D367=0.6,D367=0.99),G367=0.6,H367=5,I367=7,J367=1.5,K367=0,L367=30,M367=0,O367=0,P367=0,R367=0,S367=0,T367=0),AEP!$A$17,IF(AND(D367=0.05,G367=0.6,H367=5,I367=7,J367=1,K367=0,L367=30,M367=0,O367=0,P367=0,R367=0,S367=0,T367=0),AEP!$A$18,IF(AND(OR(D367=0.3,D367=0.6,D367=0.99),G367=0.6,H367=5,I367=7,J367=1,K367=25,L367=30,M367=0,O367=0,P367=0,R367=0,S367=0,T367=0),AEP!$A$19,IF(AND(OR(D367=0.3,D367=0.6,D367=0.99),G367=0.6,H367=5,I367=7,J367=1,K367=0,L367=30,M367=0,O367=0,P367=0,R367=0,S367=0,T367=2),AEP!$A$20,IF(AND(OR(D367=0.3,D367=0.6,D367=0.99),G367=0.6,H367=5,I367=10,J367=1,K367=0,L367=30,M367=0,O367=0,P367=0,R367=0,S367=0,T367=0),AEP!$A$21,IF(AND(OR(D367=0.3,D367=0.6,D367=0.99),G367=0.4,H367=5,I367=7,J367=1,K367=0,L367=30,M367=0,O367=0,P367=0,R367=0,S367=0,T367=0),AEP!$A$25,IF(AND(OR(D367=0.3,D367=0.6,D367=0.99),G367=0.8,H367=5,I367=7,J367=1,K367=0,L367=30,M367=0,O367=0,P367=0,R367=0,S367=0,T367=0),AEP!$A$27,IF(AND(OR(D367=0.3,D367=0.6,D367=0.99),G367=0.6,H367=5,I367=7,J367=1,K367=0,L367=30,M367=2,O367=0,P367=0,R367=0,S367=0,T367=0),AEP!$A$28,IF(AND(OR(D367=0.3,D367=0.6,D367=0.99),G367=0.6,H367=5,I367=7,J367=1,K367=0,L367=30,M367=0.5,O367=0,P367=0,R367=0,S367=0,T367=0),AEP!$A$29,IF(AND(OR(D367=0.3,D367=0.6,D367=0.99),G367=0.6,H367=10,I367=7,J367=1,K367=0,L367=30,M367=0,O367=0,P367=0,R367=0,S367=0,T367=0),AEP!$A$35,IF(AND(OR(D367=0.3,D367=0.6,D367=0.99),G367=0.6,H367=5,I367=7,J367=1,K367=0,L367=30,M367=0,O367=1,P367=0,R367=0,S367=0,T367=0),AEP!$A$36,IF(AND(OR(D367=0.3,D367=0.6,D367=0.99),G367=0.6,H367=5,I367=7,J367=1,K367=0,L367=30,M367=0,O367=0,P367=0.5,R367=0,S367=0,T367=0),AEP!$A$38,IF(AND(OR(D367=0.3,D367=0.6,D367=0.99),G367=0.6,H367=5,I367=7,J367=1,K367=0,L367=30,M367=0,O367=0,P367=2,R367=0,S367=0,T367=0),AEP!$A$39,IF(AND(OR(D367=0.3,D367=0.6,D367=0.99),G367=0.6,H367=5,I367=7,J367=1,K367=0,L367=30,M367=0.5,O367=0,P367=0.5,R367=0,S367=0,T367=0),AEP!$A$40,IF(AND(OR(D367=0.3,D367=0.6,D367=0.99),G367=0.2,H367=5,I367=7,J367=1,K367=0,L367=30,M367=0,O367=0,P367=0,R367=0,S367=0,T367=0),AEP!$A$43,IF(AND(OR(D367=0.3,D367=0.6,D367=0.99),G367=0.4,H367=5,I367=7,J367=1,K367=0,L367=30,M367=0,O367=0,P367=0,R367=0,S367=0,T367=0),AEP!$A$44,IF(AND(OR(D367=0.3,D367=0.6,D367=0.99),G367=0.6,H367=5,I367=7,J367=0.5,K367=0,L367=30,M367=0,O367=1,P367=0,R367=0,S367=0,T367=0),AEP!$A$36,IF(AND(OR(D367=0.3,D367=0.6,D367=0.99),G367=0.6,H367=5,I367=7,J367=1.5,K367=0,L367=30,M367=0,O367=0,P367=0,R367=0.02,S367=0,T367=0),AEP!$A$41,Y367))))))))))))))))))))</f>
        <v>T20</v>
      </c>
      <c r="V367" s="3" t="str">
        <f t="shared" si="17"/>
        <v>R4</v>
      </c>
      <c r="W367" s="3" t="str">
        <f t="shared" si="15"/>
        <v>M2</v>
      </c>
      <c r="X367" s="3" t="str">
        <f t="shared" si="16"/>
        <v>M2-T20-R4</v>
      </c>
      <c r="Z367" s="3" t="s">
        <v>539</v>
      </c>
    </row>
    <row r="368" spans="1:26" x14ac:dyDescent="0.25">
      <c r="A368" s="3">
        <v>300</v>
      </c>
      <c r="B368" s="3">
        <v>1</v>
      </c>
      <c r="C368" s="3">
        <v>400</v>
      </c>
      <c r="D368" s="3">
        <v>0.6</v>
      </c>
      <c r="E368" s="3">
        <v>2</v>
      </c>
      <c r="F368" s="3">
        <v>0.04</v>
      </c>
      <c r="G368" s="3">
        <v>0.6</v>
      </c>
      <c r="H368" s="3">
        <v>5</v>
      </c>
      <c r="I368" s="4">
        <v>7</v>
      </c>
      <c r="J368" s="4">
        <v>1.5</v>
      </c>
      <c r="K368" s="3">
        <v>0</v>
      </c>
      <c r="L368" s="3">
        <v>30</v>
      </c>
      <c r="M368" s="3">
        <v>0</v>
      </c>
      <c r="N368" s="3" t="s">
        <v>243</v>
      </c>
      <c r="O368" s="3">
        <v>0</v>
      </c>
      <c r="P368" s="3">
        <v>0</v>
      </c>
      <c r="Q368" s="3" t="s">
        <v>243</v>
      </c>
      <c r="R368" s="3">
        <v>0.02</v>
      </c>
      <c r="S368" s="3">
        <v>0</v>
      </c>
      <c r="T368" s="3">
        <v>0</v>
      </c>
      <c r="U368" s="3" t="str">
        <f>IF(AND(OR(D368=0.3,D368=0.6,D368=0.99),G368=0.6,H368=5,I368=7,J368=1,K368=0,L368=30,M368=0,O368=0,P368=0,R368=0,S368=0,T368=0),AEP!$A$15,IF(AND(OR(D368=0.3,D368=0.6,D368=0.99),G368=0.6,H368=5,I368=7,J368=0.5,K368=0,L368=30,M368=0,O368=0,P368=0,R368=0,S368=0,T368=0),AEP!$A$16,IF(AND(OR(D368=0.3,D368=0.6,D368=0.99),G368=0.6,H368=5,I368=7,J368=1.5,K368=0,L368=30,M368=0,O368=0,P368=0,R368=0,S368=0,T368=0),AEP!$A$17,IF(AND(D368=0.05,G368=0.6,H368=5,I368=7,J368=1,K368=0,L368=30,M368=0,O368=0,P368=0,R368=0,S368=0,T368=0),AEP!$A$18,IF(AND(OR(D368=0.3,D368=0.6,D368=0.99),G368=0.6,H368=5,I368=7,J368=1,K368=25,L368=30,M368=0,O368=0,P368=0,R368=0,S368=0,T368=0),AEP!$A$19,IF(AND(OR(D368=0.3,D368=0.6,D368=0.99),G368=0.6,H368=5,I368=7,J368=1,K368=0,L368=30,M368=0,O368=0,P368=0,R368=0,S368=0,T368=2),AEP!$A$20,IF(AND(OR(D368=0.3,D368=0.6,D368=0.99),G368=0.6,H368=5,I368=10,J368=1,K368=0,L368=30,M368=0,O368=0,P368=0,R368=0,S368=0,T368=0),AEP!$A$21,IF(AND(OR(D368=0.3,D368=0.6,D368=0.99),G368=0.4,H368=5,I368=7,J368=1,K368=0,L368=30,M368=0,O368=0,P368=0,R368=0,S368=0,T368=0),AEP!$A$25,IF(AND(OR(D368=0.3,D368=0.6,D368=0.99),G368=0.8,H368=5,I368=7,J368=1,K368=0,L368=30,M368=0,O368=0,P368=0,R368=0,S368=0,T368=0),AEP!$A$27,IF(AND(OR(D368=0.3,D368=0.6,D368=0.99),G368=0.6,H368=5,I368=7,J368=1,K368=0,L368=30,M368=2,O368=0,P368=0,R368=0,S368=0,T368=0),AEP!$A$28,IF(AND(OR(D368=0.3,D368=0.6,D368=0.99),G368=0.6,H368=5,I368=7,J368=1,K368=0,L368=30,M368=0.5,O368=0,P368=0,R368=0,S368=0,T368=0),AEP!$A$29,IF(AND(OR(D368=0.3,D368=0.6,D368=0.99),G368=0.6,H368=10,I368=7,J368=1,K368=0,L368=30,M368=0,O368=0,P368=0,R368=0,S368=0,T368=0),AEP!$A$35,IF(AND(OR(D368=0.3,D368=0.6,D368=0.99),G368=0.6,H368=5,I368=7,J368=1,K368=0,L368=30,M368=0,O368=1,P368=0,R368=0,S368=0,T368=0),AEP!$A$36,IF(AND(OR(D368=0.3,D368=0.6,D368=0.99),G368=0.6,H368=5,I368=7,J368=1,K368=0,L368=30,M368=0,O368=0,P368=0.5,R368=0,S368=0,T368=0),AEP!$A$38,IF(AND(OR(D368=0.3,D368=0.6,D368=0.99),G368=0.6,H368=5,I368=7,J368=1,K368=0,L368=30,M368=0,O368=0,P368=2,R368=0,S368=0,T368=0),AEP!$A$39,IF(AND(OR(D368=0.3,D368=0.6,D368=0.99),G368=0.6,H368=5,I368=7,J368=1,K368=0,L368=30,M368=0.5,O368=0,P368=0.5,R368=0,S368=0,T368=0),AEP!$A$40,IF(AND(OR(D368=0.3,D368=0.6,D368=0.99),G368=0.2,H368=5,I368=7,J368=1,K368=0,L368=30,M368=0,O368=0,P368=0,R368=0,S368=0,T368=0),AEP!$A$43,IF(AND(OR(D368=0.3,D368=0.6,D368=0.99),G368=0.4,H368=5,I368=7,J368=1,K368=0,L368=30,M368=0,O368=0,P368=0,R368=0,S368=0,T368=0),AEP!$A$44,IF(AND(OR(D368=0.3,D368=0.6,D368=0.99),G368=0.6,H368=5,I368=7,J368=0.5,K368=0,L368=30,M368=0,O368=1,P368=0,R368=0,S368=0,T368=0),AEP!$A$36,IF(AND(OR(D368=0.3,D368=0.6,D368=0.99),G368=0.6,H368=5,I368=7,J368=1.5,K368=0,L368=30,M368=0,O368=0,P368=0,R368=0.02,S368=0,T368=0),AEP!$A$41,Y368))))))))))))))))))))</f>
        <v>T20</v>
      </c>
      <c r="V368" s="3" t="str">
        <f t="shared" si="17"/>
        <v>S4</v>
      </c>
      <c r="W368" s="3" t="str">
        <f t="shared" si="15"/>
        <v>M2</v>
      </c>
      <c r="X368" s="3" t="str">
        <f t="shared" si="16"/>
        <v>M2-T20-S4</v>
      </c>
      <c r="Z368" s="3" t="s">
        <v>540</v>
      </c>
    </row>
    <row r="369" spans="1:26" x14ac:dyDescent="0.25">
      <c r="A369" s="3">
        <v>300</v>
      </c>
      <c r="B369" s="3">
        <v>1</v>
      </c>
      <c r="C369" s="3">
        <v>400</v>
      </c>
      <c r="D369" s="3">
        <v>0.99</v>
      </c>
      <c r="E369" s="3">
        <v>2</v>
      </c>
      <c r="F369" s="3">
        <v>0.04</v>
      </c>
      <c r="G369" s="3">
        <v>0.6</v>
      </c>
      <c r="H369" s="3">
        <v>5</v>
      </c>
      <c r="I369" s="4">
        <v>7</v>
      </c>
      <c r="J369" s="4">
        <v>1.5</v>
      </c>
      <c r="K369" s="3">
        <v>0</v>
      </c>
      <c r="L369" s="3">
        <v>30</v>
      </c>
      <c r="M369" s="3">
        <v>0</v>
      </c>
      <c r="N369" s="3" t="s">
        <v>243</v>
      </c>
      <c r="O369" s="3">
        <v>0</v>
      </c>
      <c r="P369" s="3">
        <v>0</v>
      </c>
      <c r="Q369" s="3" t="s">
        <v>243</v>
      </c>
      <c r="R369" s="3">
        <v>0.02</v>
      </c>
      <c r="S369" s="3">
        <v>0</v>
      </c>
      <c r="T369" s="3">
        <v>0</v>
      </c>
      <c r="U369" s="3" t="str">
        <f>IF(AND(OR(D369=0.3,D369=0.6,D369=0.99),G369=0.6,H369=5,I369=7,J369=1,K369=0,L369=30,M369=0,O369=0,P369=0,R369=0,S369=0,T369=0),AEP!$A$15,IF(AND(OR(D369=0.3,D369=0.6,D369=0.99),G369=0.6,H369=5,I369=7,J369=0.5,K369=0,L369=30,M369=0,O369=0,P369=0,R369=0,S369=0,T369=0),AEP!$A$16,IF(AND(OR(D369=0.3,D369=0.6,D369=0.99),G369=0.6,H369=5,I369=7,J369=1.5,K369=0,L369=30,M369=0,O369=0,P369=0,R369=0,S369=0,T369=0),AEP!$A$17,IF(AND(D369=0.05,G369=0.6,H369=5,I369=7,J369=1,K369=0,L369=30,M369=0,O369=0,P369=0,R369=0,S369=0,T369=0),AEP!$A$18,IF(AND(OR(D369=0.3,D369=0.6,D369=0.99),G369=0.6,H369=5,I369=7,J369=1,K369=25,L369=30,M369=0,O369=0,P369=0,R369=0,S369=0,T369=0),AEP!$A$19,IF(AND(OR(D369=0.3,D369=0.6,D369=0.99),G369=0.6,H369=5,I369=7,J369=1,K369=0,L369=30,M369=0,O369=0,P369=0,R369=0,S369=0,T369=2),AEP!$A$20,IF(AND(OR(D369=0.3,D369=0.6,D369=0.99),G369=0.6,H369=5,I369=10,J369=1,K369=0,L369=30,M369=0,O369=0,P369=0,R369=0,S369=0,T369=0),AEP!$A$21,IF(AND(OR(D369=0.3,D369=0.6,D369=0.99),G369=0.4,H369=5,I369=7,J369=1,K369=0,L369=30,M369=0,O369=0,P369=0,R369=0,S369=0,T369=0),AEP!$A$25,IF(AND(OR(D369=0.3,D369=0.6,D369=0.99),G369=0.8,H369=5,I369=7,J369=1,K369=0,L369=30,M369=0,O369=0,P369=0,R369=0,S369=0,T369=0),AEP!$A$27,IF(AND(OR(D369=0.3,D369=0.6,D369=0.99),G369=0.6,H369=5,I369=7,J369=1,K369=0,L369=30,M369=2,O369=0,P369=0,R369=0,S369=0,T369=0),AEP!$A$28,IF(AND(OR(D369=0.3,D369=0.6,D369=0.99),G369=0.6,H369=5,I369=7,J369=1,K369=0,L369=30,M369=0.5,O369=0,P369=0,R369=0,S369=0,T369=0),AEP!$A$29,IF(AND(OR(D369=0.3,D369=0.6,D369=0.99),G369=0.6,H369=10,I369=7,J369=1,K369=0,L369=30,M369=0,O369=0,P369=0,R369=0,S369=0,T369=0),AEP!$A$35,IF(AND(OR(D369=0.3,D369=0.6,D369=0.99),G369=0.6,H369=5,I369=7,J369=1,K369=0,L369=30,M369=0,O369=1,P369=0,R369=0,S369=0,T369=0),AEP!$A$36,IF(AND(OR(D369=0.3,D369=0.6,D369=0.99),G369=0.6,H369=5,I369=7,J369=1,K369=0,L369=30,M369=0,O369=0,P369=0.5,R369=0,S369=0,T369=0),AEP!$A$38,IF(AND(OR(D369=0.3,D369=0.6,D369=0.99),G369=0.6,H369=5,I369=7,J369=1,K369=0,L369=30,M369=0,O369=0,P369=2,R369=0,S369=0,T369=0),AEP!$A$39,IF(AND(OR(D369=0.3,D369=0.6,D369=0.99),G369=0.6,H369=5,I369=7,J369=1,K369=0,L369=30,M369=0.5,O369=0,P369=0.5,R369=0,S369=0,T369=0),AEP!$A$40,IF(AND(OR(D369=0.3,D369=0.6,D369=0.99),G369=0.2,H369=5,I369=7,J369=1,K369=0,L369=30,M369=0,O369=0,P369=0,R369=0,S369=0,T369=0),AEP!$A$43,IF(AND(OR(D369=0.3,D369=0.6,D369=0.99),G369=0.4,H369=5,I369=7,J369=1,K369=0,L369=30,M369=0,O369=0,P369=0,R369=0,S369=0,T369=0),AEP!$A$44,IF(AND(OR(D369=0.3,D369=0.6,D369=0.99),G369=0.6,H369=5,I369=7,J369=0.5,K369=0,L369=30,M369=0,O369=1,P369=0,R369=0,S369=0,T369=0),AEP!$A$36,IF(AND(OR(D369=0.3,D369=0.6,D369=0.99),G369=0.6,H369=5,I369=7,J369=1.5,K369=0,L369=30,M369=0,O369=0,P369=0,R369=0.02,S369=0,T369=0),AEP!$A$41,Y369))))))))))))))))))))</f>
        <v>T20</v>
      </c>
      <c r="V369" s="3" t="str">
        <f t="shared" si="17"/>
        <v>D4</v>
      </c>
      <c r="W369" s="3" t="str">
        <f t="shared" si="15"/>
        <v>M2</v>
      </c>
      <c r="X369" s="3" t="str">
        <f t="shared" si="16"/>
        <v>M2-T20-D4</v>
      </c>
      <c r="Z369" s="3" t="s">
        <v>541</v>
      </c>
    </row>
    <row r="370" spans="1:26" x14ac:dyDescent="0.25">
      <c r="A370" s="3">
        <v>300</v>
      </c>
      <c r="B370" s="3">
        <v>0</v>
      </c>
      <c r="C370" s="3">
        <v>400</v>
      </c>
      <c r="D370" s="3">
        <v>0.1</v>
      </c>
      <c r="E370" s="3">
        <v>1</v>
      </c>
      <c r="F370" s="3">
        <v>0.01</v>
      </c>
      <c r="G370" s="3">
        <v>0.6</v>
      </c>
      <c r="H370" s="3">
        <v>5</v>
      </c>
      <c r="I370" s="4">
        <v>7</v>
      </c>
      <c r="J370" s="4">
        <v>1</v>
      </c>
      <c r="K370" s="3">
        <v>0</v>
      </c>
      <c r="L370" s="3">
        <v>30</v>
      </c>
      <c r="M370" s="3">
        <v>0</v>
      </c>
      <c r="N370" s="3" t="s">
        <v>243</v>
      </c>
      <c r="O370" s="3">
        <v>0</v>
      </c>
      <c r="P370" s="3">
        <v>0</v>
      </c>
      <c r="Q370" s="3" t="s">
        <v>243</v>
      </c>
      <c r="R370" s="3">
        <v>0</v>
      </c>
      <c r="S370" s="3">
        <v>0</v>
      </c>
      <c r="T370" s="3">
        <v>0</v>
      </c>
      <c r="U370" s="3" t="str">
        <f>IF(AND(OR(D370=0.3,D370=0.6,D370=0.99),G370=0.6,H370=5,I370=7,J370=1,K370=0,L370=30,M370=0,O370=0,P370=0,R370=0,S370=0,T370=0),AEP!$A$15,IF(AND(OR(D370=0.3,D370=0.6,D370=0.99),G370=0.6,H370=5,I370=7,J370=0.5,K370=0,L370=30,M370=0,O370=0,P370=0,R370=0,S370=0,T370=0),AEP!$A$16,IF(AND(OR(D370=0.3,D370=0.6,D370=0.99),G370=0.6,H370=5,I370=7,J370=1.5,K370=0,L370=30,M370=0,O370=0,P370=0,R370=0,S370=0,T370=0),AEP!$A$17,IF(AND(D370=0.05,G370=0.6,H370=5,I370=7,J370=1,K370=0,L370=30,M370=0,O370=0,P370=0,R370=0,S370=0,T370=0),AEP!$A$18,IF(AND(OR(D370=0.3,D370=0.6,D370=0.99),G370=0.6,H370=5,I370=7,J370=1,K370=25,L370=30,M370=0,O370=0,P370=0,R370=0,S370=0,T370=0),AEP!$A$19,IF(AND(OR(D370=0.3,D370=0.6,D370=0.99),G370=0.6,H370=5,I370=7,J370=1,K370=0,L370=30,M370=0,O370=0,P370=0,R370=0,S370=0,T370=2),AEP!$A$20,IF(AND(OR(D370=0.3,D370=0.6,D370=0.99),G370=0.6,H370=5,I370=10,J370=1,K370=0,L370=30,M370=0,O370=0,P370=0,R370=0,S370=0,T370=0),AEP!$A$21,IF(AND(OR(D370=0.3,D370=0.6,D370=0.99),G370=0.4,H370=5,I370=7,J370=1,K370=0,L370=30,M370=0,O370=0,P370=0,R370=0,S370=0,T370=0),AEP!$A$25,IF(AND(OR(D370=0.3,D370=0.6,D370=0.99),G370=0.8,H370=5,I370=7,J370=1,K370=0,L370=30,M370=0,O370=0,P370=0,R370=0,S370=0,T370=0),AEP!$A$27,IF(AND(OR(D370=0.3,D370=0.6,D370=0.99),G370=0.6,H370=5,I370=7,J370=1,K370=0,L370=30,M370=2,O370=0,P370=0,R370=0,S370=0,T370=0),AEP!$A$28,IF(AND(OR(D370=0.3,D370=0.6,D370=0.99),G370=0.6,H370=5,I370=7,J370=1,K370=0,L370=30,M370=0.5,O370=0,P370=0,R370=0,S370=0,T370=0),AEP!$A$29,IF(AND(OR(D370=0.3,D370=0.6,D370=0.99),G370=0.6,H370=10,I370=7,J370=1,K370=0,L370=30,M370=0,O370=0,P370=0,R370=0,S370=0,T370=0),AEP!$A$35,IF(AND(OR(D370=0.3,D370=0.6,D370=0.99),G370=0.6,H370=5,I370=7,J370=1,K370=0,L370=30,M370=0,O370=1,P370=0,R370=0,S370=0,T370=0),AEP!$A$36,IF(AND(OR(D370=0.3,D370=0.6,D370=0.99),G370=0.6,H370=5,I370=7,J370=1,K370=0,L370=30,M370=0,O370=0,P370=0.5,R370=0,S370=0,T370=0),AEP!$A$38,IF(AND(OR(D370=0.3,D370=0.6,D370=0.99),G370=0.6,H370=5,I370=7,J370=1,K370=0,L370=30,M370=0,O370=0,P370=2,R370=0,S370=0,T370=0),AEP!$A$39,IF(AND(OR(D370=0.3,D370=0.6,D370=0.99),G370=0.6,H370=5,I370=7,J370=1,K370=0,L370=30,M370=0.5,O370=0,P370=0.5,R370=0,S370=0,T370=0),AEP!$A$40,IF(AND(OR(D370=0.3,D370=0.6,D370=0.99),G370=0.2,H370=5,I370=7,J370=1,K370=0,L370=30,M370=0,O370=0,P370=0,R370=0,S370=0,T370=0),AEP!$A$43,IF(AND(OR(D370=0.3,D370=0.6,D370=0.99),G370=0.4,H370=5,I370=7,J370=1,K370=0,L370=30,M370=0,O370=0,P370=0,R370=0,S370=0,T370=0),AEP!$A$44,IF(AND(OR(D370=0.3,D370=0.6,D370=0.99),G370=0.6,H370=5,I370=7,J370=0.5,K370=0,L370=30,M370=0,O370=1,P370=0,R370=0,S370=0,T370=0),AEP!$A$36,IF(AND(OR(D370=0.3,D370=0.6,D370=0.99),G370=0.6,H370=5,I370=7,J370=1.5,K370=0,L370=30,M370=0,O370=0,P370=0,R370=0.02,S370=0,T370=0),AEP!$A$41,Y370))))))))))))))))))))</f>
        <v>a</v>
      </c>
      <c r="V370" s="3">
        <f t="shared" si="17"/>
        <v>1</v>
      </c>
      <c r="W370" s="3" t="str">
        <f t="shared" si="15"/>
        <v>F1</v>
      </c>
      <c r="X370" s="3" t="str">
        <f t="shared" si="16"/>
        <v>F1-a-1</v>
      </c>
      <c r="Y370" s="3" t="s">
        <v>263</v>
      </c>
      <c r="Z370" s="3" t="s">
        <v>616</v>
      </c>
    </row>
    <row r="371" spans="1:26" x14ac:dyDescent="0.25">
      <c r="A371" s="3">
        <v>300</v>
      </c>
      <c r="B371" s="3">
        <v>0</v>
      </c>
      <c r="C371" s="3">
        <v>400</v>
      </c>
      <c r="D371" s="3">
        <v>0.2</v>
      </c>
      <c r="E371" s="3">
        <v>1</v>
      </c>
      <c r="F371" s="3">
        <v>0.01</v>
      </c>
      <c r="G371" s="3">
        <v>0.6</v>
      </c>
      <c r="H371" s="3">
        <v>5</v>
      </c>
      <c r="I371" s="4">
        <v>7</v>
      </c>
      <c r="J371" s="4">
        <v>1</v>
      </c>
      <c r="K371" s="3">
        <v>0</v>
      </c>
      <c r="L371" s="3">
        <v>30</v>
      </c>
      <c r="M371" s="3">
        <v>0</v>
      </c>
      <c r="N371" s="3" t="s">
        <v>243</v>
      </c>
      <c r="O371" s="3">
        <v>0</v>
      </c>
      <c r="P371" s="3">
        <v>0</v>
      </c>
      <c r="Q371" s="3" t="s">
        <v>243</v>
      </c>
      <c r="R371" s="3">
        <v>0</v>
      </c>
      <c r="S371" s="3">
        <v>0</v>
      </c>
      <c r="T371" s="3">
        <v>0</v>
      </c>
      <c r="U371" s="3" t="str">
        <f>IF(AND(OR(D371=0.3,D371=0.6,D371=0.99),G371=0.6,H371=5,I371=7,J371=1,K371=0,L371=30,M371=0,O371=0,P371=0,R371=0,S371=0,T371=0),AEP!$A$15,IF(AND(OR(D371=0.3,D371=0.6,D371=0.99),G371=0.6,H371=5,I371=7,J371=0.5,K371=0,L371=30,M371=0,O371=0,P371=0,R371=0,S371=0,T371=0),AEP!$A$16,IF(AND(OR(D371=0.3,D371=0.6,D371=0.99),G371=0.6,H371=5,I371=7,J371=1.5,K371=0,L371=30,M371=0,O371=0,P371=0,R371=0,S371=0,T371=0),AEP!$A$17,IF(AND(D371=0.05,G371=0.6,H371=5,I371=7,J371=1,K371=0,L371=30,M371=0,O371=0,P371=0,R371=0,S371=0,T371=0),AEP!$A$18,IF(AND(OR(D371=0.3,D371=0.6,D371=0.99),G371=0.6,H371=5,I371=7,J371=1,K371=25,L371=30,M371=0,O371=0,P371=0,R371=0,S371=0,T371=0),AEP!$A$19,IF(AND(OR(D371=0.3,D371=0.6,D371=0.99),G371=0.6,H371=5,I371=7,J371=1,K371=0,L371=30,M371=0,O371=0,P371=0,R371=0,S371=0,T371=2),AEP!$A$20,IF(AND(OR(D371=0.3,D371=0.6,D371=0.99),G371=0.6,H371=5,I371=10,J371=1,K371=0,L371=30,M371=0,O371=0,P371=0,R371=0,S371=0,T371=0),AEP!$A$21,IF(AND(OR(D371=0.3,D371=0.6,D371=0.99),G371=0.4,H371=5,I371=7,J371=1,K371=0,L371=30,M371=0,O371=0,P371=0,R371=0,S371=0,T371=0),AEP!$A$25,IF(AND(OR(D371=0.3,D371=0.6,D371=0.99),G371=0.8,H371=5,I371=7,J371=1,K371=0,L371=30,M371=0,O371=0,P371=0,R371=0,S371=0,T371=0),AEP!$A$27,IF(AND(OR(D371=0.3,D371=0.6,D371=0.99),G371=0.6,H371=5,I371=7,J371=1,K371=0,L371=30,M371=2,O371=0,P371=0,R371=0,S371=0,T371=0),AEP!$A$28,IF(AND(OR(D371=0.3,D371=0.6,D371=0.99),G371=0.6,H371=5,I371=7,J371=1,K371=0,L371=30,M371=0.5,O371=0,P371=0,R371=0,S371=0,T371=0),AEP!$A$29,IF(AND(OR(D371=0.3,D371=0.6,D371=0.99),G371=0.6,H371=10,I371=7,J371=1,K371=0,L371=30,M371=0,O371=0,P371=0,R371=0,S371=0,T371=0),AEP!$A$35,IF(AND(OR(D371=0.3,D371=0.6,D371=0.99),G371=0.6,H371=5,I371=7,J371=1,K371=0,L371=30,M371=0,O371=1,P371=0,R371=0,S371=0,T371=0),AEP!$A$36,IF(AND(OR(D371=0.3,D371=0.6,D371=0.99),G371=0.6,H371=5,I371=7,J371=1,K371=0,L371=30,M371=0,O371=0,P371=0.5,R371=0,S371=0,T371=0),AEP!$A$38,IF(AND(OR(D371=0.3,D371=0.6,D371=0.99),G371=0.6,H371=5,I371=7,J371=1,K371=0,L371=30,M371=0,O371=0,P371=2,R371=0,S371=0,T371=0),AEP!$A$39,IF(AND(OR(D371=0.3,D371=0.6,D371=0.99),G371=0.6,H371=5,I371=7,J371=1,K371=0,L371=30,M371=0.5,O371=0,P371=0.5,R371=0,S371=0,T371=0),AEP!$A$40,IF(AND(OR(D371=0.3,D371=0.6,D371=0.99),G371=0.2,H371=5,I371=7,J371=1,K371=0,L371=30,M371=0,O371=0,P371=0,R371=0,S371=0,T371=0),AEP!$A$43,IF(AND(OR(D371=0.3,D371=0.6,D371=0.99),G371=0.4,H371=5,I371=7,J371=1,K371=0,L371=30,M371=0,O371=0,P371=0,R371=0,S371=0,T371=0),AEP!$A$44,IF(AND(OR(D371=0.3,D371=0.6,D371=0.99),G371=0.6,H371=5,I371=7,J371=0.5,K371=0,L371=30,M371=0,O371=1,P371=0,R371=0,S371=0,T371=0),AEP!$A$36,IF(AND(OR(D371=0.3,D371=0.6,D371=0.99),G371=0.6,H371=5,I371=7,J371=1.5,K371=0,L371=30,M371=0,O371=0,P371=0,R371=0.02,S371=0,T371=0),AEP!$A$41,Y371))))))))))))))))))))</f>
        <v>ab</v>
      </c>
      <c r="V371" s="3">
        <f t="shared" si="17"/>
        <v>1</v>
      </c>
      <c r="W371" s="3" t="str">
        <f t="shared" si="15"/>
        <v>F1</v>
      </c>
      <c r="X371" s="3" t="str">
        <f t="shared" si="16"/>
        <v>F1-ab-1</v>
      </c>
      <c r="Y371" s="3" t="s">
        <v>264</v>
      </c>
      <c r="Z371" s="3" t="s">
        <v>616</v>
      </c>
    </row>
    <row r="372" spans="1:26" x14ac:dyDescent="0.25">
      <c r="A372" s="3">
        <v>300</v>
      </c>
      <c r="B372" s="3">
        <v>0</v>
      </c>
      <c r="C372" s="3">
        <v>400</v>
      </c>
      <c r="D372" s="3">
        <v>0.4</v>
      </c>
      <c r="E372" s="3">
        <v>1</v>
      </c>
      <c r="F372" s="3">
        <v>0.01</v>
      </c>
      <c r="G372" s="3">
        <v>0.6</v>
      </c>
      <c r="H372" s="3">
        <v>5</v>
      </c>
      <c r="I372" s="4">
        <v>7</v>
      </c>
      <c r="J372" s="4">
        <v>1</v>
      </c>
      <c r="K372" s="3">
        <v>0</v>
      </c>
      <c r="L372" s="3">
        <v>30</v>
      </c>
      <c r="M372" s="3">
        <v>0</v>
      </c>
      <c r="N372" s="3" t="s">
        <v>243</v>
      </c>
      <c r="O372" s="3">
        <v>0</v>
      </c>
      <c r="P372" s="3">
        <v>0</v>
      </c>
      <c r="Q372" s="3" t="s">
        <v>243</v>
      </c>
      <c r="R372" s="3">
        <v>0</v>
      </c>
      <c r="S372" s="3">
        <v>0</v>
      </c>
      <c r="T372" s="3">
        <v>0</v>
      </c>
      <c r="U372" s="3" t="str">
        <f>IF(AND(OR(D372=0.3,D372=0.6,D372=0.99),G372=0.6,H372=5,I372=7,J372=1,K372=0,L372=30,M372=0,O372=0,P372=0,R372=0,S372=0,T372=0),AEP!$A$15,IF(AND(OR(D372=0.3,D372=0.6,D372=0.99),G372=0.6,H372=5,I372=7,J372=0.5,K372=0,L372=30,M372=0,O372=0,P372=0,R372=0,S372=0,T372=0),AEP!$A$16,IF(AND(OR(D372=0.3,D372=0.6,D372=0.99),G372=0.6,H372=5,I372=7,J372=1.5,K372=0,L372=30,M372=0,O372=0,P372=0,R372=0,S372=0,T372=0),AEP!$A$17,IF(AND(D372=0.05,G372=0.6,H372=5,I372=7,J372=1,K372=0,L372=30,M372=0,O372=0,P372=0,R372=0,S372=0,T372=0),AEP!$A$18,IF(AND(OR(D372=0.3,D372=0.6,D372=0.99),G372=0.6,H372=5,I372=7,J372=1,K372=25,L372=30,M372=0,O372=0,P372=0,R372=0,S372=0,T372=0),AEP!$A$19,IF(AND(OR(D372=0.3,D372=0.6,D372=0.99),G372=0.6,H372=5,I372=7,J372=1,K372=0,L372=30,M372=0,O372=0,P372=0,R372=0,S372=0,T372=2),AEP!$A$20,IF(AND(OR(D372=0.3,D372=0.6,D372=0.99),G372=0.6,H372=5,I372=10,J372=1,K372=0,L372=30,M372=0,O372=0,P372=0,R372=0,S372=0,T372=0),AEP!$A$21,IF(AND(OR(D372=0.3,D372=0.6,D372=0.99),G372=0.4,H372=5,I372=7,J372=1,K372=0,L372=30,M372=0,O372=0,P372=0,R372=0,S372=0,T372=0),AEP!$A$25,IF(AND(OR(D372=0.3,D372=0.6,D372=0.99),G372=0.8,H372=5,I372=7,J372=1,K372=0,L372=30,M372=0,O372=0,P372=0,R372=0,S372=0,T372=0),AEP!$A$27,IF(AND(OR(D372=0.3,D372=0.6,D372=0.99),G372=0.6,H372=5,I372=7,J372=1,K372=0,L372=30,M372=2,O372=0,P372=0,R372=0,S372=0,T372=0),AEP!$A$28,IF(AND(OR(D372=0.3,D372=0.6,D372=0.99),G372=0.6,H372=5,I372=7,J372=1,K372=0,L372=30,M372=0.5,O372=0,P372=0,R372=0,S372=0,T372=0),AEP!$A$29,IF(AND(OR(D372=0.3,D372=0.6,D372=0.99),G372=0.6,H372=10,I372=7,J372=1,K372=0,L372=30,M372=0,O372=0,P372=0,R372=0,S372=0,T372=0),AEP!$A$35,IF(AND(OR(D372=0.3,D372=0.6,D372=0.99),G372=0.6,H372=5,I372=7,J372=1,K372=0,L372=30,M372=0,O372=1,P372=0,R372=0,S372=0,T372=0),AEP!$A$36,IF(AND(OR(D372=0.3,D372=0.6,D372=0.99),G372=0.6,H372=5,I372=7,J372=1,K372=0,L372=30,M372=0,O372=0,P372=0.5,R372=0,S372=0,T372=0),AEP!$A$38,IF(AND(OR(D372=0.3,D372=0.6,D372=0.99),G372=0.6,H372=5,I372=7,J372=1,K372=0,L372=30,M372=0,O372=0,P372=2,R372=0,S372=0,T372=0),AEP!$A$39,IF(AND(OR(D372=0.3,D372=0.6,D372=0.99),G372=0.6,H372=5,I372=7,J372=1,K372=0,L372=30,M372=0.5,O372=0,P372=0.5,R372=0,S372=0,T372=0),AEP!$A$40,IF(AND(OR(D372=0.3,D372=0.6,D372=0.99),G372=0.2,H372=5,I372=7,J372=1,K372=0,L372=30,M372=0,O372=0,P372=0,R372=0,S372=0,T372=0),AEP!$A$43,IF(AND(OR(D372=0.3,D372=0.6,D372=0.99),G372=0.4,H372=5,I372=7,J372=1,K372=0,L372=30,M372=0,O372=0,P372=0,R372=0,S372=0,T372=0),AEP!$A$44,IF(AND(OR(D372=0.3,D372=0.6,D372=0.99),G372=0.6,H372=5,I372=7,J372=0.5,K372=0,L372=30,M372=0,O372=1,P372=0,R372=0,S372=0,T372=0),AEP!$A$36,IF(AND(OR(D372=0.3,D372=0.6,D372=0.99),G372=0.6,H372=5,I372=7,J372=1.5,K372=0,L372=30,M372=0,O372=0,P372=0,R372=0.02,S372=0,T372=0),AEP!$A$41,Y372))))))))))))))))))))</f>
        <v>ab</v>
      </c>
      <c r="V372" s="3">
        <f t="shared" si="17"/>
        <v>1</v>
      </c>
      <c r="W372" s="3" t="str">
        <f t="shared" si="15"/>
        <v>F1</v>
      </c>
      <c r="X372" s="3" t="str">
        <f t="shared" si="16"/>
        <v>F1-ab-1</v>
      </c>
      <c r="Y372" s="3" t="s">
        <v>264</v>
      </c>
      <c r="Z372" s="3" t="s">
        <v>616</v>
      </c>
    </row>
    <row r="373" spans="1:26" x14ac:dyDescent="0.25">
      <c r="A373" s="3">
        <v>300</v>
      </c>
      <c r="B373" s="3">
        <v>0</v>
      </c>
      <c r="C373" s="3">
        <v>400</v>
      </c>
      <c r="D373" s="3">
        <v>0.1</v>
      </c>
      <c r="E373" s="3">
        <v>1</v>
      </c>
      <c r="F373" s="3">
        <v>0.04</v>
      </c>
      <c r="G373" s="3">
        <v>0.6</v>
      </c>
      <c r="H373" s="3">
        <v>5</v>
      </c>
      <c r="I373" s="4">
        <v>7</v>
      </c>
      <c r="J373" s="4">
        <v>1</v>
      </c>
      <c r="K373" s="3">
        <v>0</v>
      </c>
      <c r="L373" s="3">
        <v>30</v>
      </c>
      <c r="M373" s="3">
        <v>0</v>
      </c>
      <c r="N373" s="3" t="s">
        <v>243</v>
      </c>
      <c r="O373" s="3">
        <v>0</v>
      </c>
      <c r="P373" s="3">
        <v>0</v>
      </c>
      <c r="Q373" s="3" t="s">
        <v>243</v>
      </c>
      <c r="R373" s="3">
        <v>0</v>
      </c>
      <c r="S373" s="3">
        <v>0</v>
      </c>
      <c r="T373" s="3">
        <v>0</v>
      </c>
      <c r="U373" s="3" t="str">
        <f>IF(AND(OR(D373=0.3,D373=0.6,D373=0.99),G373=0.6,H373=5,I373=7,J373=1,K373=0,L373=30,M373=0,O373=0,P373=0,R373=0,S373=0,T373=0),AEP!$A$15,IF(AND(OR(D373=0.3,D373=0.6,D373=0.99),G373=0.6,H373=5,I373=7,J373=0.5,K373=0,L373=30,M373=0,O373=0,P373=0,R373=0,S373=0,T373=0),AEP!$A$16,IF(AND(OR(D373=0.3,D373=0.6,D373=0.99),G373=0.6,H373=5,I373=7,J373=1.5,K373=0,L373=30,M373=0,O373=0,P373=0,R373=0,S373=0,T373=0),AEP!$A$17,IF(AND(D373=0.05,G373=0.6,H373=5,I373=7,J373=1,K373=0,L373=30,M373=0,O373=0,P373=0,R373=0,S373=0,T373=0),AEP!$A$18,IF(AND(OR(D373=0.3,D373=0.6,D373=0.99),G373=0.6,H373=5,I373=7,J373=1,K373=25,L373=30,M373=0,O373=0,P373=0,R373=0,S373=0,T373=0),AEP!$A$19,IF(AND(OR(D373=0.3,D373=0.6,D373=0.99),G373=0.6,H373=5,I373=7,J373=1,K373=0,L373=30,M373=0,O373=0,P373=0,R373=0,S373=0,T373=2),AEP!$A$20,IF(AND(OR(D373=0.3,D373=0.6,D373=0.99),G373=0.6,H373=5,I373=10,J373=1,K373=0,L373=30,M373=0,O373=0,P373=0,R373=0,S373=0,T373=0),AEP!$A$21,IF(AND(OR(D373=0.3,D373=0.6,D373=0.99),G373=0.4,H373=5,I373=7,J373=1,K373=0,L373=30,M373=0,O373=0,P373=0,R373=0,S373=0,T373=0),AEP!$A$25,IF(AND(OR(D373=0.3,D373=0.6,D373=0.99),G373=0.8,H373=5,I373=7,J373=1,K373=0,L373=30,M373=0,O373=0,P373=0,R373=0,S373=0,T373=0),AEP!$A$27,IF(AND(OR(D373=0.3,D373=0.6,D373=0.99),G373=0.6,H373=5,I373=7,J373=1,K373=0,L373=30,M373=2,O373=0,P373=0,R373=0,S373=0,T373=0),AEP!$A$28,IF(AND(OR(D373=0.3,D373=0.6,D373=0.99),G373=0.6,H373=5,I373=7,J373=1,K373=0,L373=30,M373=0.5,O373=0,P373=0,R373=0,S373=0,T373=0),AEP!$A$29,IF(AND(OR(D373=0.3,D373=0.6,D373=0.99),G373=0.6,H373=10,I373=7,J373=1,K373=0,L373=30,M373=0,O373=0,P373=0,R373=0,S373=0,T373=0),AEP!$A$35,IF(AND(OR(D373=0.3,D373=0.6,D373=0.99),G373=0.6,H373=5,I373=7,J373=1,K373=0,L373=30,M373=0,O373=1,P373=0,R373=0,S373=0,T373=0),AEP!$A$36,IF(AND(OR(D373=0.3,D373=0.6,D373=0.99),G373=0.6,H373=5,I373=7,J373=1,K373=0,L373=30,M373=0,O373=0,P373=0.5,R373=0,S373=0,T373=0),AEP!$A$38,IF(AND(OR(D373=0.3,D373=0.6,D373=0.99),G373=0.6,H373=5,I373=7,J373=1,K373=0,L373=30,M373=0,O373=0,P373=2,R373=0,S373=0,T373=0),AEP!$A$39,IF(AND(OR(D373=0.3,D373=0.6,D373=0.99),G373=0.6,H373=5,I373=7,J373=1,K373=0,L373=30,M373=0.5,O373=0,P373=0.5,R373=0,S373=0,T373=0),AEP!$A$40,IF(AND(OR(D373=0.3,D373=0.6,D373=0.99),G373=0.2,H373=5,I373=7,J373=1,K373=0,L373=30,M373=0,O373=0,P373=0,R373=0,S373=0,T373=0),AEP!$A$43,IF(AND(OR(D373=0.3,D373=0.6,D373=0.99),G373=0.4,H373=5,I373=7,J373=1,K373=0,L373=30,M373=0,O373=0,P373=0,R373=0,S373=0,T373=0),AEP!$A$44,IF(AND(OR(D373=0.3,D373=0.6,D373=0.99),G373=0.6,H373=5,I373=7,J373=0.5,K373=0,L373=30,M373=0,O373=1,P373=0,R373=0,S373=0,T373=0),AEP!$A$36,IF(AND(OR(D373=0.3,D373=0.6,D373=0.99),G373=0.6,H373=5,I373=7,J373=1.5,K373=0,L373=30,M373=0,O373=0,P373=0,R373=0.02,S373=0,T373=0),AEP!$A$41,Y373))))))))))))))))))))</f>
        <v>a</v>
      </c>
      <c r="V373" s="3">
        <f t="shared" si="17"/>
        <v>4</v>
      </c>
      <c r="W373" s="3" t="str">
        <f t="shared" si="15"/>
        <v>F1</v>
      </c>
      <c r="X373" s="3" t="str">
        <f t="shared" si="16"/>
        <v>F1-a-4</v>
      </c>
      <c r="Y373" s="3" t="s">
        <v>263</v>
      </c>
      <c r="Z373" s="3" t="s">
        <v>616</v>
      </c>
    </row>
    <row r="374" spans="1:26" x14ac:dyDescent="0.25">
      <c r="A374" s="3">
        <v>300</v>
      </c>
      <c r="B374" s="3">
        <v>0</v>
      </c>
      <c r="C374" s="3">
        <v>400</v>
      </c>
      <c r="D374" s="3">
        <v>0.2</v>
      </c>
      <c r="E374" s="3">
        <v>1</v>
      </c>
      <c r="F374" s="3">
        <v>0.04</v>
      </c>
      <c r="G374" s="3">
        <v>0.6</v>
      </c>
      <c r="H374" s="3">
        <v>5</v>
      </c>
      <c r="I374" s="4">
        <v>7</v>
      </c>
      <c r="J374" s="4">
        <v>1</v>
      </c>
      <c r="K374" s="3">
        <v>0</v>
      </c>
      <c r="L374" s="3">
        <v>30</v>
      </c>
      <c r="M374" s="3">
        <v>0</v>
      </c>
      <c r="N374" s="3" t="s">
        <v>243</v>
      </c>
      <c r="O374" s="3">
        <v>0</v>
      </c>
      <c r="P374" s="3">
        <v>0</v>
      </c>
      <c r="Q374" s="3" t="s">
        <v>243</v>
      </c>
      <c r="R374" s="3">
        <v>0</v>
      </c>
      <c r="S374" s="3">
        <v>0</v>
      </c>
      <c r="T374" s="3">
        <v>0</v>
      </c>
      <c r="U374" s="3" t="str">
        <f>IF(AND(OR(D374=0.3,D374=0.6,D374=0.99),G374=0.6,H374=5,I374=7,J374=1,K374=0,L374=30,M374=0,O374=0,P374=0,R374=0,S374=0,T374=0),AEP!$A$15,IF(AND(OR(D374=0.3,D374=0.6,D374=0.99),G374=0.6,H374=5,I374=7,J374=0.5,K374=0,L374=30,M374=0,O374=0,P374=0,R374=0,S374=0,T374=0),AEP!$A$16,IF(AND(OR(D374=0.3,D374=0.6,D374=0.99),G374=0.6,H374=5,I374=7,J374=1.5,K374=0,L374=30,M374=0,O374=0,P374=0,R374=0,S374=0,T374=0),AEP!$A$17,IF(AND(D374=0.05,G374=0.6,H374=5,I374=7,J374=1,K374=0,L374=30,M374=0,O374=0,P374=0,R374=0,S374=0,T374=0),AEP!$A$18,IF(AND(OR(D374=0.3,D374=0.6,D374=0.99),G374=0.6,H374=5,I374=7,J374=1,K374=25,L374=30,M374=0,O374=0,P374=0,R374=0,S374=0,T374=0),AEP!$A$19,IF(AND(OR(D374=0.3,D374=0.6,D374=0.99),G374=0.6,H374=5,I374=7,J374=1,K374=0,L374=30,M374=0,O374=0,P374=0,R374=0,S374=0,T374=2),AEP!$A$20,IF(AND(OR(D374=0.3,D374=0.6,D374=0.99),G374=0.6,H374=5,I374=10,J374=1,K374=0,L374=30,M374=0,O374=0,P374=0,R374=0,S374=0,T374=0),AEP!$A$21,IF(AND(OR(D374=0.3,D374=0.6,D374=0.99),G374=0.4,H374=5,I374=7,J374=1,K374=0,L374=30,M374=0,O374=0,P374=0,R374=0,S374=0,T374=0),AEP!$A$25,IF(AND(OR(D374=0.3,D374=0.6,D374=0.99),G374=0.8,H374=5,I374=7,J374=1,K374=0,L374=30,M374=0,O374=0,P374=0,R374=0,S374=0,T374=0),AEP!$A$27,IF(AND(OR(D374=0.3,D374=0.6,D374=0.99),G374=0.6,H374=5,I374=7,J374=1,K374=0,L374=30,M374=2,O374=0,P374=0,R374=0,S374=0,T374=0),AEP!$A$28,IF(AND(OR(D374=0.3,D374=0.6,D374=0.99),G374=0.6,H374=5,I374=7,J374=1,K374=0,L374=30,M374=0.5,O374=0,P374=0,R374=0,S374=0,T374=0),AEP!$A$29,IF(AND(OR(D374=0.3,D374=0.6,D374=0.99),G374=0.6,H374=10,I374=7,J374=1,K374=0,L374=30,M374=0,O374=0,P374=0,R374=0,S374=0,T374=0),AEP!$A$35,IF(AND(OR(D374=0.3,D374=0.6,D374=0.99),G374=0.6,H374=5,I374=7,J374=1,K374=0,L374=30,M374=0,O374=1,P374=0,R374=0,S374=0,T374=0),AEP!$A$36,IF(AND(OR(D374=0.3,D374=0.6,D374=0.99),G374=0.6,H374=5,I374=7,J374=1,K374=0,L374=30,M374=0,O374=0,P374=0.5,R374=0,S374=0,T374=0),AEP!$A$38,IF(AND(OR(D374=0.3,D374=0.6,D374=0.99),G374=0.6,H374=5,I374=7,J374=1,K374=0,L374=30,M374=0,O374=0,P374=2,R374=0,S374=0,T374=0),AEP!$A$39,IF(AND(OR(D374=0.3,D374=0.6,D374=0.99),G374=0.6,H374=5,I374=7,J374=1,K374=0,L374=30,M374=0.5,O374=0,P374=0.5,R374=0,S374=0,T374=0),AEP!$A$40,IF(AND(OR(D374=0.3,D374=0.6,D374=0.99),G374=0.2,H374=5,I374=7,J374=1,K374=0,L374=30,M374=0,O374=0,P374=0,R374=0,S374=0,T374=0),AEP!$A$43,IF(AND(OR(D374=0.3,D374=0.6,D374=0.99),G374=0.4,H374=5,I374=7,J374=1,K374=0,L374=30,M374=0,O374=0,P374=0,R374=0,S374=0,T374=0),AEP!$A$44,IF(AND(OR(D374=0.3,D374=0.6,D374=0.99),G374=0.6,H374=5,I374=7,J374=0.5,K374=0,L374=30,M374=0,O374=1,P374=0,R374=0,S374=0,T374=0),AEP!$A$36,IF(AND(OR(D374=0.3,D374=0.6,D374=0.99),G374=0.6,H374=5,I374=7,J374=1.5,K374=0,L374=30,M374=0,O374=0,P374=0,R374=0.02,S374=0,T374=0),AEP!$A$41,Y374))))))))))))))))))))</f>
        <v>ab</v>
      </c>
      <c r="V374" s="3">
        <f t="shared" si="17"/>
        <v>4</v>
      </c>
      <c r="W374" s="3" t="str">
        <f t="shared" si="15"/>
        <v>F1</v>
      </c>
      <c r="X374" s="3" t="str">
        <f t="shared" si="16"/>
        <v>F1-ab-4</v>
      </c>
      <c r="Y374" s="3" t="s">
        <v>264</v>
      </c>
      <c r="Z374" s="3" t="s">
        <v>616</v>
      </c>
    </row>
    <row r="375" spans="1:26" x14ac:dyDescent="0.25">
      <c r="A375" s="3">
        <v>300</v>
      </c>
      <c r="B375" s="3">
        <v>0</v>
      </c>
      <c r="C375" s="3">
        <v>400</v>
      </c>
      <c r="D375" s="3">
        <v>0.4</v>
      </c>
      <c r="E375" s="3">
        <v>1</v>
      </c>
      <c r="F375" s="3">
        <v>0.04</v>
      </c>
      <c r="G375" s="3">
        <v>0.6</v>
      </c>
      <c r="H375" s="3">
        <v>5</v>
      </c>
      <c r="I375" s="4">
        <v>7</v>
      </c>
      <c r="J375" s="4">
        <v>1</v>
      </c>
      <c r="K375" s="3">
        <v>0</v>
      </c>
      <c r="L375" s="3">
        <v>30</v>
      </c>
      <c r="M375" s="3">
        <v>0</v>
      </c>
      <c r="N375" s="3" t="s">
        <v>243</v>
      </c>
      <c r="O375" s="3">
        <v>0</v>
      </c>
      <c r="P375" s="3">
        <v>0</v>
      </c>
      <c r="Q375" s="3" t="s">
        <v>243</v>
      </c>
      <c r="R375" s="3">
        <v>0</v>
      </c>
      <c r="S375" s="3">
        <v>0</v>
      </c>
      <c r="T375" s="3">
        <v>0</v>
      </c>
      <c r="U375" s="3" t="str">
        <f>IF(AND(OR(D375=0.3,D375=0.6,D375=0.99),G375=0.6,H375=5,I375=7,J375=1,K375=0,L375=30,M375=0,O375=0,P375=0,R375=0,S375=0,T375=0),AEP!$A$15,IF(AND(OR(D375=0.3,D375=0.6,D375=0.99),G375=0.6,H375=5,I375=7,J375=0.5,K375=0,L375=30,M375=0,O375=0,P375=0,R375=0,S375=0,T375=0),AEP!$A$16,IF(AND(OR(D375=0.3,D375=0.6,D375=0.99),G375=0.6,H375=5,I375=7,J375=1.5,K375=0,L375=30,M375=0,O375=0,P375=0,R375=0,S375=0,T375=0),AEP!$A$17,IF(AND(D375=0.05,G375=0.6,H375=5,I375=7,J375=1,K375=0,L375=30,M375=0,O375=0,P375=0,R375=0,S375=0,T375=0),AEP!$A$18,IF(AND(OR(D375=0.3,D375=0.6,D375=0.99),G375=0.6,H375=5,I375=7,J375=1,K375=25,L375=30,M375=0,O375=0,P375=0,R375=0,S375=0,T375=0),AEP!$A$19,IF(AND(OR(D375=0.3,D375=0.6,D375=0.99),G375=0.6,H375=5,I375=7,J375=1,K375=0,L375=30,M375=0,O375=0,P375=0,R375=0,S375=0,T375=2),AEP!$A$20,IF(AND(OR(D375=0.3,D375=0.6,D375=0.99),G375=0.6,H375=5,I375=10,J375=1,K375=0,L375=30,M375=0,O375=0,P375=0,R375=0,S375=0,T375=0),AEP!$A$21,IF(AND(OR(D375=0.3,D375=0.6,D375=0.99),G375=0.4,H375=5,I375=7,J375=1,K375=0,L375=30,M375=0,O375=0,P375=0,R375=0,S375=0,T375=0),AEP!$A$25,IF(AND(OR(D375=0.3,D375=0.6,D375=0.99),G375=0.8,H375=5,I375=7,J375=1,K375=0,L375=30,M375=0,O375=0,P375=0,R375=0,S375=0,T375=0),AEP!$A$27,IF(AND(OR(D375=0.3,D375=0.6,D375=0.99),G375=0.6,H375=5,I375=7,J375=1,K375=0,L375=30,M375=2,O375=0,P375=0,R375=0,S375=0,T375=0),AEP!$A$28,IF(AND(OR(D375=0.3,D375=0.6,D375=0.99),G375=0.6,H375=5,I375=7,J375=1,K375=0,L375=30,M375=0.5,O375=0,P375=0,R375=0,S375=0,T375=0),AEP!$A$29,IF(AND(OR(D375=0.3,D375=0.6,D375=0.99),G375=0.6,H375=10,I375=7,J375=1,K375=0,L375=30,M375=0,O375=0,P375=0,R375=0,S375=0,T375=0),AEP!$A$35,IF(AND(OR(D375=0.3,D375=0.6,D375=0.99),G375=0.6,H375=5,I375=7,J375=1,K375=0,L375=30,M375=0,O375=1,P375=0,R375=0,S375=0,T375=0),AEP!$A$36,IF(AND(OR(D375=0.3,D375=0.6,D375=0.99),G375=0.6,H375=5,I375=7,J375=1,K375=0,L375=30,M375=0,O375=0,P375=0.5,R375=0,S375=0,T375=0),AEP!$A$38,IF(AND(OR(D375=0.3,D375=0.6,D375=0.99),G375=0.6,H375=5,I375=7,J375=1,K375=0,L375=30,M375=0,O375=0,P375=2,R375=0,S375=0,T375=0),AEP!$A$39,IF(AND(OR(D375=0.3,D375=0.6,D375=0.99),G375=0.6,H375=5,I375=7,J375=1,K375=0,L375=30,M375=0.5,O375=0,P375=0.5,R375=0,S375=0,T375=0),AEP!$A$40,IF(AND(OR(D375=0.3,D375=0.6,D375=0.99),G375=0.2,H375=5,I375=7,J375=1,K375=0,L375=30,M375=0,O375=0,P375=0,R375=0,S375=0,T375=0),AEP!$A$43,IF(AND(OR(D375=0.3,D375=0.6,D375=0.99),G375=0.4,H375=5,I375=7,J375=1,K375=0,L375=30,M375=0,O375=0,P375=0,R375=0,S375=0,T375=0),AEP!$A$44,IF(AND(OR(D375=0.3,D375=0.6,D375=0.99),G375=0.6,H375=5,I375=7,J375=0.5,K375=0,L375=30,M375=0,O375=1,P375=0,R375=0,S375=0,T375=0),AEP!$A$36,IF(AND(OR(D375=0.3,D375=0.6,D375=0.99),G375=0.6,H375=5,I375=7,J375=1.5,K375=0,L375=30,M375=0,O375=0,P375=0,R375=0.02,S375=0,T375=0),AEP!$A$41,Y375))))))))))))))))))))</f>
        <v>ab</v>
      </c>
      <c r="V375" s="3">
        <f t="shared" si="17"/>
        <v>4</v>
      </c>
      <c r="W375" s="3" t="str">
        <f t="shared" si="15"/>
        <v>F1</v>
      </c>
      <c r="X375" s="3" t="str">
        <f t="shared" si="16"/>
        <v>F1-ab-4</v>
      </c>
      <c r="Y375" s="3" t="s">
        <v>264</v>
      </c>
      <c r="Z375" s="3" t="s">
        <v>616</v>
      </c>
    </row>
    <row r="376" spans="1:26" x14ac:dyDescent="0.25">
      <c r="A376" s="3">
        <v>300</v>
      </c>
      <c r="B376" s="3">
        <v>0</v>
      </c>
      <c r="C376" s="3">
        <v>400</v>
      </c>
      <c r="D376" s="3">
        <v>0.1</v>
      </c>
      <c r="E376" s="3">
        <v>2</v>
      </c>
      <c r="F376" s="3">
        <v>0.01</v>
      </c>
      <c r="G376" s="3">
        <v>0.6</v>
      </c>
      <c r="H376" s="3">
        <v>5</v>
      </c>
      <c r="I376" s="4">
        <v>7</v>
      </c>
      <c r="J376" s="4">
        <v>1</v>
      </c>
      <c r="K376" s="3">
        <v>0</v>
      </c>
      <c r="L376" s="3">
        <v>30</v>
      </c>
      <c r="M376" s="3">
        <v>0</v>
      </c>
      <c r="N376" s="3" t="s">
        <v>243</v>
      </c>
      <c r="O376" s="3">
        <v>0</v>
      </c>
      <c r="P376" s="3">
        <v>0</v>
      </c>
      <c r="Q376" s="3" t="s">
        <v>243</v>
      </c>
      <c r="R376" s="3">
        <v>0</v>
      </c>
      <c r="S376" s="3">
        <v>0</v>
      </c>
      <c r="T376" s="3">
        <v>0</v>
      </c>
      <c r="U376" s="3" t="str">
        <f>IF(AND(OR(D376=0.3,D376=0.6,D376=0.99),G376=0.6,H376=5,I376=7,J376=1,K376=0,L376=30,M376=0,O376=0,P376=0,R376=0,S376=0,T376=0),AEP!$A$15,IF(AND(OR(D376=0.3,D376=0.6,D376=0.99),G376=0.6,H376=5,I376=7,J376=0.5,K376=0,L376=30,M376=0,O376=0,P376=0,R376=0,S376=0,T376=0),AEP!$A$16,IF(AND(OR(D376=0.3,D376=0.6,D376=0.99),G376=0.6,H376=5,I376=7,J376=1.5,K376=0,L376=30,M376=0,O376=0,P376=0,R376=0,S376=0,T376=0),AEP!$A$17,IF(AND(D376=0.05,G376=0.6,H376=5,I376=7,J376=1,K376=0,L376=30,M376=0,O376=0,P376=0,R376=0,S376=0,T376=0),AEP!$A$18,IF(AND(OR(D376=0.3,D376=0.6,D376=0.99),G376=0.6,H376=5,I376=7,J376=1,K376=25,L376=30,M376=0,O376=0,P376=0,R376=0,S376=0,T376=0),AEP!$A$19,IF(AND(OR(D376=0.3,D376=0.6,D376=0.99),G376=0.6,H376=5,I376=7,J376=1,K376=0,L376=30,M376=0,O376=0,P376=0,R376=0,S376=0,T376=2),AEP!$A$20,IF(AND(OR(D376=0.3,D376=0.6,D376=0.99),G376=0.6,H376=5,I376=10,J376=1,K376=0,L376=30,M376=0,O376=0,P376=0,R376=0,S376=0,T376=0),AEP!$A$21,IF(AND(OR(D376=0.3,D376=0.6,D376=0.99),G376=0.4,H376=5,I376=7,J376=1,K376=0,L376=30,M376=0,O376=0,P376=0,R376=0,S376=0,T376=0),AEP!$A$25,IF(AND(OR(D376=0.3,D376=0.6,D376=0.99),G376=0.8,H376=5,I376=7,J376=1,K376=0,L376=30,M376=0,O376=0,P376=0,R376=0,S376=0,T376=0),AEP!$A$27,IF(AND(OR(D376=0.3,D376=0.6,D376=0.99),G376=0.6,H376=5,I376=7,J376=1,K376=0,L376=30,M376=2,O376=0,P376=0,R376=0,S376=0,T376=0),AEP!$A$28,IF(AND(OR(D376=0.3,D376=0.6,D376=0.99),G376=0.6,H376=5,I376=7,J376=1,K376=0,L376=30,M376=0.5,O376=0,P376=0,R376=0,S376=0,T376=0),AEP!$A$29,IF(AND(OR(D376=0.3,D376=0.6,D376=0.99),G376=0.6,H376=10,I376=7,J376=1,K376=0,L376=30,M376=0,O376=0,P376=0,R376=0,S376=0,T376=0),AEP!$A$35,IF(AND(OR(D376=0.3,D376=0.6,D376=0.99),G376=0.6,H376=5,I376=7,J376=1,K376=0,L376=30,M376=0,O376=1,P376=0,R376=0,S376=0,T376=0),AEP!$A$36,IF(AND(OR(D376=0.3,D376=0.6,D376=0.99),G376=0.6,H376=5,I376=7,J376=1,K376=0,L376=30,M376=0,O376=0,P376=0.5,R376=0,S376=0,T376=0),AEP!$A$38,IF(AND(OR(D376=0.3,D376=0.6,D376=0.99),G376=0.6,H376=5,I376=7,J376=1,K376=0,L376=30,M376=0,O376=0,P376=2,R376=0,S376=0,T376=0),AEP!$A$39,IF(AND(OR(D376=0.3,D376=0.6,D376=0.99),G376=0.6,H376=5,I376=7,J376=1,K376=0,L376=30,M376=0.5,O376=0,P376=0.5,R376=0,S376=0,T376=0),AEP!$A$40,IF(AND(OR(D376=0.3,D376=0.6,D376=0.99),G376=0.2,H376=5,I376=7,J376=1,K376=0,L376=30,M376=0,O376=0,P376=0,R376=0,S376=0,T376=0),AEP!$A$43,IF(AND(OR(D376=0.3,D376=0.6,D376=0.99),G376=0.4,H376=5,I376=7,J376=1,K376=0,L376=30,M376=0,O376=0,P376=0,R376=0,S376=0,T376=0),AEP!$A$44,IF(AND(OR(D376=0.3,D376=0.6,D376=0.99),G376=0.6,H376=5,I376=7,J376=0.5,K376=0,L376=30,M376=0,O376=1,P376=0,R376=0,S376=0,T376=0),AEP!$A$36,IF(AND(OR(D376=0.3,D376=0.6,D376=0.99),G376=0.6,H376=5,I376=7,J376=1.5,K376=0,L376=30,M376=0,O376=0,P376=0,R376=0.02,S376=0,T376=0),AEP!$A$41,Y376))))))))))))))))))))</f>
        <v>a</v>
      </c>
      <c r="V376" s="3">
        <f t="shared" si="17"/>
        <v>1</v>
      </c>
      <c r="W376" s="3" t="str">
        <f t="shared" si="15"/>
        <v>F2</v>
      </c>
      <c r="X376" s="3" t="str">
        <f t="shared" si="16"/>
        <v>F2-a-1</v>
      </c>
      <c r="Y376" s="3" t="s">
        <v>263</v>
      </c>
      <c r="Z376" s="3" t="s">
        <v>616</v>
      </c>
    </row>
    <row r="377" spans="1:26" x14ac:dyDescent="0.25">
      <c r="A377" s="3">
        <v>300</v>
      </c>
      <c r="B377" s="3">
        <v>0</v>
      </c>
      <c r="C377" s="3">
        <v>400</v>
      </c>
      <c r="D377" s="3">
        <v>0.2</v>
      </c>
      <c r="E377" s="3">
        <v>2</v>
      </c>
      <c r="F377" s="3">
        <v>0.01</v>
      </c>
      <c r="G377" s="3">
        <v>0.6</v>
      </c>
      <c r="H377" s="3">
        <v>5</v>
      </c>
      <c r="I377" s="4">
        <v>7</v>
      </c>
      <c r="J377" s="4">
        <v>1</v>
      </c>
      <c r="K377" s="3">
        <v>0</v>
      </c>
      <c r="L377" s="3">
        <v>30</v>
      </c>
      <c r="M377" s="3">
        <v>0</v>
      </c>
      <c r="N377" s="3" t="s">
        <v>243</v>
      </c>
      <c r="O377" s="3">
        <v>0</v>
      </c>
      <c r="P377" s="3">
        <v>0</v>
      </c>
      <c r="Q377" s="3" t="s">
        <v>243</v>
      </c>
      <c r="R377" s="3">
        <v>0</v>
      </c>
      <c r="S377" s="3">
        <v>0</v>
      </c>
      <c r="T377" s="3">
        <v>0</v>
      </c>
      <c r="U377" s="3" t="str">
        <f>IF(AND(OR(D377=0.3,D377=0.6,D377=0.99),G377=0.6,H377=5,I377=7,J377=1,K377=0,L377=30,M377=0,O377=0,P377=0,R377=0,S377=0,T377=0),AEP!$A$15,IF(AND(OR(D377=0.3,D377=0.6,D377=0.99),G377=0.6,H377=5,I377=7,J377=0.5,K377=0,L377=30,M377=0,O377=0,P377=0,R377=0,S377=0,T377=0),AEP!$A$16,IF(AND(OR(D377=0.3,D377=0.6,D377=0.99),G377=0.6,H377=5,I377=7,J377=1.5,K377=0,L377=30,M377=0,O377=0,P377=0,R377=0,S377=0,T377=0),AEP!$A$17,IF(AND(D377=0.05,G377=0.6,H377=5,I377=7,J377=1,K377=0,L377=30,M377=0,O377=0,P377=0,R377=0,S377=0,T377=0),AEP!$A$18,IF(AND(OR(D377=0.3,D377=0.6,D377=0.99),G377=0.6,H377=5,I377=7,J377=1,K377=25,L377=30,M377=0,O377=0,P377=0,R377=0,S377=0,T377=0),AEP!$A$19,IF(AND(OR(D377=0.3,D377=0.6,D377=0.99),G377=0.6,H377=5,I377=7,J377=1,K377=0,L377=30,M377=0,O377=0,P377=0,R377=0,S377=0,T377=2),AEP!$A$20,IF(AND(OR(D377=0.3,D377=0.6,D377=0.99),G377=0.6,H377=5,I377=10,J377=1,K377=0,L377=30,M377=0,O377=0,P377=0,R377=0,S377=0,T377=0),AEP!$A$21,IF(AND(OR(D377=0.3,D377=0.6,D377=0.99),G377=0.4,H377=5,I377=7,J377=1,K377=0,L377=30,M377=0,O377=0,P377=0,R377=0,S377=0,T377=0),AEP!$A$25,IF(AND(OR(D377=0.3,D377=0.6,D377=0.99),G377=0.8,H377=5,I377=7,J377=1,K377=0,L377=30,M377=0,O377=0,P377=0,R377=0,S377=0,T377=0),AEP!$A$27,IF(AND(OR(D377=0.3,D377=0.6,D377=0.99),G377=0.6,H377=5,I377=7,J377=1,K377=0,L377=30,M377=2,O377=0,P377=0,R377=0,S377=0,T377=0),AEP!$A$28,IF(AND(OR(D377=0.3,D377=0.6,D377=0.99),G377=0.6,H377=5,I377=7,J377=1,K377=0,L377=30,M377=0.5,O377=0,P377=0,R377=0,S377=0,T377=0),AEP!$A$29,IF(AND(OR(D377=0.3,D377=0.6,D377=0.99),G377=0.6,H377=10,I377=7,J377=1,K377=0,L377=30,M377=0,O377=0,P377=0,R377=0,S377=0,T377=0),AEP!$A$35,IF(AND(OR(D377=0.3,D377=0.6,D377=0.99),G377=0.6,H377=5,I377=7,J377=1,K377=0,L377=30,M377=0,O377=1,P377=0,R377=0,S377=0,T377=0),AEP!$A$36,IF(AND(OR(D377=0.3,D377=0.6,D377=0.99),G377=0.6,H377=5,I377=7,J377=1,K377=0,L377=30,M377=0,O377=0,P377=0.5,R377=0,S377=0,T377=0),AEP!$A$38,IF(AND(OR(D377=0.3,D377=0.6,D377=0.99),G377=0.6,H377=5,I377=7,J377=1,K377=0,L377=30,M377=0,O377=0,P377=2,R377=0,S377=0,T377=0),AEP!$A$39,IF(AND(OR(D377=0.3,D377=0.6,D377=0.99),G377=0.6,H377=5,I377=7,J377=1,K377=0,L377=30,M377=0.5,O377=0,P377=0.5,R377=0,S377=0,T377=0),AEP!$A$40,IF(AND(OR(D377=0.3,D377=0.6,D377=0.99),G377=0.2,H377=5,I377=7,J377=1,K377=0,L377=30,M377=0,O377=0,P377=0,R377=0,S377=0,T377=0),AEP!$A$43,IF(AND(OR(D377=0.3,D377=0.6,D377=0.99),G377=0.4,H377=5,I377=7,J377=1,K377=0,L377=30,M377=0,O377=0,P377=0,R377=0,S377=0,T377=0),AEP!$A$44,IF(AND(OR(D377=0.3,D377=0.6,D377=0.99),G377=0.6,H377=5,I377=7,J377=0.5,K377=0,L377=30,M377=0,O377=1,P377=0,R377=0,S377=0,T377=0),AEP!$A$36,IF(AND(OR(D377=0.3,D377=0.6,D377=0.99),G377=0.6,H377=5,I377=7,J377=1.5,K377=0,L377=30,M377=0,O377=0,P377=0,R377=0.02,S377=0,T377=0),AEP!$A$41,Y377))))))))))))))))))))</f>
        <v>ab</v>
      </c>
      <c r="V377" s="3">
        <f t="shared" si="17"/>
        <v>1</v>
      </c>
      <c r="W377" s="3" t="str">
        <f t="shared" si="15"/>
        <v>F2</v>
      </c>
      <c r="X377" s="3" t="str">
        <f t="shared" si="16"/>
        <v>F2-ab-1</v>
      </c>
      <c r="Y377" s="3" t="s">
        <v>264</v>
      </c>
      <c r="Z377" s="3" t="s">
        <v>616</v>
      </c>
    </row>
    <row r="378" spans="1:26" x14ac:dyDescent="0.25">
      <c r="A378" s="3">
        <v>300</v>
      </c>
      <c r="B378" s="3">
        <v>0</v>
      </c>
      <c r="C378" s="3">
        <v>400</v>
      </c>
      <c r="D378" s="3">
        <v>0.4</v>
      </c>
      <c r="E378" s="3">
        <v>2</v>
      </c>
      <c r="F378" s="3">
        <v>0.01</v>
      </c>
      <c r="G378" s="3">
        <v>0.6</v>
      </c>
      <c r="H378" s="3">
        <v>5</v>
      </c>
      <c r="I378" s="4">
        <v>7</v>
      </c>
      <c r="J378" s="4">
        <v>1</v>
      </c>
      <c r="K378" s="3">
        <v>0</v>
      </c>
      <c r="L378" s="3">
        <v>30</v>
      </c>
      <c r="M378" s="3">
        <v>0</v>
      </c>
      <c r="N378" s="3" t="s">
        <v>243</v>
      </c>
      <c r="O378" s="3">
        <v>0</v>
      </c>
      <c r="P378" s="3">
        <v>0</v>
      </c>
      <c r="Q378" s="3" t="s">
        <v>243</v>
      </c>
      <c r="R378" s="3">
        <v>0</v>
      </c>
      <c r="S378" s="3">
        <v>0</v>
      </c>
      <c r="T378" s="3">
        <v>0</v>
      </c>
      <c r="U378" s="3" t="str">
        <f>IF(AND(OR(D378=0.3,D378=0.6,D378=0.99),G378=0.6,H378=5,I378=7,J378=1,K378=0,L378=30,M378=0,O378=0,P378=0,R378=0,S378=0,T378=0),AEP!$A$15,IF(AND(OR(D378=0.3,D378=0.6,D378=0.99),G378=0.6,H378=5,I378=7,J378=0.5,K378=0,L378=30,M378=0,O378=0,P378=0,R378=0,S378=0,T378=0),AEP!$A$16,IF(AND(OR(D378=0.3,D378=0.6,D378=0.99),G378=0.6,H378=5,I378=7,J378=1.5,K378=0,L378=30,M378=0,O378=0,P378=0,R378=0,S378=0,T378=0),AEP!$A$17,IF(AND(D378=0.05,G378=0.6,H378=5,I378=7,J378=1,K378=0,L378=30,M378=0,O378=0,P378=0,R378=0,S378=0,T378=0),AEP!$A$18,IF(AND(OR(D378=0.3,D378=0.6,D378=0.99),G378=0.6,H378=5,I378=7,J378=1,K378=25,L378=30,M378=0,O378=0,P378=0,R378=0,S378=0,T378=0),AEP!$A$19,IF(AND(OR(D378=0.3,D378=0.6,D378=0.99),G378=0.6,H378=5,I378=7,J378=1,K378=0,L378=30,M378=0,O378=0,P378=0,R378=0,S378=0,T378=2),AEP!$A$20,IF(AND(OR(D378=0.3,D378=0.6,D378=0.99),G378=0.6,H378=5,I378=10,J378=1,K378=0,L378=30,M378=0,O378=0,P378=0,R378=0,S378=0,T378=0),AEP!$A$21,IF(AND(OR(D378=0.3,D378=0.6,D378=0.99),G378=0.4,H378=5,I378=7,J378=1,K378=0,L378=30,M378=0,O378=0,P378=0,R378=0,S378=0,T378=0),AEP!$A$25,IF(AND(OR(D378=0.3,D378=0.6,D378=0.99),G378=0.8,H378=5,I378=7,J378=1,K378=0,L378=30,M378=0,O378=0,P378=0,R378=0,S378=0,T378=0),AEP!$A$27,IF(AND(OR(D378=0.3,D378=0.6,D378=0.99),G378=0.6,H378=5,I378=7,J378=1,K378=0,L378=30,M378=2,O378=0,P378=0,R378=0,S378=0,T378=0),AEP!$A$28,IF(AND(OR(D378=0.3,D378=0.6,D378=0.99),G378=0.6,H378=5,I378=7,J378=1,K378=0,L378=30,M378=0.5,O378=0,P378=0,R378=0,S378=0,T378=0),AEP!$A$29,IF(AND(OR(D378=0.3,D378=0.6,D378=0.99),G378=0.6,H378=10,I378=7,J378=1,K378=0,L378=30,M378=0,O378=0,P378=0,R378=0,S378=0,T378=0),AEP!$A$35,IF(AND(OR(D378=0.3,D378=0.6,D378=0.99),G378=0.6,H378=5,I378=7,J378=1,K378=0,L378=30,M378=0,O378=1,P378=0,R378=0,S378=0,T378=0),AEP!$A$36,IF(AND(OR(D378=0.3,D378=0.6,D378=0.99),G378=0.6,H378=5,I378=7,J378=1,K378=0,L378=30,M378=0,O378=0,P378=0.5,R378=0,S378=0,T378=0),AEP!$A$38,IF(AND(OR(D378=0.3,D378=0.6,D378=0.99),G378=0.6,H378=5,I378=7,J378=1,K378=0,L378=30,M378=0,O378=0,P378=2,R378=0,S378=0,T378=0),AEP!$A$39,IF(AND(OR(D378=0.3,D378=0.6,D378=0.99),G378=0.6,H378=5,I378=7,J378=1,K378=0,L378=30,M378=0.5,O378=0,P378=0.5,R378=0,S378=0,T378=0),AEP!$A$40,IF(AND(OR(D378=0.3,D378=0.6,D378=0.99),G378=0.2,H378=5,I378=7,J378=1,K378=0,L378=30,M378=0,O378=0,P378=0,R378=0,S378=0,T378=0),AEP!$A$43,IF(AND(OR(D378=0.3,D378=0.6,D378=0.99),G378=0.4,H378=5,I378=7,J378=1,K378=0,L378=30,M378=0,O378=0,P378=0,R378=0,S378=0,T378=0),AEP!$A$44,IF(AND(OR(D378=0.3,D378=0.6,D378=0.99),G378=0.6,H378=5,I378=7,J378=0.5,K378=0,L378=30,M378=0,O378=1,P378=0,R378=0,S378=0,T378=0),AEP!$A$36,IF(AND(OR(D378=0.3,D378=0.6,D378=0.99),G378=0.6,H378=5,I378=7,J378=1.5,K378=0,L378=30,M378=0,O378=0,P378=0,R378=0.02,S378=0,T378=0),AEP!$A$41,Y378))))))))))))))))))))</f>
        <v>ab</v>
      </c>
      <c r="V378" s="3">
        <f t="shared" si="17"/>
        <v>1</v>
      </c>
      <c r="W378" s="3" t="str">
        <f t="shared" si="15"/>
        <v>F2</v>
      </c>
      <c r="X378" s="3" t="str">
        <f t="shared" si="16"/>
        <v>F2-ab-1</v>
      </c>
      <c r="Y378" s="3" t="s">
        <v>264</v>
      </c>
      <c r="Z378" s="3" t="s">
        <v>616</v>
      </c>
    </row>
    <row r="379" spans="1:26" x14ac:dyDescent="0.25">
      <c r="A379" s="3">
        <v>300</v>
      </c>
      <c r="B379" s="3">
        <v>0</v>
      </c>
      <c r="C379" s="3">
        <v>400</v>
      </c>
      <c r="D379" s="3">
        <v>0.1</v>
      </c>
      <c r="E379" s="3">
        <v>2</v>
      </c>
      <c r="F379" s="3">
        <v>0.04</v>
      </c>
      <c r="G379" s="3">
        <v>0.6</v>
      </c>
      <c r="H379" s="3">
        <v>5</v>
      </c>
      <c r="I379" s="4">
        <v>7</v>
      </c>
      <c r="J379" s="4">
        <v>1</v>
      </c>
      <c r="K379" s="3">
        <v>0</v>
      </c>
      <c r="L379" s="3">
        <v>30</v>
      </c>
      <c r="M379" s="3">
        <v>0</v>
      </c>
      <c r="N379" s="3" t="s">
        <v>243</v>
      </c>
      <c r="O379" s="3">
        <v>0</v>
      </c>
      <c r="P379" s="3">
        <v>0</v>
      </c>
      <c r="Q379" s="3" t="s">
        <v>243</v>
      </c>
      <c r="R379" s="3">
        <v>0</v>
      </c>
      <c r="S379" s="3">
        <v>0</v>
      </c>
      <c r="T379" s="3">
        <v>0</v>
      </c>
      <c r="U379" s="3" t="str">
        <f>IF(AND(OR(D379=0.3,D379=0.6,D379=0.99),G379=0.6,H379=5,I379=7,J379=1,K379=0,L379=30,M379=0,O379=0,P379=0,R379=0,S379=0,T379=0),AEP!$A$15,IF(AND(OR(D379=0.3,D379=0.6,D379=0.99),G379=0.6,H379=5,I379=7,J379=0.5,K379=0,L379=30,M379=0,O379=0,P379=0,R379=0,S379=0,T379=0),AEP!$A$16,IF(AND(OR(D379=0.3,D379=0.6,D379=0.99),G379=0.6,H379=5,I379=7,J379=1.5,K379=0,L379=30,M379=0,O379=0,P379=0,R379=0,S379=0,T379=0),AEP!$A$17,IF(AND(D379=0.05,G379=0.6,H379=5,I379=7,J379=1,K379=0,L379=30,M379=0,O379=0,P379=0,R379=0,S379=0,T379=0),AEP!$A$18,IF(AND(OR(D379=0.3,D379=0.6,D379=0.99),G379=0.6,H379=5,I379=7,J379=1,K379=25,L379=30,M379=0,O379=0,P379=0,R379=0,S379=0,T379=0),AEP!$A$19,IF(AND(OR(D379=0.3,D379=0.6,D379=0.99),G379=0.6,H379=5,I379=7,J379=1,K379=0,L379=30,M379=0,O379=0,P379=0,R379=0,S379=0,T379=2),AEP!$A$20,IF(AND(OR(D379=0.3,D379=0.6,D379=0.99),G379=0.6,H379=5,I379=10,J379=1,K379=0,L379=30,M379=0,O379=0,P379=0,R379=0,S379=0,T379=0),AEP!$A$21,IF(AND(OR(D379=0.3,D379=0.6,D379=0.99),G379=0.4,H379=5,I379=7,J379=1,K379=0,L379=30,M379=0,O379=0,P379=0,R379=0,S379=0,T379=0),AEP!$A$25,IF(AND(OR(D379=0.3,D379=0.6,D379=0.99),G379=0.8,H379=5,I379=7,J379=1,K379=0,L379=30,M379=0,O379=0,P379=0,R379=0,S379=0,T379=0),AEP!$A$27,IF(AND(OR(D379=0.3,D379=0.6,D379=0.99),G379=0.6,H379=5,I379=7,J379=1,K379=0,L379=30,M379=2,O379=0,P379=0,R379=0,S379=0,T379=0),AEP!$A$28,IF(AND(OR(D379=0.3,D379=0.6,D379=0.99),G379=0.6,H379=5,I379=7,J379=1,K379=0,L379=30,M379=0.5,O379=0,P379=0,R379=0,S379=0,T379=0),AEP!$A$29,IF(AND(OR(D379=0.3,D379=0.6,D379=0.99),G379=0.6,H379=10,I379=7,J379=1,K379=0,L379=30,M379=0,O379=0,P379=0,R379=0,S379=0,T379=0),AEP!$A$35,IF(AND(OR(D379=0.3,D379=0.6,D379=0.99),G379=0.6,H379=5,I379=7,J379=1,K379=0,L379=30,M379=0,O379=1,P379=0,R379=0,S379=0,T379=0),AEP!$A$36,IF(AND(OR(D379=0.3,D379=0.6,D379=0.99),G379=0.6,H379=5,I379=7,J379=1,K379=0,L379=30,M379=0,O379=0,P379=0.5,R379=0,S379=0,T379=0),AEP!$A$38,IF(AND(OR(D379=0.3,D379=0.6,D379=0.99),G379=0.6,H379=5,I379=7,J379=1,K379=0,L379=30,M379=0,O379=0,P379=2,R379=0,S379=0,T379=0),AEP!$A$39,IF(AND(OR(D379=0.3,D379=0.6,D379=0.99),G379=0.6,H379=5,I379=7,J379=1,K379=0,L379=30,M379=0.5,O379=0,P379=0.5,R379=0,S379=0,T379=0),AEP!$A$40,IF(AND(OR(D379=0.3,D379=0.6,D379=0.99),G379=0.2,H379=5,I379=7,J379=1,K379=0,L379=30,M379=0,O379=0,P379=0,R379=0,S379=0,T379=0),AEP!$A$43,IF(AND(OR(D379=0.3,D379=0.6,D379=0.99),G379=0.4,H379=5,I379=7,J379=1,K379=0,L379=30,M379=0,O379=0,P379=0,R379=0,S379=0,T379=0),AEP!$A$44,IF(AND(OR(D379=0.3,D379=0.6,D379=0.99),G379=0.6,H379=5,I379=7,J379=0.5,K379=0,L379=30,M379=0,O379=1,P379=0,R379=0,S379=0,T379=0),AEP!$A$36,IF(AND(OR(D379=0.3,D379=0.6,D379=0.99),G379=0.6,H379=5,I379=7,J379=1.5,K379=0,L379=30,M379=0,O379=0,P379=0,R379=0.02,S379=0,T379=0),AEP!$A$41,Y379))))))))))))))))))))</f>
        <v>a</v>
      </c>
      <c r="V379" s="3">
        <f t="shared" si="17"/>
        <v>4</v>
      </c>
      <c r="W379" s="3" t="str">
        <f t="shared" si="15"/>
        <v>F2</v>
      </c>
      <c r="X379" s="3" t="str">
        <f t="shared" si="16"/>
        <v>F2-a-4</v>
      </c>
      <c r="Y379" s="3" t="s">
        <v>263</v>
      </c>
      <c r="Z379" s="3" t="s">
        <v>616</v>
      </c>
    </row>
    <row r="380" spans="1:26" x14ac:dyDescent="0.25">
      <c r="A380" s="3">
        <v>300</v>
      </c>
      <c r="B380" s="3">
        <v>0</v>
      </c>
      <c r="C380" s="3">
        <v>400</v>
      </c>
      <c r="D380" s="3">
        <v>0.2</v>
      </c>
      <c r="E380" s="3">
        <v>2</v>
      </c>
      <c r="F380" s="3">
        <v>0.04</v>
      </c>
      <c r="G380" s="3">
        <v>0.6</v>
      </c>
      <c r="H380" s="3">
        <v>5</v>
      </c>
      <c r="I380" s="4">
        <v>7</v>
      </c>
      <c r="J380" s="4">
        <v>1</v>
      </c>
      <c r="K380" s="3">
        <v>0</v>
      </c>
      <c r="L380" s="3">
        <v>30</v>
      </c>
      <c r="M380" s="3">
        <v>0</v>
      </c>
      <c r="N380" s="3" t="s">
        <v>243</v>
      </c>
      <c r="O380" s="3">
        <v>0</v>
      </c>
      <c r="P380" s="3">
        <v>0</v>
      </c>
      <c r="Q380" s="3" t="s">
        <v>243</v>
      </c>
      <c r="R380" s="3">
        <v>0</v>
      </c>
      <c r="S380" s="3">
        <v>0</v>
      </c>
      <c r="T380" s="3">
        <v>0</v>
      </c>
      <c r="U380" s="3" t="str">
        <f>IF(AND(OR(D380=0.3,D380=0.6,D380=0.99),G380=0.6,H380=5,I380=7,J380=1,K380=0,L380=30,M380=0,O380=0,P380=0,R380=0,S380=0,T380=0),AEP!$A$15,IF(AND(OR(D380=0.3,D380=0.6,D380=0.99),G380=0.6,H380=5,I380=7,J380=0.5,K380=0,L380=30,M380=0,O380=0,P380=0,R380=0,S380=0,T380=0),AEP!$A$16,IF(AND(OR(D380=0.3,D380=0.6,D380=0.99),G380=0.6,H380=5,I380=7,J380=1.5,K380=0,L380=30,M380=0,O380=0,P380=0,R380=0,S380=0,T380=0),AEP!$A$17,IF(AND(D380=0.05,G380=0.6,H380=5,I380=7,J380=1,K380=0,L380=30,M380=0,O380=0,P380=0,R380=0,S380=0,T380=0),AEP!$A$18,IF(AND(OR(D380=0.3,D380=0.6,D380=0.99),G380=0.6,H380=5,I380=7,J380=1,K380=25,L380=30,M380=0,O380=0,P380=0,R380=0,S380=0,T380=0),AEP!$A$19,IF(AND(OR(D380=0.3,D380=0.6,D380=0.99),G380=0.6,H380=5,I380=7,J380=1,K380=0,L380=30,M380=0,O380=0,P380=0,R380=0,S380=0,T380=2),AEP!$A$20,IF(AND(OR(D380=0.3,D380=0.6,D380=0.99),G380=0.6,H380=5,I380=10,J380=1,K380=0,L380=30,M380=0,O380=0,P380=0,R380=0,S380=0,T380=0),AEP!$A$21,IF(AND(OR(D380=0.3,D380=0.6,D380=0.99),G380=0.4,H380=5,I380=7,J380=1,K380=0,L380=30,M380=0,O380=0,P380=0,R380=0,S380=0,T380=0),AEP!$A$25,IF(AND(OR(D380=0.3,D380=0.6,D380=0.99),G380=0.8,H380=5,I380=7,J380=1,K380=0,L380=30,M380=0,O380=0,P380=0,R380=0,S380=0,T380=0),AEP!$A$27,IF(AND(OR(D380=0.3,D380=0.6,D380=0.99),G380=0.6,H380=5,I380=7,J380=1,K380=0,L380=30,M380=2,O380=0,P380=0,R380=0,S380=0,T380=0),AEP!$A$28,IF(AND(OR(D380=0.3,D380=0.6,D380=0.99),G380=0.6,H380=5,I380=7,J380=1,K380=0,L380=30,M380=0.5,O380=0,P380=0,R380=0,S380=0,T380=0),AEP!$A$29,IF(AND(OR(D380=0.3,D380=0.6,D380=0.99),G380=0.6,H380=10,I380=7,J380=1,K380=0,L380=30,M380=0,O380=0,P380=0,R380=0,S380=0,T380=0),AEP!$A$35,IF(AND(OR(D380=0.3,D380=0.6,D380=0.99),G380=0.6,H380=5,I380=7,J380=1,K380=0,L380=30,M380=0,O380=1,P380=0,R380=0,S380=0,T380=0),AEP!$A$36,IF(AND(OR(D380=0.3,D380=0.6,D380=0.99),G380=0.6,H380=5,I380=7,J380=1,K380=0,L380=30,M380=0,O380=0,P380=0.5,R380=0,S380=0,T380=0),AEP!$A$38,IF(AND(OR(D380=0.3,D380=0.6,D380=0.99),G380=0.6,H380=5,I380=7,J380=1,K380=0,L380=30,M380=0,O380=0,P380=2,R380=0,S380=0,T380=0),AEP!$A$39,IF(AND(OR(D380=0.3,D380=0.6,D380=0.99),G380=0.6,H380=5,I380=7,J380=1,K380=0,L380=30,M380=0.5,O380=0,P380=0.5,R380=0,S380=0,T380=0),AEP!$A$40,IF(AND(OR(D380=0.3,D380=0.6,D380=0.99),G380=0.2,H380=5,I380=7,J380=1,K380=0,L380=30,M380=0,O380=0,P380=0,R380=0,S380=0,T380=0),AEP!$A$43,IF(AND(OR(D380=0.3,D380=0.6,D380=0.99),G380=0.4,H380=5,I380=7,J380=1,K380=0,L380=30,M380=0,O380=0,P380=0,R380=0,S380=0,T380=0),AEP!$A$44,IF(AND(OR(D380=0.3,D380=0.6,D380=0.99),G380=0.6,H380=5,I380=7,J380=0.5,K380=0,L380=30,M380=0,O380=1,P380=0,R380=0,S380=0,T380=0),AEP!$A$36,IF(AND(OR(D380=0.3,D380=0.6,D380=0.99),G380=0.6,H380=5,I380=7,J380=1.5,K380=0,L380=30,M380=0,O380=0,P380=0,R380=0.02,S380=0,T380=0),AEP!$A$41,Y380))))))))))))))))))))</f>
        <v>ab</v>
      </c>
      <c r="V380" s="3">
        <f t="shared" si="17"/>
        <v>4</v>
      </c>
      <c r="W380" s="3" t="str">
        <f t="shared" si="15"/>
        <v>F2</v>
      </c>
      <c r="X380" s="3" t="str">
        <f t="shared" si="16"/>
        <v>F2-ab-4</v>
      </c>
      <c r="Y380" s="3" t="s">
        <v>264</v>
      </c>
      <c r="Z380" s="3" t="s">
        <v>616</v>
      </c>
    </row>
    <row r="381" spans="1:26" x14ac:dyDescent="0.25">
      <c r="A381" s="3">
        <v>300</v>
      </c>
      <c r="B381" s="3">
        <v>0</v>
      </c>
      <c r="C381" s="3">
        <v>400</v>
      </c>
      <c r="D381" s="3">
        <v>0.4</v>
      </c>
      <c r="E381" s="3">
        <v>2</v>
      </c>
      <c r="F381" s="3">
        <v>0.04</v>
      </c>
      <c r="G381" s="3">
        <v>0.6</v>
      </c>
      <c r="H381" s="3">
        <v>5</v>
      </c>
      <c r="I381" s="4">
        <v>7</v>
      </c>
      <c r="J381" s="4">
        <v>1</v>
      </c>
      <c r="K381" s="3">
        <v>0</v>
      </c>
      <c r="L381" s="3">
        <v>30</v>
      </c>
      <c r="M381" s="3">
        <v>0</v>
      </c>
      <c r="N381" s="3" t="s">
        <v>243</v>
      </c>
      <c r="O381" s="3">
        <v>0</v>
      </c>
      <c r="P381" s="3">
        <v>0</v>
      </c>
      <c r="Q381" s="3" t="s">
        <v>243</v>
      </c>
      <c r="R381" s="3">
        <v>0</v>
      </c>
      <c r="S381" s="3">
        <v>0</v>
      </c>
      <c r="T381" s="3">
        <v>0</v>
      </c>
      <c r="U381" s="3" t="str">
        <f>IF(AND(OR(D381=0.3,D381=0.6,D381=0.99),G381=0.6,H381=5,I381=7,J381=1,K381=0,L381=30,M381=0,O381=0,P381=0,R381=0,S381=0,T381=0),AEP!$A$15,IF(AND(OR(D381=0.3,D381=0.6,D381=0.99),G381=0.6,H381=5,I381=7,J381=0.5,K381=0,L381=30,M381=0,O381=0,P381=0,R381=0,S381=0,T381=0),AEP!$A$16,IF(AND(OR(D381=0.3,D381=0.6,D381=0.99),G381=0.6,H381=5,I381=7,J381=1.5,K381=0,L381=30,M381=0,O381=0,P381=0,R381=0,S381=0,T381=0),AEP!$A$17,IF(AND(D381=0.05,G381=0.6,H381=5,I381=7,J381=1,K381=0,L381=30,M381=0,O381=0,P381=0,R381=0,S381=0,T381=0),AEP!$A$18,IF(AND(OR(D381=0.3,D381=0.6,D381=0.99),G381=0.6,H381=5,I381=7,J381=1,K381=25,L381=30,M381=0,O381=0,P381=0,R381=0,S381=0,T381=0),AEP!$A$19,IF(AND(OR(D381=0.3,D381=0.6,D381=0.99),G381=0.6,H381=5,I381=7,J381=1,K381=0,L381=30,M381=0,O381=0,P381=0,R381=0,S381=0,T381=2),AEP!$A$20,IF(AND(OR(D381=0.3,D381=0.6,D381=0.99),G381=0.6,H381=5,I381=10,J381=1,K381=0,L381=30,M381=0,O381=0,P381=0,R381=0,S381=0,T381=0),AEP!$A$21,IF(AND(OR(D381=0.3,D381=0.6,D381=0.99),G381=0.4,H381=5,I381=7,J381=1,K381=0,L381=30,M381=0,O381=0,P381=0,R381=0,S381=0,T381=0),AEP!$A$25,IF(AND(OR(D381=0.3,D381=0.6,D381=0.99),G381=0.8,H381=5,I381=7,J381=1,K381=0,L381=30,M381=0,O381=0,P381=0,R381=0,S381=0,T381=0),AEP!$A$27,IF(AND(OR(D381=0.3,D381=0.6,D381=0.99),G381=0.6,H381=5,I381=7,J381=1,K381=0,L381=30,M381=2,O381=0,P381=0,R381=0,S381=0,T381=0),AEP!$A$28,IF(AND(OR(D381=0.3,D381=0.6,D381=0.99),G381=0.6,H381=5,I381=7,J381=1,K381=0,L381=30,M381=0.5,O381=0,P381=0,R381=0,S381=0,T381=0),AEP!$A$29,IF(AND(OR(D381=0.3,D381=0.6,D381=0.99),G381=0.6,H381=10,I381=7,J381=1,K381=0,L381=30,M381=0,O381=0,P381=0,R381=0,S381=0,T381=0),AEP!$A$35,IF(AND(OR(D381=0.3,D381=0.6,D381=0.99),G381=0.6,H381=5,I381=7,J381=1,K381=0,L381=30,M381=0,O381=1,P381=0,R381=0,S381=0,T381=0),AEP!$A$36,IF(AND(OR(D381=0.3,D381=0.6,D381=0.99),G381=0.6,H381=5,I381=7,J381=1,K381=0,L381=30,M381=0,O381=0,P381=0.5,R381=0,S381=0,T381=0),AEP!$A$38,IF(AND(OR(D381=0.3,D381=0.6,D381=0.99),G381=0.6,H381=5,I381=7,J381=1,K381=0,L381=30,M381=0,O381=0,P381=2,R381=0,S381=0,T381=0),AEP!$A$39,IF(AND(OR(D381=0.3,D381=0.6,D381=0.99),G381=0.6,H381=5,I381=7,J381=1,K381=0,L381=30,M381=0.5,O381=0,P381=0.5,R381=0,S381=0,T381=0),AEP!$A$40,IF(AND(OR(D381=0.3,D381=0.6,D381=0.99),G381=0.2,H381=5,I381=7,J381=1,K381=0,L381=30,M381=0,O381=0,P381=0,R381=0,S381=0,T381=0),AEP!$A$43,IF(AND(OR(D381=0.3,D381=0.6,D381=0.99),G381=0.4,H381=5,I381=7,J381=1,K381=0,L381=30,M381=0,O381=0,P381=0,R381=0,S381=0,T381=0),AEP!$A$44,IF(AND(OR(D381=0.3,D381=0.6,D381=0.99),G381=0.6,H381=5,I381=7,J381=0.5,K381=0,L381=30,M381=0,O381=1,P381=0,R381=0,S381=0,T381=0),AEP!$A$36,IF(AND(OR(D381=0.3,D381=0.6,D381=0.99),G381=0.6,H381=5,I381=7,J381=1.5,K381=0,L381=30,M381=0,O381=0,P381=0,R381=0.02,S381=0,T381=0),AEP!$A$41,Y381))))))))))))))))))))</f>
        <v>ab</v>
      </c>
      <c r="V381" s="3">
        <f t="shared" si="17"/>
        <v>4</v>
      </c>
      <c r="W381" s="3" t="str">
        <f t="shared" si="15"/>
        <v>F2</v>
      </c>
      <c r="X381" s="3" t="str">
        <f t="shared" si="16"/>
        <v>F2-ab-4</v>
      </c>
      <c r="Y381" s="3" t="s">
        <v>264</v>
      </c>
      <c r="Z381" s="3" t="s">
        <v>616</v>
      </c>
    </row>
    <row r="382" spans="1:26" x14ac:dyDescent="0.25">
      <c r="A382" s="3">
        <v>300</v>
      </c>
      <c r="B382" s="3">
        <v>0</v>
      </c>
      <c r="C382" s="3">
        <v>400</v>
      </c>
      <c r="D382" s="3">
        <v>0.5</v>
      </c>
      <c r="E382" s="3">
        <v>1</v>
      </c>
      <c r="F382" s="3">
        <v>0.01</v>
      </c>
      <c r="G382" s="3">
        <v>0.6</v>
      </c>
      <c r="H382" s="3">
        <v>5</v>
      </c>
      <c r="I382" s="4">
        <v>7</v>
      </c>
      <c r="J382" s="4">
        <v>1</v>
      </c>
      <c r="K382" s="3">
        <v>0</v>
      </c>
      <c r="L382" s="3">
        <v>30</v>
      </c>
      <c r="M382" s="3">
        <v>0</v>
      </c>
      <c r="N382" s="3" t="s">
        <v>243</v>
      </c>
      <c r="O382" s="3">
        <v>0</v>
      </c>
      <c r="P382" s="3">
        <v>0</v>
      </c>
      <c r="Q382" s="3" t="s">
        <v>243</v>
      </c>
      <c r="R382" s="3">
        <v>0</v>
      </c>
      <c r="S382" s="3">
        <v>0</v>
      </c>
      <c r="T382" s="3">
        <v>0</v>
      </c>
      <c r="U382" s="3" t="str">
        <f>IF(AND(OR(D382=0.3,D382=0.6,D382=0.99),G382=0.6,H382=5,I382=7,J382=1,K382=0,L382=30,M382=0,O382=0,P382=0,R382=0,S382=0,T382=0),AEP!$A$15,IF(AND(OR(D382=0.3,D382=0.6,D382=0.99),G382=0.6,H382=5,I382=7,J382=0.5,K382=0,L382=30,M382=0,O382=0,P382=0,R382=0,S382=0,T382=0),AEP!$A$16,IF(AND(OR(D382=0.3,D382=0.6,D382=0.99),G382=0.6,H382=5,I382=7,J382=1.5,K382=0,L382=30,M382=0,O382=0,P382=0,R382=0,S382=0,T382=0),AEP!$A$17,IF(AND(D382=0.05,G382=0.6,H382=5,I382=7,J382=1,K382=0,L382=30,M382=0,O382=0,P382=0,R382=0,S382=0,T382=0),AEP!$A$18,IF(AND(OR(D382=0.3,D382=0.6,D382=0.99),G382=0.6,H382=5,I382=7,J382=1,K382=25,L382=30,M382=0,O382=0,P382=0,R382=0,S382=0,T382=0),AEP!$A$19,IF(AND(OR(D382=0.3,D382=0.6,D382=0.99),G382=0.6,H382=5,I382=7,J382=1,K382=0,L382=30,M382=0,O382=0,P382=0,R382=0,S382=0,T382=2),AEP!$A$20,IF(AND(OR(D382=0.3,D382=0.6,D382=0.99),G382=0.6,H382=5,I382=10,J382=1,K382=0,L382=30,M382=0,O382=0,P382=0,R382=0,S382=0,T382=0),AEP!$A$21,IF(AND(OR(D382=0.3,D382=0.6,D382=0.99),G382=0.4,H382=5,I382=7,J382=1,K382=0,L382=30,M382=0,O382=0,P382=0,R382=0,S382=0,T382=0),AEP!$A$25,IF(AND(OR(D382=0.3,D382=0.6,D382=0.99),G382=0.8,H382=5,I382=7,J382=1,K382=0,L382=30,M382=0,O382=0,P382=0,R382=0,S382=0,T382=0),AEP!$A$27,IF(AND(OR(D382=0.3,D382=0.6,D382=0.99),G382=0.6,H382=5,I382=7,J382=1,K382=0,L382=30,M382=2,O382=0,P382=0,R382=0,S382=0,T382=0),AEP!$A$28,IF(AND(OR(D382=0.3,D382=0.6,D382=0.99),G382=0.6,H382=5,I382=7,J382=1,K382=0,L382=30,M382=0.5,O382=0,P382=0,R382=0,S382=0,T382=0),AEP!$A$29,IF(AND(OR(D382=0.3,D382=0.6,D382=0.99),G382=0.6,H382=10,I382=7,J382=1,K382=0,L382=30,M382=0,O382=0,P382=0,R382=0,S382=0,T382=0),AEP!$A$35,IF(AND(OR(D382=0.3,D382=0.6,D382=0.99),G382=0.6,H382=5,I382=7,J382=1,K382=0,L382=30,M382=0,O382=1,P382=0,R382=0,S382=0,T382=0),AEP!$A$36,IF(AND(OR(D382=0.3,D382=0.6,D382=0.99),G382=0.6,H382=5,I382=7,J382=1,K382=0,L382=30,M382=0,O382=0,P382=0.5,R382=0,S382=0,T382=0),AEP!$A$38,IF(AND(OR(D382=0.3,D382=0.6,D382=0.99),G382=0.6,H382=5,I382=7,J382=1,K382=0,L382=30,M382=0,O382=0,P382=2,R382=0,S382=0,T382=0),AEP!$A$39,IF(AND(OR(D382=0.3,D382=0.6,D382=0.99),G382=0.6,H382=5,I382=7,J382=1,K382=0,L382=30,M382=0.5,O382=0,P382=0.5,R382=0,S382=0,T382=0),AEP!$A$40,IF(AND(OR(D382=0.3,D382=0.6,D382=0.99),G382=0.2,H382=5,I382=7,J382=1,K382=0,L382=30,M382=0,O382=0,P382=0,R382=0,S382=0,T382=0),AEP!$A$43,IF(AND(OR(D382=0.3,D382=0.6,D382=0.99),G382=0.4,H382=5,I382=7,J382=1,K382=0,L382=30,M382=0,O382=0,P382=0,R382=0,S382=0,T382=0),AEP!$A$44,IF(AND(OR(D382=0.3,D382=0.6,D382=0.99),G382=0.6,H382=5,I382=7,J382=0.5,K382=0,L382=30,M382=0,O382=1,P382=0,R382=0,S382=0,T382=0),AEP!$A$36,IF(AND(OR(D382=0.3,D382=0.6,D382=0.99),G382=0.6,H382=5,I382=7,J382=1.5,K382=0,L382=30,M382=0,O382=0,P382=0,R382=0.02,S382=0,T382=0),AEP!$A$41,Y382))))))))))))))))))))</f>
        <v>a</v>
      </c>
      <c r="V382" s="3">
        <f t="shared" si="17"/>
        <v>1</v>
      </c>
      <c r="W382" s="3" t="str">
        <f t="shared" si="15"/>
        <v>F1</v>
      </c>
      <c r="X382" s="3" t="str">
        <f t="shared" si="16"/>
        <v>F1-a-1</v>
      </c>
      <c r="Y382" s="3" t="s">
        <v>263</v>
      </c>
      <c r="Z382" s="3" t="s">
        <v>616</v>
      </c>
    </row>
    <row r="383" spans="1:26" x14ac:dyDescent="0.25">
      <c r="A383" s="3">
        <v>300</v>
      </c>
      <c r="B383" s="3">
        <v>0</v>
      </c>
      <c r="C383" s="3">
        <v>400</v>
      </c>
      <c r="D383" s="3">
        <v>0.8</v>
      </c>
      <c r="E383" s="3">
        <v>1</v>
      </c>
      <c r="F383" s="3">
        <v>0.01</v>
      </c>
      <c r="G383" s="3">
        <v>0.6</v>
      </c>
      <c r="H383" s="3">
        <v>5</v>
      </c>
      <c r="I383" s="4">
        <v>7</v>
      </c>
      <c r="J383" s="4">
        <v>1</v>
      </c>
      <c r="K383" s="3">
        <v>0</v>
      </c>
      <c r="L383" s="3">
        <v>30</v>
      </c>
      <c r="M383" s="3">
        <v>0</v>
      </c>
      <c r="N383" s="3" t="s">
        <v>243</v>
      </c>
      <c r="O383" s="3">
        <v>0</v>
      </c>
      <c r="P383" s="3">
        <v>0</v>
      </c>
      <c r="Q383" s="3" t="s">
        <v>243</v>
      </c>
      <c r="R383" s="3">
        <v>0</v>
      </c>
      <c r="S383" s="3">
        <v>0</v>
      </c>
      <c r="T383" s="3">
        <v>0</v>
      </c>
      <c r="U383" s="3" t="str">
        <f>IF(AND(OR(D383=0.3,D383=0.6,D383=0.99),G383=0.6,H383=5,I383=7,J383=1,K383=0,L383=30,M383=0,O383=0,P383=0,R383=0,S383=0,T383=0),AEP!$A$15,IF(AND(OR(D383=0.3,D383=0.6,D383=0.99),G383=0.6,H383=5,I383=7,J383=0.5,K383=0,L383=30,M383=0,O383=0,P383=0,R383=0,S383=0,T383=0),AEP!$A$16,IF(AND(OR(D383=0.3,D383=0.6,D383=0.99),G383=0.6,H383=5,I383=7,J383=1.5,K383=0,L383=30,M383=0,O383=0,P383=0,R383=0,S383=0,T383=0),AEP!$A$17,IF(AND(D383=0.05,G383=0.6,H383=5,I383=7,J383=1,K383=0,L383=30,M383=0,O383=0,P383=0,R383=0,S383=0,T383=0),AEP!$A$18,IF(AND(OR(D383=0.3,D383=0.6,D383=0.99),G383=0.6,H383=5,I383=7,J383=1,K383=25,L383=30,M383=0,O383=0,P383=0,R383=0,S383=0,T383=0),AEP!$A$19,IF(AND(OR(D383=0.3,D383=0.6,D383=0.99),G383=0.6,H383=5,I383=7,J383=1,K383=0,L383=30,M383=0,O383=0,P383=0,R383=0,S383=0,T383=2),AEP!$A$20,IF(AND(OR(D383=0.3,D383=0.6,D383=0.99),G383=0.6,H383=5,I383=10,J383=1,K383=0,L383=30,M383=0,O383=0,P383=0,R383=0,S383=0,T383=0),AEP!$A$21,IF(AND(OR(D383=0.3,D383=0.6,D383=0.99),G383=0.4,H383=5,I383=7,J383=1,K383=0,L383=30,M383=0,O383=0,P383=0,R383=0,S383=0,T383=0),AEP!$A$25,IF(AND(OR(D383=0.3,D383=0.6,D383=0.99),G383=0.8,H383=5,I383=7,J383=1,K383=0,L383=30,M383=0,O383=0,P383=0,R383=0,S383=0,T383=0),AEP!$A$27,IF(AND(OR(D383=0.3,D383=0.6,D383=0.99),G383=0.6,H383=5,I383=7,J383=1,K383=0,L383=30,M383=2,O383=0,P383=0,R383=0,S383=0,T383=0),AEP!$A$28,IF(AND(OR(D383=0.3,D383=0.6,D383=0.99),G383=0.6,H383=5,I383=7,J383=1,K383=0,L383=30,M383=0.5,O383=0,P383=0,R383=0,S383=0,T383=0),AEP!$A$29,IF(AND(OR(D383=0.3,D383=0.6,D383=0.99),G383=0.6,H383=10,I383=7,J383=1,K383=0,L383=30,M383=0,O383=0,P383=0,R383=0,S383=0,T383=0),AEP!$A$35,IF(AND(OR(D383=0.3,D383=0.6,D383=0.99),G383=0.6,H383=5,I383=7,J383=1,K383=0,L383=30,M383=0,O383=1,P383=0,R383=0,S383=0,T383=0),AEP!$A$36,IF(AND(OR(D383=0.3,D383=0.6,D383=0.99),G383=0.6,H383=5,I383=7,J383=1,K383=0,L383=30,M383=0,O383=0,P383=0.5,R383=0,S383=0,T383=0),AEP!$A$38,IF(AND(OR(D383=0.3,D383=0.6,D383=0.99),G383=0.6,H383=5,I383=7,J383=1,K383=0,L383=30,M383=0,O383=0,P383=2,R383=0,S383=0,T383=0),AEP!$A$39,IF(AND(OR(D383=0.3,D383=0.6,D383=0.99),G383=0.6,H383=5,I383=7,J383=1,K383=0,L383=30,M383=0.5,O383=0,P383=0.5,R383=0,S383=0,T383=0),AEP!$A$40,IF(AND(OR(D383=0.3,D383=0.6,D383=0.99),G383=0.2,H383=5,I383=7,J383=1,K383=0,L383=30,M383=0,O383=0,P383=0,R383=0,S383=0,T383=0),AEP!$A$43,IF(AND(OR(D383=0.3,D383=0.6,D383=0.99),G383=0.4,H383=5,I383=7,J383=1,K383=0,L383=30,M383=0,O383=0,P383=0,R383=0,S383=0,T383=0),AEP!$A$44,IF(AND(OR(D383=0.3,D383=0.6,D383=0.99),G383=0.6,H383=5,I383=7,J383=0.5,K383=0,L383=30,M383=0,O383=1,P383=0,R383=0,S383=0,T383=0),AEP!$A$36,IF(AND(OR(D383=0.3,D383=0.6,D383=0.99),G383=0.6,H383=5,I383=7,J383=1.5,K383=0,L383=30,M383=0,O383=0,P383=0,R383=0.02,S383=0,T383=0),AEP!$A$41,Y383))))))))))))))))))))</f>
        <v>b</v>
      </c>
      <c r="V383" s="3">
        <f t="shared" si="17"/>
        <v>1</v>
      </c>
      <c r="W383" s="3" t="str">
        <f t="shared" si="15"/>
        <v>F1</v>
      </c>
      <c r="X383" s="3" t="str">
        <f t="shared" si="16"/>
        <v>F1-b-1</v>
      </c>
      <c r="Y383" s="3" t="s">
        <v>265</v>
      </c>
      <c r="Z383" s="3" t="s">
        <v>616</v>
      </c>
    </row>
    <row r="384" spans="1:26" x14ac:dyDescent="0.25">
      <c r="A384" s="3">
        <v>300</v>
      </c>
      <c r="B384" s="3">
        <v>0</v>
      </c>
      <c r="C384" s="3">
        <v>400</v>
      </c>
      <c r="D384" s="3">
        <v>0.5</v>
      </c>
      <c r="E384" s="3">
        <v>1</v>
      </c>
      <c r="F384" s="3">
        <v>0.04</v>
      </c>
      <c r="G384" s="3">
        <v>0.6</v>
      </c>
      <c r="H384" s="3">
        <v>5</v>
      </c>
      <c r="I384" s="4">
        <v>7</v>
      </c>
      <c r="J384" s="4">
        <v>1</v>
      </c>
      <c r="K384" s="3">
        <v>0</v>
      </c>
      <c r="L384" s="3">
        <v>30</v>
      </c>
      <c r="M384" s="3">
        <v>0</v>
      </c>
      <c r="N384" s="3" t="s">
        <v>243</v>
      </c>
      <c r="O384" s="3">
        <v>0</v>
      </c>
      <c r="P384" s="3">
        <v>0</v>
      </c>
      <c r="Q384" s="3" t="s">
        <v>243</v>
      </c>
      <c r="R384" s="3">
        <v>0</v>
      </c>
      <c r="S384" s="3">
        <v>0</v>
      </c>
      <c r="T384" s="3">
        <v>0</v>
      </c>
      <c r="U384" s="3" t="str">
        <f>IF(AND(OR(D384=0.3,D384=0.6,D384=0.99),G384=0.6,H384=5,I384=7,J384=1,K384=0,L384=30,M384=0,O384=0,P384=0,R384=0,S384=0,T384=0),AEP!$A$15,IF(AND(OR(D384=0.3,D384=0.6,D384=0.99),G384=0.6,H384=5,I384=7,J384=0.5,K384=0,L384=30,M384=0,O384=0,P384=0,R384=0,S384=0,T384=0),AEP!$A$16,IF(AND(OR(D384=0.3,D384=0.6,D384=0.99),G384=0.6,H384=5,I384=7,J384=1.5,K384=0,L384=30,M384=0,O384=0,P384=0,R384=0,S384=0,T384=0),AEP!$A$17,IF(AND(D384=0.05,G384=0.6,H384=5,I384=7,J384=1,K384=0,L384=30,M384=0,O384=0,P384=0,R384=0,S384=0,T384=0),AEP!$A$18,IF(AND(OR(D384=0.3,D384=0.6,D384=0.99),G384=0.6,H384=5,I384=7,J384=1,K384=25,L384=30,M384=0,O384=0,P384=0,R384=0,S384=0,T384=0),AEP!$A$19,IF(AND(OR(D384=0.3,D384=0.6,D384=0.99),G384=0.6,H384=5,I384=7,J384=1,K384=0,L384=30,M384=0,O384=0,P384=0,R384=0,S384=0,T384=2),AEP!$A$20,IF(AND(OR(D384=0.3,D384=0.6,D384=0.99),G384=0.6,H384=5,I384=10,J384=1,K384=0,L384=30,M384=0,O384=0,P384=0,R384=0,S384=0,T384=0),AEP!$A$21,IF(AND(OR(D384=0.3,D384=0.6,D384=0.99),G384=0.4,H384=5,I384=7,J384=1,K384=0,L384=30,M384=0,O384=0,P384=0,R384=0,S384=0,T384=0),AEP!$A$25,IF(AND(OR(D384=0.3,D384=0.6,D384=0.99),G384=0.8,H384=5,I384=7,J384=1,K384=0,L384=30,M384=0,O384=0,P384=0,R384=0,S384=0,T384=0),AEP!$A$27,IF(AND(OR(D384=0.3,D384=0.6,D384=0.99),G384=0.6,H384=5,I384=7,J384=1,K384=0,L384=30,M384=2,O384=0,P384=0,R384=0,S384=0,T384=0),AEP!$A$28,IF(AND(OR(D384=0.3,D384=0.6,D384=0.99),G384=0.6,H384=5,I384=7,J384=1,K384=0,L384=30,M384=0.5,O384=0,P384=0,R384=0,S384=0,T384=0),AEP!$A$29,IF(AND(OR(D384=0.3,D384=0.6,D384=0.99),G384=0.6,H384=10,I384=7,J384=1,K384=0,L384=30,M384=0,O384=0,P384=0,R384=0,S384=0,T384=0),AEP!$A$35,IF(AND(OR(D384=0.3,D384=0.6,D384=0.99),G384=0.6,H384=5,I384=7,J384=1,K384=0,L384=30,M384=0,O384=1,P384=0,R384=0,S384=0,T384=0),AEP!$A$36,IF(AND(OR(D384=0.3,D384=0.6,D384=0.99),G384=0.6,H384=5,I384=7,J384=1,K384=0,L384=30,M384=0,O384=0,P384=0.5,R384=0,S384=0,T384=0),AEP!$A$38,IF(AND(OR(D384=0.3,D384=0.6,D384=0.99),G384=0.6,H384=5,I384=7,J384=1,K384=0,L384=30,M384=0,O384=0,P384=2,R384=0,S384=0,T384=0),AEP!$A$39,IF(AND(OR(D384=0.3,D384=0.6,D384=0.99),G384=0.6,H384=5,I384=7,J384=1,K384=0,L384=30,M384=0.5,O384=0,P384=0.5,R384=0,S384=0,T384=0),AEP!$A$40,IF(AND(OR(D384=0.3,D384=0.6,D384=0.99),G384=0.2,H384=5,I384=7,J384=1,K384=0,L384=30,M384=0,O384=0,P384=0,R384=0,S384=0,T384=0),AEP!$A$43,IF(AND(OR(D384=0.3,D384=0.6,D384=0.99),G384=0.4,H384=5,I384=7,J384=1,K384=0,L384=30,M384=0,O384=0,P384=0,R384=0,S384=0,T384=0),AEP!$A$44,IF(AND(OR(D384=0.3,D384=0.6,D384=0.99),G384=0.6,H384=5,I384=7,J384=0.5,K384=0,L384=30,M384=0,O384=1,P384=0,R384=0,S384=0,T384=0),AEP!$A$36,IF(AND(OR(D384=0.3,D384=0.6,D384=0.99),G384=0.6,H384=5,I384=7,J384=1.5,K384=0,L384=30,M384=0,O384=0,P384=0,R384=0.02,S384=0,T384=0),AEP!$A$41,Y384))))))))))))))))))))</f>
        <v>a</v>
      </c>
      <c r="V384" s="3">
        <f t="shared" si="17"/>
        <v>4</v>
      </c>
      <c r="W384" s="3" t="str">
        <f t="shared" si="15"/>
        <v>F1</v>
      </c>
      <c r="X384" s="3" t="str">
        <f t="shared" si="16"/>
        <v>F1-a-4</v>
      </c>
      <c r="Y384" s="3" t="s">
        <v>263</v>
      </c>
      <c r="Z384" s="3" t="s">
        <v>616</v>
      </c>
    </row>
    <row r="385" spans="1:26" x14ac:dyDescent="0.25">
      <c r="A385" s="3">
        <v>300</v>
      </c>
      <c r="B385" s="3">
        <v>0</v>
      </c>
      <c r="C385" s="3">
        <v>400</v>
      </c>
      <c r="D385" s="3">
        <v>0.8</v>
      </c>
      <c r="E385" s="3">
        <v>1</v>
      </c>
      <c r="F385" s="3">
        <v>0.04</v>
      </c>
      <c r="G385" s="3">
        <v>0.6</v>
      </c>
      <c r="H385" s="3">
        <v>5</v>
      </c>
      <c r="I385" s="4">
        <v>7</v>
      </c>
      <c r="J385" s="4">
        <v>1</v>
      </c>
      <c r="K385" s="3">
        <v>0</v>
      </c>
      <c r="L385" s="3">
        <v>30</v>
      </c>
      <c r="M385" s="3">
        <v>0</v>
      </c>
      <c r="N385" s="3" t="s">
        <v>243</v>
      </c>
      <c r="O385" s="3">
        <v>0</v>
      </c>
      <c r="P385" s="3">
        <v>0</v>
      </c>
      <c r="Q385" s="3" t="s">
        <v>243</v>
      </c>
      <c r="R385" s="3">
        <v>0</v>
      </c>
      <c r="S385" s="3">
        <v>0</v>
      </c>
      <c r="T385" s="3">
        <v>0</v>
      </c>
      <c r="U385" s="3" t="str">
        <f>IF(AND(OR(D385=0.3,D385=0.6,D385=0.99),G385=0.6,H385=5,I385=7,J385=1,K385=0,L385=30,M385=0,O385=0,P385=0,R385=0,S385=0,T385=0),AEP!$A$15,IF(AND(OR(D385=0.3,D385=0.6,D385=0.99),G385=0.6,H385=5,I385=7,J385=0.5,K385=0,L385=30,M385=0,O385=0,P385=0,R385=0,S385=0,T385=0),AEP!$A$16,IF(AND(OR(D385=0.3,D385=0.6,D385=0.99),G385=0.6,H385=5,I385=7,J385=1.5,K385=0,L385=30,M385=0,O385=0,P385=0,R385=0,S385=0,T385=0),AEP!$A$17,IF(AND(D385=0.05,G385=0.6,H385=5,I385=7,J385=1,K385=0,L385=30,M385=0,O385=0,P385=0,R385=0,S385=0,T385=0),AEP!$A$18,IF(AND(OR(D385=0.3,D385=0.6,D385=0.99),G385=0.6,H385=5,I385=7,J385=1,K385=25,L385=30,M385=0,O385=0,P385=0,R385=0,S385=0,T385=0),AEP!$A$19,IF(AND(OR(D385=0.3,D385=0.6,D385=0.99),G385=0.6,H385=5,I385=7,J385=1,K385=0,L385=30,M385=0,O385=0,P385=0,R385=0,S385=0,T385=2),AEP!$A$20,IF(AND(OR(D385=0.3,D385=0.6,D385=0.99),G385=0.6,H385=5,I385=10,J385=1,K385=0,L385=30,M385=0,O385=0,P385=0,R385=0,S385=0,T385=0),AEP!$A$21,IF(AND(OR(D385=0.3,D385=0.6,D385=0.99),G385=0.4,H385=5,I385=7,J385=1,K385=0,L385=30,M385=0,O385=0,P385=0,R385=0,S385=0,T385=0),AEP!$A$25,IF(AND(OR(D385=0.3,D385=0.6,D385=0.99),G385=0.8,H385=5,I385=7,J385=1,K385=0,L385=30,M385=0,O385=0,P385=0,R385=0,S385=0,T385=0),AEP!$A$27,IF(AND(OR(D385=0.3,D385=0.6,D385=0.99),G385=0.6,H385=5,I385=7,J385=1,K385=0,L385=30,M385=2,O385=0,P385=0,R385=0,S385=0,T385=0),AEP!$A$28,IF(AND(OR(D385=0.3,D385=0.6,D385=0.99),G385=0.6,H385=5,I385=7,J385=1,K385=0,L385=30,M385=0.5,O385=0,P385=0,R385=0,S385=0,T385=0),AEP!$A$29,IF(AND(OR(D385=0.3,D385=0.6,D385=0.99),G385=0.6,H385=10,I385=7,J385=1,K385=0,L385=30,M385=0,O385=0,P385=0,R385=0,S385=0,T385=0),AEP!$A$35,IF(AND(OR(D385=0.3,D385=0.6,D385=0.99),G385=0.6,H385=5,I385=7,J385=1,K385=0,L385=30,M385=0,O385=1,P385=0,R385=0,S385=0,T385=0),AEP!$A$36,IF(AND(OR(D385=0.3,D385=0.6,D385=0.99),G385=0.6,H385=5,I385=7,J385=1,K385=0,L385=30,M385=0,O385=0,P385=0.5,R385=0,S385=0,T385=0),AEP!$A$38,IF(AND(OR(D385=0.3,D385=0.6,D385=0.99),G385=0.6,H385=5,I385=7,J385=1,K385=0,L385=30,M385=0,O385=0,P385=2,R385=0,S385=0,T385=0),AEP!$A$39,IF(AND(OR(D385=0.3,D385=0.6,D385=0.99),G385=0.6,H385=5,I385=7,J385=1,K385=0,L385=30,M385=0.5,O385=0,P385=0.5,R385=0,S385=0,T385=0),AEP!$A$40,IF(AND(OR(D385=0.3,D385=0.6,D385=0.99),G385=0.2,H385=5,I385=7,J385=1,K385=0,L385=30,M385=0,O385=0,P385=0,R385=0,S385=0,T385=0),AEP!$A$43,IF(AND(OR(D385=0.3,D385=0.6,D385=0.99),G385=0.4,H385=5,I385=7,J385=1,K385=0,L385=30,M385=0,O385=0,P385=0,R385=0,S385=0,T385=0),AEP!$A$44,IF(AND(OR(D385=0.3,D385=0.6,D385=0.99),G385=0.6,H385=5,I385=7,J385=0.5,K385=0,L385=30,M385=0,O385=1,P385=0,R385=0,S385=0,T385=0),AEP!$A$36,IF(AND(OR(D385=0.3,D385=0.6,D385=0.99),G385=0.6,H385=5,I385=7,J385=1.5,K385=0,L385=30,M385=0,O385=0,P385=0,R385=0.02,S385=0,T385=0),AEP!$A$41,Y385))))))))))))))))))))</f>
        <v>b</v>
      </c>
      <c r="V385" s="3">
        <f t="shared" si="17"/>
        <v>4</v>
      </c>
      <c r="W385" s="3" t="str">
        <f t="shared" si="15"/>
        <v>F1</v>
      </c>
      <c r="X385" s="3" t="str">
        <f t="shared" si="16"/>
        <v>F1-b-4</v>
      </c>
      <c r="Y385" s="3" t="s">
        <v>265</v>
      </c>
      <c r="Z385" s="3" t="s">
        <v>616</v>
      </c>
    </row>
    <row r="386" spans="1:26" x14ac:dyDescent="0.25">
      <c r="A386" s="3">
        <v>300</v>
      </c>
      <c r="B386" s="3">
        <v>0</v>
      </c>
      <c r="C386" s="3">
        <v>400</v>
      </c>
      <c r="D386" s="3">
        <v>0.5</v>
      </c>
      <c r="E386" s="3">
        <v>2</v>
      </c>
      <c r="F386" s="3">
        <v>0.01</v>
      </c>
      <c r="G386" s="3">
        <v>0.6</v>
      </c>
      <c r="H386" s="3">
        <v>5</v>
      </c>
      <c r="I386" s="4">
        <v>7</v>
      </c>
      <c r="J386" s="4">
        <v>1</v>
      </c>
      <c r="K386" s="3">
        <v>0</v>
      </c>
      <c r="L386" s="3">
        <v>30</v>
      </c>
      <c r="M386" s="3">
        <v>0</v>
      </c>
      <c r="N386" s="3" t="s">
        <v>243</v>
      </c>
      <c r="O386" s="3">
        <v>0</v>
      </c>
      <c r="P386" s="3">
        <v>0</v>
      </c>
      <c r="Q386" s="3" t="s">
        <v>243</v>
      </c>
      <c r="R386" s="3">
        <v>0</v>
      </c>
      <c r="S386" s="3">
        <v>0</v>
      </c>
      <c r="T386" s="3">
        <v>0</v>
      </c>
      <c r="U386" s="3" t="str">
        <f>IF(AND(OR(D386=0.3,D386=0.6,D386=0.99),G386=0.6,H386=5,I386=7,J386=1,K386=0,L386=30,M386=0,O386=0,P386=0,R386=0,S386=0,T386=0),AEP!$A$15,IF(AND(OR(D386=0.3,D386=0.6,D386=0.99),G386=0.6,H386=5,I386=7,J386=0.5,K386=0,L386=30,M386=0,O386=0,P386=0,R386=0,S386=0,T386=0),AEP!$A$16,IF(AND(OR(D386=0.3,D386=0.6,D386=0.99),G386=0.6,H386=5,I386=7,J386=1.5,K386=0,L386=30,M386=0,O386=0,P386=0,R386=0,S386=0,T386=0),AEP!$A$17,IF(AND(D386=0.05,G386=0.6,H386=5,I386=7,J386=1,K386=0,L386=30,M386=0,O386=0,P386=0,R386=0,S386=0,T386=0),AEP!$A$18,IF(AND(OR(D386=0.3,D386=0.6,D386=0.99),G386=0.6,H386=5,I386=7,J386=1,K386=25,L386=30,M386=0,O386=0,P386=0,R386=0,S386=0,T386=0),AEP!$A$19,IF(AND(OR(D386=0.3,D386=0.6,D386=0.99),G386=0.6,H386=5,I386=7,J386=1,K386=0,L386=30,M386=0,O386=0,P386=0,R386=0,S386=0,T386=2),AEP!$A$20,IF(AND(OR(D386=0.3,D386=0.6,D386=0.99),G386=0.6,H386=5,I386=10,J386=1,K386=0,L386=30,M386=0,O386=0,P386=0,R386=0,S386=0,T386=0),AEP!$A$21,IF(AND(OR(D386=0.3,D386=0.6,D386=0.99),G386=0.4,H386=5,I386=7,J386=1,K386=0,L386=30,M386=0,O386=0,P386=0,R386=0,S386=0,T386=0),AEP!$A$25,IF(AND(OR(D386=0.3,D386=0.6,D386=0.99),G386=0.8,H386=5,I386=7,J386=1,K386=0,L386=30,M386=0,O386=0,P386=0,R386=0,S386=0,T386=0),AEP!$A$27,IF(AND(OR(D386=0.3,D386=0.6,D386=0.99),G386=0.6,H386=5,I386=7,J386=1,K386=0,L386=30,M386=2,O386=0,P386=0,R386=0,S386=0,T386=0),AEP!$A$28,IF(AND(OR(D386=0.3,D386=0.6,D386=0.99),G386=0.6,H386=5,I386=7,J386=1,K386=0,L386=30,M386=0.5,O386=0,P386=0,R386=0,S386=0,T386=0),AEP!$A$29,IF(AND(OR(D386=0.3,D386=0.6,D386=0.99),G386=0.6,H386=10,I386=7,J386=1,K386=0,L386=30,M386=0,O386=0,P386=0,R386=0,S386=0,T386=0),AEP!$A$35,IF(AND(OR(D386=0.3,D386=0.6,D386=0.99),G386=0.6,H386=5,I386=7,J386=1,K386=0,L386=30,M386=0,O386=1,P386=0,R386=0,S386=0,T386=0),AEP!$A$36,IF(AND(OR(D386=0.3,D386=0.6,D386=0.99),G386=0.6,H386=5,I386=7,J386=1,K386=0,L386=30,M386=0,O386=0,P386=0.5,R386=0,S386=0,T386=0),AEP!$A$38,IF(AND(OR(D386=0.3,D386=0.6,D386=0.99),G386=0.6,H386=5,I386=7,J386=1,K386=0,L386=30,M386=0,O386=0,P386=2,R386=0,S386=0,T386=0),AEP!$A$39,IF(AND(OR(D386=0.3,D386=0.6,D386=0.99),G386=0.6,H386=5,I386=7,J386=1,K386=0,L386=30,M386=0.5,O386=0,P386=0.5,R386=0,S386=0,T386=0),AEP!$A$40,IF(AND(OR(D386=0.3,D386=0.6,D386=0.99),G386=0.2,H386=5,I386=7,J386=1,K386=0,L386=30,M386=0,O386=0,P386=0,R386=0,S386=0,T386=0),AEP!$A$43,IF(AND(OR(D386=0.3,D386=0.6,D386=0.99),G386=0.4,H386=5,I386=7,J386=1,K386=0,L386=30,M386=0,O386=0,P386=0,R386=0,S386=0,T386=0),AEP!$A$44,IF(AND(OR(D386=0.3,D386=0.6,D386=0.99),G386=0.6,H386=5,I386=7,J386=0.5,K386=0,L386=30,M386=0,O386=1,P386=0,R386=0,S386=0,T386=0),AEP!$A$36,IF(AND(OR(D386=0.3,D386=0.6,D386=0.99),G386=0.6,H386=5,I386=7,J386=1.5,K386=0,L386=30,M386=0,O386=0,P386=0,R386=0.02,S386=0,T386=0),AEP!$A$41,Y386))))))))))))))))))))</f>
        <v>a</v>
      </c>
      <c r="V386" s="3">
        <f t="shared" si="17"/>
        <v>1</v>
      </c>
      <c r="W386" s="3" t="str">
        <f t="shared" ref="W386:W449" si="18">IF(AND(B386=0,E386=1),"F1",IF(AND(B386=0,E386=2),"F2",IF(AND(B386=1,E386=1),"M1",IF(AND(B386=1,E386=2),"M2","?"))))</f>
        <v>F2</v>
      </c>
      <c r="X386" s="3" t="str">
        <f t="shared" ref="X386:X449" si="19">CONCATENATE($W386,"-",$U386,"-",$V386)</f>
        <v>F2-a-1</v>
      </c>
      <c r="Y386" s="3" t="s">
        <v>263</v>
      </c>
      <c r="Z386" s="3" t="s">
        <v>616</v>
      </c>
    </row>
    <row r="387" spans="1:26" x14ac:dyDescent="0.25">
      <c r="A387" s="3">
        <v>300</v>
      </c>
      <c r="B387" s="3">
        <v>0</v>
      </c>
      <c r="C387" s="3">
        <v>400</v>
      </c>
      <c r="D387" s="3">
        <v>0.8</v>
      </c>
      <c r="E387" s="3">
        <v>2</v>
      </c>
      <c r="F387" s="3">
        <v>0.01</v>
      </c>
      <c r="G387" s="3">
        <v>0.6</v>
      </c>
      <c r="H387" s="3">
        <v>5</v>
      </c>
      <c r="I387" s="4">
        <v>7</v>
      </c>
      <c r="J387" s="4">
        <v>1</v>
      </c>
      <c r="K387" s="3">
        <v>0</v>
      </c>
      <c r="L387" s="3">
        <v>30</v>
      </c>
      <c r="M387" s="3">
        <v>0</v>
      </c>
      <c r="N387" s="3" t="s">
        <v>243</v>
      </c>
      <c r="O387" s="3">
        <v>0</v>
      </c>
      <c r="P387" s="3">
        <v>0</v>
      </c>
      <c r="Q387" s="3" t="s">
        <v>243</v>
      </c>
      <c r="R387" s="3">
        <v>0</v>
      </c>
      <c r="S387" s="3">
        <v>0</v>
      </c>
      <c r="T387" s="3">
        <v>0</v>
      </c>
      <c r="U387" s="3" t="str">
        <f>IF(AND(OR(D387=0.3,D387=0.6,D387=0.99),G387=0.6,H387=5,I387=7,J387=1,K387=0,L387=30,M387=0,O387=0,P387=0,R387=0,S387=0,T387=0),AEP!$A$15,IF(AND(OR(D387=0.3,D387=0.6,D387=0.99),G387=0.6,H387=5,I387=7,J387=0.5,K387=0,L387=30,M387=0,O387=0,P387=0,R387=0,S387=0,T387=0),AEP!$A$16,IF(AND(OR(D387=0.3,D387=0.6,D387=0.99),G387=0.6,H387=5,I387=7,J387=1.5,K387=0,L387=30,M387=0,O387=0,P387=0,R387=0,S387=0,T387=0),AEP!$A$17,IF(AND(D387=0.05,G387=0.6,H387=5,I387=7,J387=1,K387=0,L387=30,M387=0,O387=0,P387=0,R387=0,S387=0,T387=0),AEP!$A$18,IF(AND(OR(D387=0.3,D387=0.6,D387=0.99),G387=0.6,H387=5,I387=7,J387=1,K387=25,L387=30,M387=0,O387=0,P387=0,R387=0,S387=0,T387=0),AEP!$A$19,IF(AND(OR(D387=0.3,D387=0.6,D387=0.99),G387=0.6,H387=5,I387=7,J387=1,K387=0,L387=30,M387=0,O387=0,P387=0,R387=0,S387=0,T387=2),AEP!$A$20,IF(AND(OR(D387=0.3,D387=0.6,D387=0.99),G387=0.6,H387=5,I387=10,J387=1,K387=0,L387=30,M387=0,O387=0,P387=0,R387=0,S387=0,T387=0),AEP!$A$21,IF(AND(OR(D387=0.3,D387=0.6,D387=0.99),G387=0.4,H387=5,I387=7,J387=1,K387=0,L387=30,M387=0,O387=0,P387=0,R387=0,S387=0,T387=0),AEP!$A$25,IF(AND(OR(D387=0.3,D387=0.6,D387=0.99),G387=0.8,H387=5,I387=7,J387=1,K387=0,L387=30,M387=0,O387=0,P387=0,R387=0,S387=0,T387=0),AEP!$A$27,IF(AND(OR(D387=0.3,D387=0.6,D387=0.99),G387=0.6,H387=5,I387=7,J387=1,K387=0,L387=30,M387=2,O387=0,P387=0,R387=0,S387=0,T387=0),AEP!$A$28,IF(AND(OR(D387=0.3,D387=0.6,D387=0.99),G387=0.6,H387=5,I387=7,J387=1,K387=0,L387=30,M387=0.5,O387=0,P387=0,R387=0,S387=0,T387=0),AEP!$A$29,IF(AND(OR(D387=0.3,D387=0.6,D387=0.99),G387=0.6,H387=10,I387=7,J387=1,K387=0,L387=30,M387=0,O387=0,P387=0,R387=0,S387=0,T387=0),AEP!$A$35,IF(AND(OR(D387=0.3,D387=0.6,D387=0.99),G387=0.6,H387=5,I387=7,J387=1,K387=0,L387=30,M387=0,O387=1,P387=0,R387=0,S387=0,T387=0),AEP!$A$36,IF(AND(OR(D387=0.3,D387=0.6,D387=0.99),G387=0.6,H387=5,I387=7,J387=1,K387=0,L387=30,M387=0,O387=0,P387=0.5,R387=0,S387=0,T387=0),AEP!$A$38,IF(AND(OR(D387=0.3,D387=0.6,D387=0.99),G387=0.6,H387=5,I387=7,J387=1,K387=0,L387=30,M387=0,O387=0,P387=2,R387=0,S387=0,T387=0),AEP!$A$39,IF(AND(OR(D387=0.3,D387=0.6,D387=0.99),G387=0.6,H387=5,I387=7,J387=1,K387=0,L387=30,M387=0.5,O387=0,P387=0.5,R387=0,S387=0,T387=0),AEP!$A$40,IF(AND(OR(D387=0.3,D387=0.6,D387=0.99),G387=0.2,H387=5,I387=7,J387=1,K387=0,L387=30,M387=0,O387=0,P387=0,R387=0,S387=0,T387=0),AEP!$A$43,IF(AND(OR(D387=0.3,D387=0.6,D387=0.99),G387=0.4,H387=5,I387=7,J387=1,K387=0,L387=30,M387=0,O387=0,P387=0,R387=0,S387=0,T387=0),AEP!$A$44,IF(AND(OR(D387=0.3,D387=0.6,D387=0.99),G387=0.6,H387=5,I387=7,J387=0.5,K387=0,L387=30,M387=0,O387=1,P387=0,R387=0,S387=0,T387=0),AEP!$A$36,IF(AND(OR(D387=0.3,D387=0.6,D387=0.99),G387=0.6,H387=5,I387=7,J387=1.5,K387=0,L387=30,M387=0,O387=0,P387=0,R387=0.02,S387=0,T387=0),AEP!$A$41,Y387))))))))))))))))))))</f>
        <v>b</v>
      </c>
      <c r="V387" s="3">
        <f t="shared" ref="V387:V450" si="20">IF(D387=0.3,CONCATENATE("R",ROUND(F387*100,0)),IF(D387=0.6,CONCATENATE("S",ROUND(F387*100,0)),IF(D387=0.99,CONCATENATE("D",ROUND(F387*100, 0)),F387*100)))</f>
        <v>1</v>
      </c>
      <c r="W387" s="3" t="str">
        <f t="shared" si="18"/>
        <v>F2</v>
      </c>
      <c r="X387" s="3" t="str">
        <f t="shared" si="19"/>
        <v>F2-b-1</v>
      </c>
      <c r="Y387" s="3" t="s">
        <v>265</v>
      </c>
      <c r="Z387" s="3" t="s">
        <v>616</v>
      </c>
    </row>
    <row r="388" spans="1:26" x14ac:dyDescent="0.25">
      <c r="A388" s="3">
        <v>300</v>
      </c>
      <c r="B388" s="3">
        <v>0</v>
      </c>
      <c r="C388" s="3">
        <v>400</v>
      </c>
      <c r="D388" s="3">
        <v>0.5</v>
      </c>
      <c r="E388" s="3">
        <v>2</v>
      </c>
      <c r="F388" s="3">
        <v>0.04</v>
      </c>
      <c r="G388" s="3">
        <v>0.6</v>
      </c>
      <c r="H388" s="3">
        <v>5</v>
      </c>
      <c r="I388" s="4">
        <v>7</v>
      </c>
      <c r="J388" s="4">
        <v>1</v>
      </c>
      <c r="K388" s="3">
        <v>0</v>
      </c>
      <c r="L388" s="3">
        <v>30</v>
      </c>
      <c r="M388" s="3">
        <v>0</v>
      </c>
      <c r="N388" s="3" t="s">
        <v>243</v>
      </c>
      <c r="O388" s="3">
        <v>0</v>
      </c>
      <c r="P388" s="3">
        <v>0</v>
      </c>
      <c r="Q388" s="3" t="s">
        <v>243</v>
      </c>
      <c r="R388" s="3">
        <v>0</v>
      </c>
      <c r="S388" s="3">
        <v>0</v>
      </c>
      <c r="T388" s="3">
        <v>0</v>
      </c>
      <c r="U388" s="3" t="str">
        <f>IF(AND(OR(D388=0.3,D388=0.6,D388=0.99),G388=0.6,H388=5,I388=7,J388=1,K388=0,L388=30,M388=0,O388=0,P388=0,R388=0,S388=0,T388=0),AEP!$A$15,IF(AND(OR(D388=0.3,D388=0.6,D388=0.99),G388=0.6,H388=5,I388=7,J388=0.5,K388=0,L388=30,M388=0,O388=0,P388=0,R388=0,S388=0,T388=0),AEP!$A$16,IF(AND(OR(D388=0.3,D388=0.6,D388=0.99),G388=0.6,H388=5,I388=7,J388=1.5,K388=0,L388=30,M388=0,O388=0,P388=0,R388=0,S388=0,T388=0),AEP!$A$17,IF(AND(D388=0.05,G388=0.6,H388=5,I388=7,J388=1,K388=0,L388=30,M388=0,O388=0,P388=0,R388=0,S388=0,T388=0),AEP!$A$18,IF(AND(OR(D388=0.3,D388=0.6,D388=0.99),G388=0.6,H388=5,I388=7,J388=1,K388=25,L388=30,M388=0,O388=0,P388=0,R388=0,S388=0,T388=0),AEP!$A$19,IF(AND(OR(D388=0.3,D388=0.6,D388=0.99),G388=0.6,H388=5,I388=7,J388=1,K388=0,L388=30,M388=0,O388=0,P388=0,R388=0,S388=0,T388=2),AEP!$A$20,IF(AND(OR(D388=0.3,D388=0.6,D388=0.99),G388=0.6,H388=5,I388=10,J388=1,K388=0,L388=30,M388=0,O388=0,P388=0,R388=0,S388=0,T388=0),AEP!$A$21,IF(AND(OR(D388=0.3,D388=0.6,D388=0.99),G388=0.4,H388=5,I388=7,J388=1,K388=0,L388=30,M388=0,O388=0,P388=0,R388=0,S388=0,T388=0),AEP!$A$25,IF(AND(OR(D388=0.3,D388=0.6,D388=0.99),G388=0.8,H388=5,I388=7,J388=1,K388=0,L388=30,M388=0,O388=0,P388=0,R388=0,S388=0,T388=0),AEP!$A$27,IF(AND(OR(D388=0.3,D388=0.6,D388=0.99),G388=0.6,H388=5,I388=7,J388=1,K388=0,L388=30,M388=2,O388=0,P388=0,R388=0,S388=0,T388=0),AEP!$A$28,IF(AND(OR(D388=0.3,D388=0.6,D388=0.99),G388=0.6,H388=5,I388=7,J388=1,K388=0,L388=30,M388=0.5,O388=0,P388=0,R388=0,S388=0,T388=0),AEP!$A$29,IF(AND(OR(D388=0.3,D388=0.6,D388=0.99),G388=0.6,H388=10,I388=7,J388=1,K388=0,L388=30,M388=0,O388=0,P388=0,R388=0,S388=0,T388=0),AEP!$A$35,IF(AND(OR(D388=0.3,D388=0.6,D388=0.99),G388=0.6,H388=5,I388=7,J388=1,K388=0,L388=30,M388=0,O388=1,P388=0,R388=0,S388=0,T388=0),AEP!$A$36,IF(AND(OR(D388=0.3,D388=0.6,D388=0.99),G388=0.6,H388=5,I388=7,J388=1,K388=0,L388=30,M388=0,O388=0,P388=0.5,R388=0,S388=0,T388=0),AEP!$A$38,IF(AND(OR(D388=0.3,D388=0.6,D388=0.99),G388=0.6,H388=5,I388=7,J388=1,K388=0,L388=30,M388=0,O388=0,P388=2,R388=0,S388=0,T388=0),AEP!$A$39,IF(AND(OR(D388=0.3,D388=0.6,D388=0.99),G388=0.6,H388=5,I388=7,J388=1,K388=0,L388=30,M388=0.5,O388=0,P388=0.5,R388=0,S388=0,T388=0),AEP!$A$40,IF(AND(OR(D388=0.3,D388=0.6,D388=0.99),G388=0.2,H388=5,I388=7,J388=1,K388=0,L388=30,M388=0,O388=0,P388=0,R388=0,S388=0,T388=0),AEP!$A$43,IF(AND(OR(D388=0.3,D388=0.6,D388=0.99),G388=0.4,H388=5,I388=7,J388=1,K388=0,L388=30,M388=0,O388=0,P388=0,R388=0,S388=0,T388=0),AEP!$A$44,IF(AND(OR(D388=0.3,D388=0.6,D388=0.99),G388=0.6,H388=5,I388=7,J388=0.5,K388=0,L388=30,M388=0,O388=1,P388=0,R388=0,S388=0,T388=0),AEP!$A$36,IF(AND(OR(D388=0.3,D388=0.6,D388=0.99),G388=0.6,H388=5,I388=7,J388=1.5,K388=0,L388=30,M388=0,O388=0,P388=0,R388=0.02,S388=0,T388=0),AEP!$A$41,Y388))))))))))))))))))))</f>
        <v>a</v>
      </c>
      <c r="V388" s="3">
        <f t="shared" si="20"/>
        <v>4</v>
      </c>
      <c r="W388" s="3" t="str">
        <f t="shared" si="18"/>
        <v>F2</v>
      </c>
      <c r="X388" s="3" t="str">
        <f t="shared" si="19"/>
        <v>F2-a-4</v>
      </c>
      <c r="Y388" s="3" t="s">
        <v>263</v>
      </c>
      <c r="Z388" s="3" t="s">
        <v>616</v>
      </c>
    </row>
    <row r="389" spans="1:26" x14ac:dyDescent="0.25">
      <c r="A389" s="3">
        <v>300</v>
      </c>
      <c r="B389" s="3">
        <v>0</v>
      </c>
      <c r="C389" s="3">
        <v>400</v>
      </c>
      <c r="D389" s="3">
        <v>0.8</v>
      </c>
      <c r="E389" s="3">
        <v>2</v>
      </c>
      <c r="F389" s="3">
        <v>0.04</v>
      </c>
      <c r="G389" s="3">
        <v>0.6</v>
      </c>
      <c r="H389" s="3">
        <v>5</v>
      </c>
      <c r="I389" s="4">
        <v>7</v>
      </c>
      <c r="J389" s="4">
        <v>1</v>
      </c>
      <c r="K389" s="3">
        <v>0</v>
      </c>
      <c r="L389" s="3">
        <v>30</v>
      </c>
      <c r="M389" s="3">
        <v>0</v>
      </c>
      <c r="N389" s="3" t="s">
        <v>243</v>
      </c>
      <c r="O389" s="3">
        <v>0</v>
      </c>
      <c r="P389" s="3">
        <v>0</v>
      </c>
      <c r="Q389" s="3" t="s">
        <v>243</v>
      </c>
      <c r="R389" s="3">
        <v>0</v>
      </c>
      <c r="S389" s="3">
        <v>0</v>
      </c>
      <c r="T389" s="3">
        <v>0</v>
      </c>
      <c r="U389" s="3" t="str">
        <f>IF(AND(OR(D389=0.3,D389=0.6,D389=0.99),G389=0.6,H389=5,I389=7,J389=1,K389=0,L389=30,M389=0,O389=0,P389=0,R389=0,S389=0,T389=0),AEP!$A$15,IF(AND(OR(D389=0.3,D389=0.6,D389=0.99),G389=0.6,H389=5,I389=7,J389=0.5,K389=0,L389=30,M389=0,O389=0,P389=0,R389=0,S389=0,T389=0),AEP!$A$16,IF(AND(OR(D389=0.3,D389=0.6,D389=0.99),G389=0.6,H389=5,I389=7,J389=1.5,K389=0,L389=30,M389=0,O389=0,P389=0,R389=0,S389=0,T389=0),AEP!$A$17,IF(AND(D389=0.05,G389=0.6,H389=5,I389=7,J389=1,K389=0,L389=30,M389=0,O389=0,P389=0,R389=0,S389=0,T389=0),AEP!$A$18,IF(AND(OR(D389=0.3,D389=0.6,D389=0.99),G389=0.6,H389=5,I389=7,J389=1,K389=25,L389=30,M389=0,O389=0,P389=0,R389=0,S389=0,T389=0),AEP!$A$19,IF(AND(OR(D389=0.3,D389=0.6,D389=0.99),G389=0.6,H389=5,I389=7,J389=1,K389=0,L389=30,M389=0,O389=0,P389=0,R389=0,S389=0,T389=2),AEP!$A$20,IF(AND(OR(D389=0.3,D389=0.6,D389=0.99),G389=0.6,H389=5,I389=10,J389=1,K389=0,L389=30,M389=0,O389=0,P389=0,R389=0,S389=0,T389=0),AEP!$A$21,IF(AND(OR(D389=0.3,D389=0.6,D389=0.99),G389=0.4,H389=5,I389=7,J389=1,K389=0,L389=30,M389=0,O389=0,P389=0,R389=0,S389=0,T389=0),AEP!$A$25,IF(AND(OR(D389=0.3,D389=0.6,D389=0.99),G389=0.8,H389=5,I389=7,J389=1,K389=0,L389=30,M389=0,O389=0,P389=0,R389=0,S389=0,T389=0),AEP!$A$27,IF(AND(OR(D389=0.3,D389=0.6,D389=0.99),G389=0.6,H389=5,I389=7,J389=1,K389=0,L389=30,M389=2,O389=0,P389=0,R389=0,S389=0,T389=0),AEP!$A$28,IF(AND(OR(D389=0.3,D389=0.6,D389=0.99),G389=0.6,H389=5,I389=7,J389=1,K389=0,L389=30,M389=0.5,O389=0,P389=0,R389=0,S389=0,T389=0),AEP!$A$29,IF(AND(OR(D389=0.3,D389=0.6,D389=0.99),G389=0.6,H389=10,I389=7,J389=1,K389=0,L389=30,M389=0,O389=0,P389=0,R389=0,S389=0,T389=0),AEP!$A$35,IF(AND(OR(D389=0.3,D389=0.6,D389=0.99),G389=0.6,H389=5,I389=7,J389=1,K389=0,L389=30,M389=0,O389=1,P389=0,R389=0,S389=0,T389=0),AEP!$A$36,IF(AND(OR(D389=0.3,D389=0.6,D389=0.99),G389=0.6,H389=5,I389=7,J389=1,K389=0,L389=30,M389=0,O389=0,P389=0.5,R389=0,S389=0,T389=0),AEP!$A$38,IF(AND(OR(D389=0.3,D389=0.6,D389=0.99),G389=0.6,H389=5,I389=7,J389=1,K389=0,L389=30,M389=0,O389=0,P389=2,R389=0,S389=0,T389=0),AEP!$A$39,IF(AND(OR(D389=0.3,D389=0.6,D389=0.99),G389=0.6,H389=5,I389=7,J389=1,K389=0,L389=30,M389=0.5,O389=0,P389=0.5,R389=0,S389=0,T389=0),AEP!$A$40,IF(AND(OR(D389=0.3,D389=0.6,D389=0.99),G389=0.2,H389=5,I389=7,J389=1,K389=0,L389=30,M389=0,O389=0,P389=0,R389=0,S389=0,T389=0),AEP!$A$43,IF(AND(OR(D389=0.3,D389=0.6,D389=0.99),G389=0.4,H389=5,I389=7,J389=1,K389=0,L389=30,M389=0,O389=0,P389=0,R389=0,S389=0,T389=0),AEP!$A$44,IF(AND(OR(D389=0.3,D389=0.6,D389=0.99),G389=0.6,H389=5,I389=7,J389=0.5,K389=0,L389=30,M389=0,O389=1,P389=0,R389=0,S389=0,T389=0),AEP!$A$36,IF(AND(OR(D389=0.3,D389=0.6,D389=0.99),G389=0.6,H389=5,I389=7,J389=1.5,K389=0,L389=30,M389=0,O389=0,P389=0,R389=0.02,S389=0,T389=0),AEP!$A$41,Y389))))))))))))))))))))</f>
        <v>b</v>
      </c>
      <c r="V389" s="3">
        <f t="shared" si="20"/>
        <v>4</v>
      </c>
      <c r="W389" s="3" t="str">
        <f t="shared" si="18"/>
        <v>F2</v>
      </c>
      <c r="X389" s="3" t="str">
        <f t="shared" si="19"/>
        <v>F2-b-4</v>
      </c>
      <c r="Y389" s="3" t="s">
        <v>265</v>
      </c>
      <c r="Z389" s="3" t="s">
        <v>616</v>
      </c>
    </row>
    <row r="390" spans="1:26" x14ac:dyDescent="0.25">
      <c r="A390" s="3">
        <v>300</v>
      </c>
      <c r="B390" s="3">
        <v>0</v>
      </c>
      <c r="C390" s="3">
        <v>400</v>
      </c>
      <c r="D390" s="3">
        <v>0.3</v>
      </c>
      <c r="E390" s="3">
        <v>1</v>
      </c>
      <c r="F390" s="3">
        <v>0.01</v>
      </c>
      <c r="G390" s="3">
        <v>0.6</v>
      </c>
      <c r="H390" s="3">
        <v>5</v>
      </c>
      <c r="I390" s="4">
        <v>7</v>
      </c>
      <c r="J390" s="4">
        <v>1.2</v>
      </c>
      <c r="K390" s="3">
        <v>0</v>
      </c>
      <c r="L390" s="3">
        <v>30</v>
      </c>
      <c r="M390" s="3">
        <v>0</v>
      </c>
      <c r="N390" s="3" t="s">
        <v>243</v>
      </c>
      <c r="O390" s="3">
        <v>0</v>
      </c>
      <c r="P390" s="3">
        <v>0</v>
      </c>
      <c r="Q390" s="3" t="s">
        <v>243</v>
      </c>
      <c r="R390" s="3">
        <v>0</v>
      </c>
      <c r="S390" s="3">
        <v>0</v>
      </c>
      <c r="T390" s="3">
        <v>0</v>
      </c>
      <c r="U390" s="3" t="str">
        <f>IF(AND(OR(D390=0.3,D390=0.6,D390=0.99),G390=0.6,H390=5,I390=7,J390=1,K390=0,L390=30,M390=0,O390=0,P390=0,R390=0,S390=0,T390=0),AEP!$A$15,IF(AND(OR(D390=0.3,D390=0.6,D390=0.99),G390=0.6,H390=5,I390=7,J390=0.5,K390=0,L390=30,M390=0,O390=0,P390=0,R390=0,S390=0,T390=0),AEP!$A$16,IF(AND(OR(D390=0.3,D390=0.6,D390=0.99),G390=0.6,H390=5,I390=7,J390=1.5,K390=0,L390=30,M390=0,O390=0,P390=0,R390=0,S390=0,T390=0),AEP!$A$17,IF(AND(D390=0.05,G390=0.6,H390=5,I390=7,J390=1,K390=0,L390=30,M390=0,O390=0,P390=0,R390=0,S390=0,T390=0),AEP!$A$18,IF(AND(OR(D390=0.3,D390=0.6,D390=0.99),G390=0.6,H390=5,I390=7,J390=1,K390=25,L390=30,M390=0,O390=0,P390=0,R390=0,S390=0,T390=0),AEP!$A$19,IF(AND(OR(D390=0.3,D390=0.6,D390=0.99),G390=0.6,H390=5,I390=7,J390=1,K390=0,L390=30,M390=0,O390=0,P390=0,R390=0,S390=0,T390=2),AEP!$A$20,IF(AND(OR(D390=0.3,D390=0.6,D390=0.99),G390=0.6,H390=5,I390=10,J390=1,K390=0,L390=30,M390=0,O390=0,P390=0,R390=0,S390=0,T390=0),AEP!$A$21,IF(AND(OR(D390=0.3,D390=0.6,D390=0.99),G390=0.4,H390=5,I390=7,J390=1,K390=0,L390=30,M390=0,O390=0,P390=0,R390=0,S390=0,T390=0),AEP!$A$25,IF(AND(OR(D390=0.3,D390=0.6,D390=0.99),G390=0.8,H390=5,I390=7,J390=1,K390=0,L390=30,M390=0,O390=0,P390=0,R390=0,S390=0,T390=0),AEP!$A$27,IF(AND(OR(D390=0.3,D390=0.6,D390=0.99),G390=0.6,H390=5,I390=7,J390=1,K390=0,L390=30,M390=2,O390=0,P390=0,R390=0,S390=0,T390=0),AEP!$A$28,IF(AND(OR(D390=0.3,D390=0.6,D390=0.99),G390=0.6,H390=5,I390=7,J390=1,K390=0,L390=30,M390=0.5,O390=0,P390=0,R390=0,S390=0,T390=0),AEP!$A$29,IF(AND(OR(D390=0.3,D390=0.6,D390=0.99),G390=0.6,H390=10,I390=7,J390=1,K390=0,L390=30,M390=0,O390=0,P390=0,R390=0,S390=0,T390=0),AEP!$A$35,IF(AND(OR(D390=0.3,D390=0.6,D390=0.99),G390=0.6,H390=5,I390=7,J390=1,K390=0,L390=30,M390=0,O390=1,P390=0,R390=0,S390=0,T390=0),AEP!$A$36,IF(AND(OR(D390=0.3,D390=0.6,D390=0.99),G390=0.6,H390=5,I390=7,J390=1,K390=0,L390=30,M390=0,O390=0,P390=0.5,R390=0,S390=0,T390=0),AEP!$A$38,IF(AND(OR(D390=0.3,D390=0.6,D390=0.99),G390=0.6,H390=5,I390=7,J390=1,K390=0,L390=30,M390=0,O390=0,P390=2,R390=0,S390=0,T390=0),AEP!$A$39,IF(AND(OR(D390=0.3,D390=0.6,D390=0.99),G390=0.6,H390=5,I390=7,J390=1,K390=0,L390=30,M390=0.5,O390=0,P390=0.5,R390=0,S390=0,T390=0),AEP!$A$40,IF(AND(OR(D390=0.3,D390=0.6,D390=0.99),G390=0.2,H390=5,I390=7,J390=1,K390=0,L390=30,M390=0,O390=0,P390=0,R390=0,S390=0,T390=0),AEP!$A$43,IF(AND(OR(D390=0.3,D390=0.6,D390=0.99),G390=0.4,H390=5,I390=7,J390=1,K390=0,L390=30,M390=0,O390=0,P390=0,R390=0,S390=0,T390=0),AEP!$A$44,IF(AND(OR(D390=0.3,D390=0.6,D390=0.99),G390=0.6,H390=5,I390=7,J390=0.5,K390=0,L390=30,M390=0,O390=1,P390=0,R390=0,S390=0,T390=0),AEP!$A$36,IF(AND(OR(D390=0.3,D390=0.6,D390=0.99),G390=0.6,H390=5,I390=7,J390=1.5,K390=0,L390=30,M390=0,O390=0,P390=0,R390=0.02,S390=0,T390=0),AEP!$A$41,Y390))))))))))))))))))))</f>
        <v>d</v>
      </c>
      <c r="V390" s="3" t="str">
        <f t="shared" si="20"/>
        <v>R1</v>
      </c>
      <c r="W390" s="3" t="str">
        <f t="shared" si="18"/>
        <v>F1</v>
      </c>
      <c r="X390" s="3" t="str">
        <f t="shared" si="19"/>
        <v>F1-d-R1</v>
      </c>
      <c r="Y390" s="3" t="s">
        <v>268</v>
      </c>
      <c r="Z390" s="3" t="s">
        <v>616</v>
      </c>
    </row>
    <row r="391" spans="1:26" x14ac:dyDescent="0.25">
      <c r="A391" s="3">
        <v>300</v>
      </c>
      <c r="B391" s="3">
        <v>0</v>
      </c>
      <c r="C391" s="3">
        <v>400</v>
      </c>
      <c r="D391" s="3">
        <v>0.6</v>
      </c>
      <c r="E391" s="3">
        <v>1</v>
      </c>
      <c r="F391" s="3">
        <v>0.01</v>
      </c>
      <c r="G391" s="3">
        <v>0.6</v>
      </c>
      <c r="H391" s="3">
        <v>5</v>
      </c>
      <c r="I391" s="4">
        <v>7</v>
      </c>
      <c r="J391" s="4">
        <v>1.2</v>
      </c>
      <c r="K391" s="3">
        <v>0</v>
      </c>
      <c r="L391" s="3">
        <v>30</v>
      </c>
      <c r="M391" s="3">
        <v>0</v>
      </c>
      <c r="N391" s="3" t="s">
        <v>243</v>
      </c>
      <c r="O391" s="3">
        <v>0</v>
      </c>
      <c r="P391" s="3">
        <v>0</v>
      </c>
      <c r="Q391" s="3" t="s">
        <v>243</v>
      </c>
      <c r="R391" s="3">
        <v>0</v>
      </c>
      <c r="S391" s="3">
        <v>0</v>
      </c>
      <c r="T391" s="3">
        <v>0</v>
      </c>
      <c r="U391" s="3" t="str">
        <f>IF(AND(OR(D391=0.3,D391=0.6,D391=0.99),G391=0.6,H391=5,I391=7,J391=1,K391=0,L391=30,M391=0,O391=0,P391=0,R391=0,S391=0,T391=0),AEP!$A$15,IF(AND(OR(D391=0.3,D391=0.6,D391=0.99),G391=0.6,H391=5,I391=7,J391=0.5,K391=0,L391=30,M391=0,O391=0,P391=0,R391=0,S391=0,T391=0),AEP!$A$16,IF(AND(OR(D391=0.3,D391=0.6,D391=0.99),G391=0.6,H391=5,I391=7,J391=1.5,K391=0,L391=30,M391=0,O391=0,P391=0,R391=0,S391=0,T391=0),AEP!$A$17,IF(AND(D391=0.05,G391=0.6,H391=5,I391=7,J391=1,K391=0,L391=30,M391=0,O391=0,P391=0,R391=0,S391=0,T391=0),AEP!$A$18,IF(AND(OR(D391=0.3,D391=0.6,D391=0.99),G391=0.6,H391=5,I391=7,J391=1,K391=25,L391=30,M391=0,O391=0,P391=0,R391=0,S391=0,T391=0),AEP!$A$19,IF(AND(OR(D391=0.3,D391=0.6,D391=0.99),G391=0.6,H391=5,I391=7,J391=1,K391=0,L391=30,M391=0,O391=0,P391=0,R391=0,S391=0,T391=2),AEP!$A$20,IF(AND(OR(D391=0.3,D391=0.6,D391=0.99),G391=0.6,H391=5,I391=10,J391=1,K391=0,L391=30,M391=0,O391=0,P391=0,R391=0,S391=0,T391=0),AEP!$A$21,IF(AND(OR(D391=0.3,D391=0.6,D391=0.99),G391=0.4,H391=5,I391=7,J391=1,K391=0,L391=30,M391=0,O391=0,P391=0,R391=0,S391=0,T391=0),AEP!$A$25,IF(AND(OR(D391=0.3,D391=0.6,D391=0.99),G391=0.8,H391=5,I391=7,J391=1,K391=0,L391=30,M391=0,O391=0,P391=0,R391=0,S391=0,T391=0),AEP!$A$27,IF(AND(OR(D391=0.3,D391=0.6,D391=0.99),G391=0.6,H391=5,I391=7,J391=1,K391=0,L391=30,M391=2,O391=0,P391=0,R391=0,S391=0,T391=0),AEP!$A$28,IF(AND(OR(D391=0.3,D391=0.6,D391=0.99),G391=0.6,H391=5,I391=7,J391=1,K391=0,L391=30,M391=0.5,O391=0,P391=0,R391=0,S391=0,T391=0),AEP!$A$29,IF(AND(OR(D391=0.3,D391=0.6,D391=0.99),G391=0.6,H391=10,I391=7,J391=1,K391=0,L391=30,M391=0,O391=0,P391=0,R391=0,S391=0,T391=0),AEP!$A$35,IF(AND(OR(D391=0.3,D391=0.6,D391=0.99),G391=0.6,H391=5,I391=7,J391=1,K391=0,L391=30,M391=0,O391=1,P391=0,R391=0,S391=0,T391=0),AEP!$A$36,IF(AND(OR(D391=0.3,D391=0.6,D391=0.99),G391=0.6,H391=5,I391=7,J391=1,K391=0,L391=30,M391=0,O391=0,P391=0.5,R391=0,S391=0,T391=0),AEP!$A$38,IF(AND(OR(D391=0.3,D391=0.6,D391=0.99),G391=0.6,H391=5,I391=7,J391=1,K391=0,L391=30,M391=0,O391=0,P391=2,R391=0,S391=0,T391=0),AEP!$A$39,IF(AND(OR(D391=0.3,D391=0.6,D391=0.99),G391=0.6,H391=5,I391=7,J391=1,K391=0,L391=30,M391=0.5,O391=0,P391=0.5,R391=0,S391=0,T391=0),AEP!$A$40,IF(AND(OR(D391=0.3,D391=0.6,D391=0.99),G391=0.2,H391=5,I391=7,J391=1,K391=0,L391=30,M391=0,O391=0,P391=0,R391=0,S391=0,T391=0),AEP!$A$43,IF(AND(OR(D391=0.3,D391=0.6,D391=0.99),G391=0.4,H391=5,I391=7,J391=1,K391=0,L391=30,M391=0,O391=0,P391=0,R391=0,S391=0,T391=0),AEP!$A$44,IF(AND(OR(D391=0.3,D391=0.6,D391=0.99),G391=0.6,H391=5,I391=7,J391=0.5,K391=0,L391=30,M391=0,O391=1,P391=0,R391=0,S391=0,T391=0),AEP!$A$36,IF(AND(OR(D391=0.3,D391=0.6,D391=0.99),G391=0.6,H391=5,I391=7,J391=1.5,K391=0,L391=30,M391=0,O391=0,P391=0,R391=0.02,S391=0,T391=0),AEP!$A$41,Y391))))))))))))))))))))</f>
        <v>d</v>
      </c>
      <c r="V391" s="3" t="str">
        <f t="shared" si="20"/>
        <v>S1</v>
      </c>
      <c r="W391" s="3" t="str">
        <f t="shared" si="18"/>
        <v>F1</v>
      </c>
      <c r="X391" s="3" t="str">
        <f t="shared" si="19"/>
        <v>F1-d-S1</v>
      </c>
      <c r="Y391" s="3" t="s">
        <v>268</v>
      </c>
      <c r="Z391" s="3" t="s">
        <v>616</v>
      </c>
    </row>
    <row r="392" spans="1:26" x14ac:dyDescent="0.25">
      <c r="A392" s="3">
        <v>300</v>
      </c>
      <c r="B392" s="3">
        <v>0</v>
      </c>
      <c r="C392" s="3">
        <v>400</v>
      </c>
      <c r="D392" s="3">
        <v>0.99</v>
      </c>
      <c r="E392" s="3">
        <v>1</v>
      </c>
      <c r="F392" s="3">
        <v>0.01</v>
      </c>
      <c r="G392" s="3">
        <v>0.6</v>
      </c>
      <c r="H392" s="3">
        <v>5</v>
      </c>
      <c r="I392" s="4">
        <v>7</v>
      </c>
      <c r="J392" s="4">
        <v>1.2</v>
      </c>
      <c r="K392" s="3">
        <v>0</v>
      </c>
      <c r="L392" s="3">
        <v>30</v>
      </c>
      <c r="M392" s="3">
        <v>0</v>
      </c>
      <c r="N392" s="3" t="s">
        <v>243</v>
      </c>
      <c r="O392" s="3">
        <v>0</v>
      </c>
      <c r="P392" s="3">
        <v>0</v>
      </c>
      <c r="Q392" s="3" t="s">
        <v>243</v>
      </c>
      <c r="R392" s="3">
        <v>0</v>
      </c>
      <c r="S392" s="3">
        <v>0</v>
      </c>
      <c r="T392" s="3">
        <v>0</v>
      </c>
      <c r="U392" s="3" t="str">
        <f>IF(AND(OR(D392=0.3,D392=0.6,D392=0.99),G392=0.6,H392=5,I392=7,J392=1,K392=0,L392=30,M392=0,O392=0,P392=0,R392=0,S392=0,T392=0),AEP!$A$15,IF(AND(OR(D392=0.3,D392=0.6,D392=0.99),G392=0.6,H392=5,I392=7,J392=0.5,K392=0,L392=30,M392=0,O392=0,P392=0,R392=0,S392=0,T392=0),AEP!$A$16,IF(AND(OR(D392=0.3,D392=0.6,D392=0.99),G392=0.6,H392=5,I392=7,J392=1.5,K392=0,L392=30,M392=0,O392=0,P392=0,R392=0,S392=0,T392=0),AEP!$A$17,IF(AND(D392=0.05,G392=0.6,H392=5,I392=7,J392=1,K392=0,L392=30,M392=0,O392=0,P392=0,R392=0,S392=0,T392=0),AEP!$A$18,IF(AND(OR(D392=0.3,D392=0.6,D392=0.99),G392=0.6,H392=5,I392=7,J392=1,K392=25,L392=30,M392=0,O392=0,P392=0,R392=0,S392=0,T392=0),AEP!$A$19,IF(AND(OR(D392=0.3,D392=0.6,D392=0.99),G392=0.6,H392=5,I392=7,J392=1,K392=0,L392=30,M392=0,O392=0,P392=0,R392=0,S392=0,T392=2),AEP!$A$20,IF(AND(OR(D392=0.3,D392=0.6,D392=0.99),G392=0.6,H392=5,I392=10,J392=1,K392=0,L392=30,M392=0,O392=0,P392=0,R392=0,S392=0,T392=0),AEP!$A$21,IF(AND(OR(D392=0.3,D392=0.6,D392=0.99),G392=0.4,H392=5,I392=7,J392=1,K392=0,L392=30,M392=0,O392=0,P392=0,R392=0,S392=0,T392=0),AEP!$A$25,IF(AND(OR(D392=0.3,D392=0.6,D392=0.99),G392=0.8,H392=5,I392=7,J392=1,K392=0,L392=30,M392=0,O392=0,P392=0,R392=0,S392=0,T392=0),AEP!$A$27,IF(AND(OR(D392=0.3,D392=0.6,D392=0.99),G392=0.6,H392=5,I392=7,J392=1,K392=0,L392=30,M392=2,O392=0,P392=0,R392=0,S392=0,T392=0),AEP!$A$28,IF(AND(OR(D392=0.3,D392=0.6,D392=0.99),G392=0.6,H392=5,I392=7,J392=1,K392=0,L392=30,M392=0.5,O392=0,P392=0,R392=0,S392=0,T392=0),AEP!$A$29,IF(AND(OR(D392=0.3,D392=0.6,D392=0.99),G392=0.6,H392=10,I392=7,J392=1,K392=0,L392=30,M392=0,O392=0,P392=0,R392=0,S392=0,T392=0),AEP!$A$35,IF(AND(OR(D392=0.3,D392=0.6,D392=0.99),G392=0.6,H392=5,I392=7,J392=1,K392=0,L392=30,M392=0,O392=1,P392=0,R392=0,S392=0,T392=0),AEP!$A$36,IF(AND(OR(D392=0.3,D392=0.6,D392=0.99),G392=0.6,H392=5,I392=7,J392=1,K392=0,L392=30,M392=0,O392=0,P392=0.5,R392=0,S392=0,T392=0),AEP!$A$38,IF(AND(OR(D392=0.3,D392=0.6,D392=0.99),G392=0.6,H392=5,I392=7,J392=1,K392=0,L392=30,M392=0,O392=0,P392=2,R392=0,S392=0,T392=0),AEP!$A$39,IF(AND(OR(D392=0.3,D392=0.6,D392=0.99),G392=0.6,H392=5,I392=7,J392=1,K392=0,L392=30,M392=0.5,O392=0,P392=0.5,R392=0,S392=0,T392=0),AEP!$A$40,IF(AND(OR(D392=0.3,D392=0.6,D392=0.99),G392=0.2,H392=5,I392=7,J392=1,K392=0,L392=30,M392=0,O392=0,P392=0,R392=0,S392=0,T392=0),AEP!$A$43,IF(AND(OR(D392=0.3,D392=0.6,D392=0.99),G392=0.4,H392=5,I392=7,J392=1,K392=0,L392=30,M392=0,O392=0,P392=0,R392=0,S392=0,T392=0),AEP!$A$44,IF(AND(OR(D392=0.3,D392=0.6,D392=0.99),G392=0.6,H392=5,I392=7,J392=0.5,K392=0,L392=30,M392=0,O392=1,P392=0,R392=0,S392=0,T392=0),AEP!$A$36,IF(AND(OR(D392=0.3,D392=0.6,D392=0.99),G392=0.6,H392=5,I392=7,J392=1.5,K392=0,L392=30,M392=0,O392=0,P392=0,R392=0.02,S392=0,T392=0),AEP!$A$41,Y392))))))))))))))))))))</f>
        <v>d</v>
      </c>
      <c r="V392" s="3" t="str">
        <f t="shared" si="20"/>
        <v>D1</v>
      </c>
      <c r="W392" s="3" t="str">
        <f t="shared" si="18"/>
        <v>F1</v>
      </c>
      <c r="X392" s="3" t="str">
        <f t="shared" si="19"/>
        <v>F1-d-D1</v>
      </c>
      <c r="Y392" s="3" t="s">
        <v>268</v>
      </c>
      <c r="Z392" s="3" t="s">
        <v>616</v>
      </c>
    </row>
    <row r="393" spans="1:26" x14ac:dyDescent="0.25">
      <c r="A393" s="3">
        <v>300</v>
      </c>
      <c r="B393" s="3">
        <v>0</v>
      </c>
      <c r="C393" s="3">
        <v>400</v>
      </c>
      <c r="D393" s="3">
        <v>0.3</v>
      </c>
      <c r="E393" s="3">
        <v>1</v>
      </c>
      <c r="F393" s="3">
        <v>0.04</v>
      </c>
      <c r="G393" s="3">
        <v>0.6</v>
      </c>
      <c r="H393" s="3">
        <v>5</v>
      </c>
      <c r="I393" s="4">
        <v>7</v>
      </c>
      <c r="J393" s="4">
        <v>1.2</v>
      </c>
      <c r="K393" s="3">
        <v>0</v>
      </c>
      <c r="L393" s="3">
        <v>30</v>
      </c>
      <c r="M393" s="3">
        <v>0</v>
      </c>
      <c r="N393" s="3" t="s">
        <v>243</v>
      </c>
      <c r="O393" s="3">
        <v>0</v>
      </c>
      <c r="P393" s="3">
        <v>0</v>
      </c>
      <c r="Q393" s="3" t="s">
        <v>243</v>
      </c>
      <c r="R393" s="3">
        <v>0</v>
      </c>
      <c r="S393" s="3">
        <v>0</v>
      </c>
      <c r="T393" s="3">
        <v>0</v>
      </c>
      <c r="U393" s="3" t="str">
        <f>IF(AND(OR(D393=0.3,D393=0.6,D393=0.99),G393=0.6,H393=5,I393=7,J393=1,K393=0,L393=30,M393=0,O393=0,P393=0,R393=0,S393=0,T393=0),AEP!$A$15,IF(AND(OR(D393=0.3,D393=0.6,D393=0.99),G393=0.6,H393=5,I393=7,J393=0.5,K393=0,L393=30,M393=0,O393=0,P393=0,R393=0,S393=0,T393=0),AEP!$A$16,IF(AND(OR(D393=0.3,D393=0.6,D393=0.99),G393=0.6,H393=5,I393=7,J393=1.5,K393=0,L393=30,M393=0,O393=0,P393=0,R393=0,S393=0,T393=0),AEP!$A$17,IF(AND(D393=0.05,G393=0.6,H393=5,I393=7,J393=1,K393=0,L393=30,M393=0,O393=0,P393=0,R393=0,S393=0,T393=0),AEP!$A$18,IF(AND(OR(D393=0.3,D393=0.6,D393=0.99),G393=0.6,H393=5,I393=7,J393=1,K393=25,L393=30,M393=0,O393=0,P393=0,R393=0,S393=0,T393=0),AEP!$A$19,IF(AND(OR(D393=0.3,D393=0.6,D393=0.99),G393=0.6,H393=5,I393=7,J393=1,K393=0,L393=30,M393=0,O393=0,P393=0,R393=0,S393=0,T393=2),AEP!$A$20,IF(AND(OR(D393=0.3,D393=0.6,D393=0.99),G393=0.6,H393=5,I393=10,J393=1,K393=0,L393=30,M393=0,O393=0,P393=0,R393=0,S393=0,T393=0),AEP!$A$21,IF(AND(OR(D393=0.3,D393=0.6,D393=0.99),G393=0.4,H393=5,I393=7,J393=1,K393=0,L393=30,M393=0,O393=0,P393=0,R393=0,S393=0,T393=0),AEP!$A$25,IF(AND(OR(D393=0.3,D393=0.6,D393=0.99),G393=0.8,H393=5,I393=7,J393=1,K393=0,L393=30,M393=0,O393=0,P393=0,R393=0,S393=0,T393=0),AEP!$A$27,IF(AND(OR(D393=0.3,D393=0.6,D393=0.99),G393=0.6,H393=5,I393=7,J393=1,K393=0,L393=30,M393=2,O393=0,P393=0,R393=0,S393=0,T393=0),AEP!$A$28,IF(AND(OR(D393=0.3,D393=0.6,D393=0.99),G393=0.6,H393=5,I393=7,J393=1,K393=0,L393=30,M393=0.5,O393=0,P393=0,R393=0,S393=0,T393=0),AEP!$A$29,IF(AND(OR(D393=0.3,D393=0.6,D393=0.99),G393=0.6,H393=10,I393=7,J393=1,K393=0,L393=30,M393=0,O393=0,P393=0,R393=0,S393=0,T393=0),AEP!$A$35,IF(AND(OR(D393=0.3,D393=0.6,D393=0.99),G393=0.6,H393=5,I393=7,J393=1,K393=0,L393=30,M393=0,O393=1,P393=0,R393=0,S393=0,T393=0),AEP!$A$36,IF(AND(OR(D393=0.3,D393=0.6,D393=0.99),G393=0.6,H393=5,I393=7,J393=1,K393=0,L393=30,M393=0,O393=0,P393=0.5,R393=0,S393=0,T393=0),AEP!$A$38,IF(AND(OR(D393=0.3,D393=0.6,D393=0.99),G393=0.6,H393=5,I393=7,J393=1,K393=0,L393=30,M393=0,O393=0,P393=2,R393=0,S393=0,T393=0),AEP!$A$39,IF(AND(OR(D393=0.3,D393=0.6,D393=0.99),G393=0.6,H393=5,I393=7,J393=1,K393=0,L393=30,M393=0.5,O393=0,P393=0.5,R393=0,S393=0,T393=0),AEP!$A$40,IF(AND(OR(D393=0.3,D393=0.6,D393=0.99),G393=0.2,H393=5,I393=7,J393=1,K393=0,L393=30,M393=0,O393=0,P393=0,R393=0,S393=0,T393=0),AEP!$A$43,IF(AND(OR(D393=0.3,D393=0.6,D393=0.99),G393=0.4,H393=5,I393=7,J393=1,K393=0,L393=30,M393=0,O393=0,P393=0,R393=0,S393=0,T393=0),AEP!$A$44,IF(AND(OR(D393=0.3,D393=0.6,D393=0.99),G393=0.6,H393=5,I393=7,J393=0.5,K393=0,L393=30,M393=0,O393=1,P393=0,R393=0,S393=0,T393=0),AEP!$A$36,IF(AND(OR(D393=0.3,D393=0.6,D393=0.99),G393=0.6,H393=5,I393=7,J393=1.5,K393=0,L393=30,M393=0,O393=0,P393=0,R393=0.02,S393=0,T393=0),AEP!$A$41,Y393))))))))))))))))))))</f>
        <v>d</v>
      </c>
      <c r="V393" s="3" t="str">
        <f t="shared" si="20"/>
        <v>R4</v>
      </c>
      <c r="W393" s="3" t="str">
        <f t="shared" si="18"/>
        <v>F1</v>
      </c>
      <c r="X393" s="3" t="str">
        <f t="shared" si="19"/>
        <v>F1-d-R4</v>
      </c>
      <c r="Y393" s="3" t="s">
        <v>268</v>
      </c>
      <c r="Z393" s="3" t="s">
        <v>616</v>
      </c>
    </row>
    <row r="394" spans="1:26" x14ac:dyDescent="0.25">
      <c r="A394" s="3">
        <v>300</v>
      </c>
      <c r="B394" s="3">
        <v>0</v>
      </c>
      <c r="C394" s="3">
        <v>400</v>
      </c>
      <c r="D394" s="3">
        <v>0.6</v>
      </c>
      <c r="E394" s="3">
        <v>1</v>
      </c>
      <c r="F394" s="3">
        <v>0.04</v>
      </c>
      <c r="G394" s="3">
        <v>0.6</v>
      </c>
      <c r="H394" s="3">
        <v>5</v>
      </c>
      <c r="I394" s="4">
        <v>7</v>
      </c>
      <c r="J394" s="4">
        <v>1.2</v>
      </c>
      <c r="K394" s="3">
        <v>0</v>
      </c>
      <c r="L394" s="3">
        <v>30</v>
      </c>
      <c r="M394" s="3">
        <v>0</v>
      </c>
      <c r="N394" s="3" t="s">
        <v>243</v>
      </c>
      <c r="O394" s="3">
        <v>0</v>
      </c>
      <c r="P394" s="3">
        <v>0</v>
      </c>
      <c r="Q394" s="3" t="s">
        <v>243</v>
      </c>
      <c r="R394" s="3">
        <v>0</v>
      </c>
      <c r="S394" s="3">
        <v>0</v>
      </c>
      <c r="T394" s="3">
        <v>0</v>
      </c>
      <c r="U394" s="3" t="str">
        <f>IF(AND(OR(D394=0.3,D394=0.6,D394=0.99),G394=0.6,H394=5,I394=7,J394=1,K394=0,L394=30,M394=0,O394=0,P394=0,R394=0,S394=0,T394=0),AEP!$A$15,IF(AND(OR(D394=0.3,D394=0.6,D394=0.99),G394=0.6,H394=5,I394=7,J394=0.5,K394=0,L394=30,M394=0,O394=0,P394=0,R394=0,S394=0,T394=0),AEP!$A$16,IF(AND(OR(D394=0.3,D394=0.6,D394=0.99),G394=0.6,H394=5,I394=7,J394=1.5,K394=0,L394=30,M394=0,O394=0,P394=0,R394=0,S394=0,T394=0),AEP!$A$17,IF(AND(D394=0.05,G394=0.6,H394=5,I394=7,J394=1,K394=0,L394=30,M394=0,O394=0,P394=0,R394=0,S394=0,T394=0),AEP!$A$18,IF(AND(OR(D394=0.3,D394=0.6,D394=0.99),G394=0.6,H394=5,I394=7,J394=1,K394=25,L394=30,M394=0,O394=0,P394=0,R394=0,S394=0,T394=0),AEP!$A$19,IF(AND(OR(D394=0.3,D394=0.6,D394=0.99),G394=0.6,H394=5,I394=7,J394=1,K394=0,L394=30,M394=0,O394=0,P394=0,R394=0,S394=0,T394=2),AEP!$A$20,IF(AND(OR(D394=0.3,D394=0.6,D394=0.99),G394=0.6,H394=5,I394=10,J394=1,K394=0,L394=30,M394=0,O394=0,P394=0,R394=0,S394=0,T394=0),AEP!$A$21,IF(AND(OR(D394=0.3,D394=0.6,D394=0.99),G394=0.4,H394=5,I394=7,J394=1,K394=0,L394=30,M394=0,O394=0,P394=0,R394=0,S394=0,T394=0),AEP!$A$25,IF(AND(OR(D394=0.3,D394=0.6,D394=0.99),G394=0.8,H394=5,I394=7,J394=1,K394=0,L394=30,M394=0,O394=0,P394=0,R394=0,S394=0,T394=0),AEP!$A$27,IF(AND(OR(D394=0.3,D394=0.6,D394=0.99),G394=0.6,H394=5,I394=7,J394=1,K394=0,L394=30,M394=2,O394=0,P394=0,R394=0,S394=0,T394=0),AEP!$A$28,IF(AND(OR(D394=0.3,D394=0.6,D394=0.99),G394=0.6,H394=5,I394=7,J394=1,K394=0,L394=30,M394=0.5,O394=0,P394=0,R394=0,S394=0,T394=0),AEP!$A$29,IF(AND(OR(D394=0.3,D394=0.6,D394=0.99),G394=0.6,H394=10,I394=7,J394=1,K394=0,L394=30,M394=0,O394=0,P394=0,R394=0,S394=0,T394=0),AEP!$A$35,IF(AND(OR(D394=0.3,D394=0.6,D394=0.99),G394=0.6,H394=5,I394=7,J394=1,K394=0,L394=30,M394=0,O394=1,P394=0,R394=0,S394=0,T394=0),AEP!$A$36,IF(AND(OR(D394=0.3,D394=0.6,D394=0.99),G394=0.6,H394=5,I394=7,J394=1,K394=0,L394=30,M394=0,O394=0,P394=0.5,R394=0,S394=0,T394=0),AEP!$A$38,IF(AND(OR(D394=0.3,D394=0.6,D394=0.99),G394=0.6,H394=5,I394=7,J394=1,K394=0,L394=30,M394=0,O394=0,P394=2,R394=0,S394=0,T394=0),AEP!$A$39,IF(AND(OR(D394=0.3,D394=0.6,D394=0.99),G394=0.6,H394=5,I394=7,J394=1,K394=0,L394=30,M394=0.5,O394=0,P394=0.5,R394=0,S394=0,T394=0),AEP!$A$40,IF(AND(OR(D394=0.3,D394=0.6,D394=0.99),G394=0.2,H394=5,I394=7,J394=1,K394=0,L394=30,M394=0,O394=0,P394=0,R394=0,S394=0,T394=0),AEP!$A$43,IF(AND(OR(D394=0.3,D394=0.6,D394=0.99),G394=0.4,H394=5,I394=7,J394=1,K394=0,L394=30,M394=0,O394=0,P394=0,R394=0,S394=0,T394=0),AEP!$A$44,IF(AND(OR(D394=0.3,D394=0.6,D394=0.99),G394=0.6,H394=5,I394=7,J394=0.5,K394=0,L394=30,M394=0,O394=1,P394=0,R394=0,S394=0,T394=0),AEP!$A$36,IF(AND(OR(D394=0.3,D394=0.6,D394=0.99),G394=0.6,H394=5,I394=7,J394=1.5,K394=0,L394=30,M394=0,O394=0,P394=0,R394=0.02,S394=0,T394=0),AEP!$A$41,Y394))))))))))))))))))))</f>
        <v>d</v>
      </c>
      <c r="V394" s="3" t="str">
        <f t="shared" si="20"/>
        <v>S4</v>
      </c>
      <c r="W394" s="3" t="str">
        <f t="shared" si="18"/>
        <v>F1</v>
      </c>
      <c r="X394" s="3" t="str">
        <f t="shared" si="19"/>
        <v>F1-d-S4</v>
      </c>
      <c r="Y394" s="3" t="s">
        <v>268</v>
      </c>
      <c r="Z394" s="3" t="s">
        <v>616</v>
      </c>
    </row>
    <row r="395" spans="1:26" x14ac:dyDescent="0.25">
      <c r="A395" s="3">
        <v>300</v>
      </c>
      <c r="B395" s="3">
        <v>0</v>
      </c>
      <c r="C395" s="3">
        <v>400</v>
      </c>
      <c r="D395" s="3">
        <v>0.99</v>
      </c>
      <c r="E395" s="3">
        <v>1</v>
      </c>
      <c r="F395" s="3">
        <v>0.04</v>
      </c>
      <c r="G395" s="3">
        <v>0.6</v>
      </c>
      <c r="H395" s="3">
        <v>5</v>
      </c>
      <c r="I395" s="4">
        <v>7</v>
      </c>
      <c r="J395" s="4">
        <v>1.2</v>
      </c>
      <c r="K395" s="3">
        <v>0</v>
      </c>
      <c r="L395" s="3">
        <v>30</v>
      </c>
      <c r="M395" s="3">
        <v>0</v>
      </c>
      <c r="N395" s="3" t="s">
        <v>243</v>
      </c>
      <c r="O395" s="3">
        <v>0</v>
      </c>
      <c r="P395" s="3">
        <v>0</v>
      </c>
      <c r="Q395" s="3" t="s">
        <v>243</v>
      </c>
      <c r="R395" s="3">
        <v>0</v>
      </c>
      <c r="S395" s="3">
        <v>0</v>
      </c>
      <c r="T395" s="3">
        <v>0</v>
      </c>
      <c r="U395" s="3" t="str">
        <f>IF(AND(OR(D395=0.3,D395=0.6,D395=0.99),G395=0.6,H395=5,I395=7,J395=1,K395=0,L395=30,M395=0,O395=0,P395=0,R395=0,S395=0,T395=0),AEP!$A$15,IF(AND(OR(D395=0.3,D395=0.6,D395=0.99),G395=0.6,H395=5,I395=7,J395=0.5,K395=0,L395=30,M395=0,O395=0,P395=0,R395=0,S395=0,T395=0),AEP!$A$16,IF(AND(OR(D395=0.3,D395=0.6,D395=0.99),G395=0.6,H395=5,I395=7,J395=1.5,K395=0,L395=30,M395=0,O395=0,P395=0,R395=0,S395=0,T395=0),AEP!$A$17,IF(AND(D395=0.05,G395=0.6,H395=5,I395=7,J395=1,K395=0,L395=30,M395=0,O395=0,P395=0,R395=0,S395=0,T395=0),AEP!$A$18,IF(AND(OR(D395=0.3,D395=0.6,D395=0.99),G395=0.6,H395=5,I395=7,J395=1,K395=25,L395=30,M395=0,O395=0,P395=0,R395=0,S395=0,T395=0),AEP!$A$19,IF(AND(OR(D395=0.3,D395=0.6,D395=0.99),G395=0.6,H395=5,I395=7,J395=1,K395=0,L395=30,M395=0,O395=0,P395=0,R395=0,S395=0,T395=2),AEP!$A$20,IF(AND(OR(D395=0.3,D395=0.6,D395=0.99),G395=0.6,H395=5,I395=10,J395=1,K395=0,L395=30,M395=0,O395=0,P395=0,R395=0,S395=0,T395=0),AEP!$A$21,IF(AND(OR(D395=0.3,D395=0.6,D395=0.99),G395=0.4,H395=5,I395=7,J395=1,K395=0,L395=30,M395=0,O395=0,P395=0,R395=0,S395=0,T395=0),AEP!$A$25,IF(AND(OR(D395=0.3,D395=0.6,D395=0.99),G395=0.8,H395=5,I395=7,J395=1,K395=0,L395=30,M395=0,O395=0,P395=0,R395=0,S395=0,T395=0),AEP!$A$27,IF(AND(OR(D395=0.3,D395=0.6,D395=0.99),G395=0.6,H395=5,I395=7,J395=1,K395=0,L395=30,M395=2,O395=0,P395=0,R395=0,S395=0,T395=0),AEP!$A$28,IF(AND(OR(D395=0.3,D395=0.6,D395=0.99),G395=0.6,H395=5,I395=7,J395=1,K395=0,L395=30,M395=0.5,O395=0,P395=0,R395=0,S395=0,T395=0),AEP!$A$29,IF(AND(OR(D395=0.3,D395=0.6,D395=0.99),G395=0.6,H395=10,I395=7,J395=1,K395=0,L395=30,M395=0,O395=0,P395=0,R395=0,S395=0,T395=0),AEP!$A$35,IF(AND(OR(D395=0.3,D395=0.6,D395=0.99),G395=0.6,H395=5,I395=7,J395=1,K395=0,L395=30,M395=0,O395=1,P395=0,R395=0,S395=0,T395=0),AEP!$A$36,IF(AND(OR(D395=0.3,D395=0.6,D395=0.99),G395=0.6,H395=5,I395=7,J395=1,K395=0,L395=30,M395=0,O395=0,P395=0.5,R395=0,S395=0,T395=0),AEP!$A$38,IF(AND(OR(D395=0.3,D395=0.6,D395=0.99),G395=0.6,H395=5,I395=7,J395=1,K395=0,L395=30,M395=0,O395=0,P395=2,R395=0,S395=0,T395=0),AEP!$A$39,IF(AND(OR(D395=0.3,D395=0.6,D395=0.99),G395=0.6,H395=5,I395=7,J395=1,K395=0,L395=30,M395=0.5,O395=0,P395=0.5,R395=0,S395=0,T395=0),AEP!$A$40,IF(AND(OR(D395=0.3,D395=0.6,D395=0.99),G395=0.2,H395=5,I395=7,J395=1,K395=0,L395=30,M395=0,O395=0,P395=0,R395=0,S395=0,T395=0),AEP!$A$43,IF(AND(OR(D395=0.3,D395=0.6,D395=0.99),G395=0.4,H395=5,I395=7,J395=1,K395=0,L395=30,M395=0,O395=0,P395=0,R395=0,S395=0,T395=0),AEP!$A$44,IF(AND(OR(D395=0.3,D395=0.6,D395=0.99),G395=0.6,H395=5,I395=7,J395=0.5,K395=0,L395=30,M395=0,O395=1,P395=0,R395=0,S395=0,T395=0),AEP!$A$36,IF(AND(OR(D395=0.3,D395=0.6,D395=0.99),G395=0.6,H395=5,I395=7,J395=1.5,K395=0,L395=30,M395=0,O395=0,P395=0,R395=0.02,S395=0,T395=0),AEP!$A$41,Y395))))))))))))))))))))</f>
        <v>d</v>
      </c>
      <c r="V395" s="3" t="str">
        <f t="shared" si="20"/>
        <v>D4</v>
      </c>
      <c r="W395" s="3" t="str">
        <f t="shared" si="18"/>
        <v>F1</v>
      </c>
      <c r="X395" s="3" t="str">
        <f t="shared" si="19"/>
        <v>F1-d-D4</v>
      </c>
      <c r="Y395" s="3" t="s">
        <v>268</v>
      </c>
      <c r="Z395" s="3" t="s">
        <v>616</v>
      </c>
    </row>
    <row r="396" spans="1:26" x14ac:dyDescent="0.25">
      <c r="A396" s="3">
        <v>300</v>
      </c>
      <c r="B396" s="3">
        <v>0</v>
      </c>
      <c r="C396" s="3">
        <v>400</v>
      </c>
      <c r="D396" s="3">
        <v>0.3</v>
      </c>
      <c r="E396" s="3">
        <v>2</v>
      </c>
      <c r="F396" s="3">
        <v>0.01</v>
      </c>
      <c r="G396" s="3">
        <v>0.6</v>
      </c>
      <c r="H396" s="3">
        <v>5</v>
      </c>
      <c r="I396" s="4">
        <v>7</v>
      </c>
      <c r="J396" s="4">
        <v>1.2</v>
      </c>
      <c r="K396" s="3">
        <v>0</v>
      </c>
      <c r="L396" s="3">
        <v>30</v>
      </c>
      <c r="M396" s="3">
        <v>0</v>
      </c>
      <c r="N396" s="3" t="s">
        <v>243</v>
      </c>
      <c r="O396" s="3">
        <v>0</v>
      </c>
      <c r="P396" s="3">
        <v>0</v>
      </c>
      <c r="Q396" s="3" t="s">
        <v>243</v>
      </c>
      <c r="R396" s="3">
        <v>0</v>
      </c>
      <c r="S396" s="3">
        <v>0</v>
      </c>
      <c r="T396" s="3">
        <v>0</v>
      </c>
      <c r="U396" s="3" t="str">
        <f>IF(AND(OR(D396=0.3,D396=0.6,D396=0.99),G396=0.6,H396=5,I396=7,J396=1,K396=0,L396=30,M396=0,O396=0,P396=0,R396=0,S396=0,T396=0),AEP!$A$15,IF(AND(OR(D396=0.3,D396=0.6,D396=0.99),G396=0.6,H396=5,I396=7,J396=0.5,K396=0,L396=30,M396=0,O396=0,P396=0,R396=0,S396=0,T396=0),AEP!$A$16,IF(AND(OR(D396=0.3,D396=0.6,D396=0.99),G396=0.6,H396=5,I396=7,J396=1.5,K396=0,L396=30,M396=0,O396=0,P396=0,R396=0,S396=0,T396=0),AEP!$A$17,IF(AND(D396=0.05,G396=0.6,H396=5,I396=7,J396=1,K396=0,L396=30,M396=0,O396=0,P396=0,R396=0,S396=0,T396=0),AEP!$A$18,IF(AND(OR(D396=0.3,D396=0.6,D396=0.99),G396=0.6,H396=5,I396=7,J396=1,K396=25,L396=30,M396=0,O396=0,P396=0,R396=0,S396=0,T396=0),AEP!$A$19,IF(AND(OR(D396=0.3,D396=0.6,D396=0.99),G396=0.6,H396=5,I396=7,J396=1,K396=0,L396=30,M396=0,O396=0,P396=0,R396=0,S396=0,T396=2),AEP!$A$20,IF(AND(OR(D396=0.3,D396=0.6,D396=0.99),G396=0.6,H396=5,I396=10,J396=1,K396=0,L396=30,M396=0,O396=0,P396=0,R396=0,S396=0,T396=0),AEP!$A$21,IF(AND(OR(D396=0.3,D396=0.6,D396=0.99),G396=0.4,H396=5,I396=7,J396=1,K396=0,L396=30,M396=0,O396=0,P396=0,R396=0,S396=0,T396=0),AEP!$A$25,IF(AND(OR(D396=0.3,D396=0.6,D396=0.99),G396=0.8,H396=5,I396=7,J396=1,K396=0,L396=30,M396=0,O396=0,P396=0,R396=0,S396=0,T396=0),AEP!$A$27,IF(AND(OR(D396=0.3,D396=0.6,D396=0.99),G396=0.6,H396=5,I396=7,J396=1,K396=0,L396=30,M396=2,O396=0,P396=0,R396=0,S396=0,T396=0),AEP!$A$28,IF(AND(OR(D396=0.3,D396=0.6,D396=0.99),G396=0.6,H396=5,I396=7,J396=1,K396=0,L396=30,M396=0.5,O396=0,P396=0,R396=0,S396=0,T396=0),AEP!$A$29,IF(AND(OR(D396=0.3,D396=0.6,D396=0.99),G396=0.6,H396=10,I396=7,J396=1,K396=0,L396=30,M396=0,O396=0,P396=0,R396=0,S396=0,T396=0),AEP!$A$35,IF(AND(OR(D396=0.3,D396=0.6,D396=0.99),G396=0.6,H396=5,I396=7,J396=1,K396=0,L396=30,M396=0,O396=1,P396=0,R396=0,S396=0,T396=0),AEP!$A$36,IF(AND(OR(D396=0.3,D396=0.6,D396=0.99),G396=0.6,H396=5,I396=7,J396=1,K396=0,L396=30,M396=0,O396=0,P396=0.5,R396=0,S396=0,T396=0),AEP!$A$38,IF(AND(OR(D396=0.3,D396=0.6,D396=0.99),G396=0.6,H396=5,I396=7,J396=1,K396=0,L396=30,M396=0,O396=0,P396=2,R396=0,S396=0,T396=0),AEP!$A$39,IF(AND(OR(D396=0.3,D396=0.6,D396=0.99),G396=0.6,H396=5,I396=7,J396=1,K396=0,L396=30,M396=0.5,O396=0,P396=0.5,R396=0,S396=0,T396=0),AEP!$A$40,IF(AND(OR(D396=0.3,D396=0.6,D396=0.99),G396=0.2,H396=5,I396=7,J396=1,K396=0,L396=30,M396=0,O396=0,P396=0,R396=0,S396=0,T396=0),AEP!$A$43,IF(AND(OR(D396=0.3,D396=0.6,D396=0.99),G396=0.4,H396=5,I396=7,J396=1,K396=0,L396=30,M396=0,O396=0,P396=0,R396=0,S396=0,T396=0),AEP!$A$44,IF(AND(OR(D396=0.3,D396=0.6,D396=0.99),G396=0.6,H396=5,I396=7,J396=0.5,K396=0,L396=30,M396=0,O396=1,P396=0,R396=0,S396=0,T396=0),AEP!$A$36,IF(AND(OR(D396=0.3,D396=0.6,D396=0.99),G396=0.6,H396=5,I396=7,J396=1.5,K396=0,L396=30,M396=0,O396=0,P396=0,R396=0.02,S396=0,T396=0),AEP!$A$41,Y396))))))))))))))))))))</f>
        <v>d</v>
      </c>
      <c r="V396" s="3" t="str">
        <f t="shared" si="20"/>
        <v>R1</v>
      </c>
      <c r="W396" s="3" t="str">
        <f t="shared" si="18"/>
        <v>F2</v>
      </c>
      <c r="X396" s="3" t="str">
        <f t="shared" si="19"/>
        <v>F2-d-R1</v>
      </c>
      <c r="Y396" s="3" t="s">
        <v>268</v>
      </c>
      <c r="Z396" s="3" t="s">
        <v>616</v>
      </c>
    </row>
    <row r="397" spans="1:26" x14ac:dyDescent="0.25">
      <c r="A397" s="3">
        <v>300</v>
      </c>
      <c r="B397" s="3">
        <v>0</v>
      </c>
      <c r="C397" s="3">
        <v>400</v>
      </c>
      <c r="D397" s="3">
        <v>0.6</v>
      </c>
      <c r="E397" s="3">
        <v>2</v>
      </c>
      <c r="F397" s="3">
        <v>0.01</v>
      </c>
      <c r="G397" s="3">
        <v>0.6</v>
      </c>
      <c r="H397" s="3">
        <v>5</v>
      </c>
      <c r="I397" s="4">
        <v>7</v>
      </c>
      <c r="J397" s="4">
        <v>1.2</v>
      </c>
      <c r="K397" s="3">
        <v>0</v>
      </c>
      <c r="L397" s="3">
        <v>30</v>
      </c>
      <c r="M397" s="3">
        <v>0</v>
      </c>
      <c r="N397" s="3" t="s">
        <v>243</v>
      </c>
      <c r="O397" s="3">
        <v>0</v>
      </c>
      <c r="P397" s="3">
        <v>0</v>
      </c>
      <c r="Q397" s="3" t="s">
        <v>243</v>
      </c>
      <c r="R397" s="3">
        <v>0</v>
      </c>
      <c r="S397" s="3">
        <v>0</v>
      </c>
      <c r="T397" s="3">
        <v>0</v>
      </c>
      <c r="U397" s="3" t="str">
        <f>IF(AND(OR(D397=0.3,D397=0.6,D397=0.99),G397=0.6,H397=5,I397=7,J397=1,K397=0,L397=30,M397=0,O397=0,P397=0,R397=0,S397=0,T397=0),AEP!$A$15,IF(AND(OR(D397=0.3,D397=0.6,D397=0.99),G397=0.6,H397=5,I397=7,J397=0.5,K397=0,L397=30,M397=0,O397=0,P397=0,R397=0,S397=0,T397=0),AEP!$A$16,IF(AND(OR(D397=0.3,D397=0.6,D397=0.99),G397=0.6,H397=5,I397=7,J397=1.5,K397=0,L397=30,M397=0,O397=0,P397=0,R397=0,S397=0,T397=0),AEP!$A$17,IF(AND(D397=0.05,G397=0.6,H397=5,I397=7,J397=1,K397=0,L397=30,M397=0,O397=0,P397=0,R397=0,S397=0,T397=0),AEP!$A$18,IF(AND(OR(D397=0.3,D397=0.6,D397=0.99),G397=0.6,H397=5,I397=7,J397=1,K397=25,L397=30,M397=0,O397=0,P397=0,R397=0,S397=0,T397=0),AEP!$A$19,IF(AND(OR(D397=0.3,D397=0.6,D397=0.99),G397=0.6,H397=5,I397=7,J397=1,K397=0,L397=30,M397=0,O397=0,P397=0,R397=0,S397=0,T397=2),AEP!$A$20,IF(AND(OR(D397=0.3,D397=0.6,D397=0.99),G397=0.6,H397=5,I397=10,J397=1,K397=0,L397=30,M397=0,O397=0,P397=0,R397=0,S397=0,T397=0),AEP!$A$21,IF(AND(OR(D397=0.3,D397=0.6,D397=0.99),G397=0.4,H397=5,I397=7,J397=1,K397=0,L397=30,M397=0,O397=0,P397=0,R397=0,S397=0,T397=0),AEP!$A$25,IF(AND(OR(D397=0.3,D397=0.6,D397=0.99),G397=0.8,H397=5,I397=7,J397=1,K397=0,L397=30,M397=0,O397=0,P397=0,R397=0,S397=0,T397=0),AEP!$A$27,IF(AND(OR(D397=0.3,D397=0.6,D397=0.99),G397=0.6,H397=5,I397=7,J397=1,K397=0,L397=30,M397=2,O397=0,P397=0,R397=0,S397=0,T397=0),AEP!$A$28,IF(AND(OR(D397=0.3,D397=0.6,D397=0.99),G397=0.6,H397=5,I397=7,J397=1,K397=0,L397=30,M397=0.5,O397=0,P397=0,R397=0,S397=0,T397=0),AEP!$A$29,IF(AND(OR(D397=0.3,D397=0.6,D397=0.99),G397=0.6,H397=10,I397=7,J397=1,K397=0,L397=30,M397=0,O397=0,P397=0,R397=0,S397=0,T397=0),AEP!$A$35,IF(AND(OR(D397=0.3,D397=0.6,D397=0.99),G397=0.6,H397=5,I397=7,J397=1,K397=0,L397=30,M397=0,O397=1,P397=0,R397=0,S397=0,T397=0),AEP!$A$36,IF(AND(OR(D397=0.3,D397=0.6,D397=0.99),G397=0.6,H397=5,I397=7,J397=1,K397=0,L397=30,M397=0,O397=0,P397=0.5,R397=0,S397=0,T397=0),AEP!$A$38,IF(AND(OR(D397=0.3,D397=0.6,D397=0.99),G397=0.6,H397=5,I397=7,J397=1,K397=0,L397=30,M397=0,O397=0,P397=2,R397=0,S397=0,T397=0),AEP!$A$39,IF(AND(OR(D397=0.3,D397=0.6,D397=0.99),G397=0.6,H397=5,I397=7,J397=1,K397=0,L397=30,M397=0.5,O397=0,P397=0.5,R397=0,S397=0,T397=0),AEP!$A$40,IF(AND(OR(D397=0.3,D397=0.6,D397=0.99),G397=0.2,H397=5,I397=7,J397=1,K397=0,L397=30,M397=0,O397=0,P397=0,R397=0,S397=0,T397=0),AEP!$A$43,IF(AND(OR(D397=0.3,D397=0.6,D397=0.99),G397=0.4,H397=5,I397=7,J397=1,K397=0,L397=30,M397=0,O397=0,P397=0,R397=0,S397=0,T397=0),AEP!$A$44,IF(AND(OR(D397=0.3,D397=0.6,D397=0.99),G397=0.6,H397=5,I397=7,J397=0.5,K397=0,L397=30,M397=0,O397=1,P397=0,R397=0,S397=0,T397=0),AEP!$A$36,IF(AND(OR(D397=0.3,D397=0.6,D397=0.99),G397=0.6,H397=5,I397=7,J397=1.5,K397=0,L397=30,M397=0,O397=0,P397=0,R397=0.02,S397=0,T397=0),AEP!$A$41,Y397))))))))))))))))))))</f>
        <v>d</v>
      </c>
      <c r="V397" s="3" t="str">
        <f t="shared" si="20"/>
        <v>S1</v>
      </c>
      <c r="W397" s="3" t="str">
        <f t="shared" si="18"/>
        <v>F2</v>
      </c>
      <c r="X397" s="3" t="str">
        <f t="shared" si="19"/>
        <v>F2-d-S1</v>
      </c>
      <c r="Y397" s="3" t="s">
        <v>268</v>
      </c>
      <c r="Z397" s="3" t="s">
        <v>616</v>
      </c>
    </row>
    <row r="398" spans="1:26" x14ac:dyDescent="0.25">
      <c r="A398" s="3">
        <v>300</v>
      </c>
      <c r="B398" s="3">
        <v>0</v>
      </c>
      <c r="C398" s="3">
        <v>400</v>
      </c>
      <c r="D398" s="3">
        <v>0.99</v>
      </c>
      <c r="E398" s="3">
        <v>2</v>
      </c>
      <c r="F398" s="3">
        <v>0.01</v>
      </c>
      <c r="G398" s="3">
        <v>0.6</v>
      </c>
      <c r="H398" s="3">
        <v>5</v>
      </c>
      <c r="I398" s="4">
        <v>7</v>
      </c>
      <c r="J398" s="4">
        <v>1.2</v>
      </c>
      <c r="K398" s="3">
        <v>0</v>
      </c>
      <c r="L398" s="3">
        <v>30</v>
      </c>
      <c r="M398" s="3">
        <v>0</v>
      </c>
      <c r="N398" s="3" t="s">
        <v>243</v>
      </c>
      <c r="O398" s="3">
        <v>0</v>
      </c>
      <c r="P398" s="3">
        <v>0</v>
      </c>
      <c r="Q398" s="3" t="s">
        <v>243</v>
      </c>
      <c r="R398" s="3">
        <v>0</v>
      </c>
      <c r="S398" s="3">
        <v>0</v>
      </c>
      <c r="T398" s="3">
        <v>0</v>
      </c>
      <c r="U398" s="3" t="str">
        <f>IF(AND(OR(D398=0.3,D398=0.6,D398=0.99),G398=0.6,H398=5,I398=7,J398=1,K398=0,L398=30,M398=0,O398=0,P398=0,R398=0,S398=0,T398=0),AEP!$A$15,IF(AND(OR(D398=0.3,D398=0.6,D398=0.99),G398=0.6,H398=5,I398=7,J398=0.5,K398=0,L398=30,M398=0,O398=0,P398=0,R398=0,S398=0,T398=0),AEP!$A$16,IF(AND(OR(D398=0.3,D398=0.6,D398=0.99),G398=0.6,H398=5,I398=7,J398=1.5,K398=0,L398=30,M398=0,O398=0,P398=0,R398=0,S398=0,T398=0),AEP!$A$17,IF(AND(D398=0.05,G398=0.6,H398=5,I398=7,J398=1,K398=0,L398=30,M398=0,O398=0,P398=0,R398=0,S398=0,T398=0),AEP!$A$18,IF(AND(OR(D398=0.3,D398=0.6,D398=0.99),G398=0.6,H398=5,I398=7,J398=1,K398=25,L398=30,M398=0,O398=0,P398=0,R398=0,S398=0,T398=0),AEP!$A$19,IF(AND(OR(D398=0.3,D398=0.6,D398=0.99),G398=0.6,H398=5,I398=7,J398=1,K398=0,L398=30,M398=0,O398=0,P398=0,R398=0,S398=0,T398=2),AEP!$A$20,IF(AND(OR(D398=0.3,D398=0.6,D398=0.99),G398=0.6,H398=5,I398=10,J398=1,K398=0,L398=30,M398=0,O398=0,P398=0,R398=0,S398=0,T398=0),AEP!$A$21,IF(AND(OR(D398=0.3,D398=0.6,D398=0.99),G398=0.4,H398=5,I398=7,J398=1,K398=0,L398=30,M398=0,O398=0,P398=0,R398=0,S398=0,T398=0),AEP!$A$25,IF(AND(OR(D398=0.3,D398=0.6,D398=0.99),G398=0.8,H398=5,I398=7,J398=1,K398=0,L398=30,M398=0,O398=0,P398=0,R398=0,S398=0,T398=0),AEP!$A$27,IF(AND(OR(D398=0.3,D398=0.6,D398=0.99),G398=0.6,H398=5,I398=7,J398=1,K398=0,L398=30,M398=2,O398=0,P398=0,R398=0,S398=0,T398=0),AEP!$A$28,IF(AND(OR(D398=0.3,D398=0.6,D398=0.99),G398=0.6,H398=5,I398=7,J398=1,K398=0,L398=30,M398=0.5,O398=0,P398=0,R398=0,S398=0,T398=0),AEP!$A$29,IF(AND(OR(D398=0.3,D398=0.6,D398=0.99),G398=0.6,H398=10,I398=7,J398=1,K398=0,L398=30,M398=0,O398=0,P398=0,R398=0,S398=0,T398=0),AEP!$A$35,IF(AND(OR(D398=0.3,D398=0.6,D398=0.99),G398=0.6,H398=5,I398=7,J398=1,K398=0,L398=30,M398=0,O398=1,P398=0,R398=0,S398=0,T398=0),AEP!$A$36,IF(AND(OR(D398=0.3,D398=0.6,D398=0.99),G398=0.6,H398=5,I398=7,J398=1,K398=0,L398=30,M398=0,O398=0,P398=0.5,R398=0,S398=0,T398=0),AEP!$A$38,IF(AND(OR(D398=0.3,D398=0.6,D398=0.99),G398=0.6,H398=5,I398=7,J398=1,K398=0,L398=30,M398=0,O398=0,P398=2,R398=0,S398=0,T398=0),AEP!$A$39,IF(AND(OR(D398=0.3,D398=0.6,D398=0.99),G398=0.6,H398=5,I398=7,J398=1,K398=0,L398=30,M398=0.5,O398=0,P398=0.5,R398=0,S398=0,T398=0),AEP!$A$40,IF(AND(OR(D398=0.3,D398=0.6,D398=0.99),G398=0.2,H398=5,I398=7,J398=1,K398=0,L398=30,M398=0,O398=0,P398=0,R398=0,S398=0,T398=0),AEP!$A$43,IF(AND(OR(D398=0.3,D398=0.6,D398=0.99),G398=0.4,H398=5,I398=7,J398=1,K398=0,L398=30,M398=0,O398=0,P398=0,R398=0,S398=0,T398=0),AEP!$A$44,IF(AND(OR(D398=0.3,D398=0.6,D398=0.99),G398=0.6,H398=5,I398=7,J398=0.5,K398=0,L398=30,M398=0,O398=1,P398=0,R398=0,S398=0,T398=0),AEP!$A$36,IF(AND(OR(D398=0.3,D398=0.6,D398=0.99),G398=0.6,H398=5,I398=7,J398=1.5,K398=0,L398=30,M398=0,O398=0,P398=0,R398=0.02,S398=0,T398=0),AEP!$A$41,Y398))))))))))))))))))))</f>
        <v>d</v>
      </c>
      <c r="V398" s="3" t="str">
        <f t="shared" si="20"/>
        <v>D1</v>
      </c>
      <c r="W398" s="3" t="str">
        <f t="shared" si="18"/>
        <v>F2</v>
      </c>
      <c r="X398" s="3" t="str">
        <f t="shared" si="19"/>
        <v>F2-d-D1</v>
      </c>
      <c r="Y398" s="3" t="s">
        <v>268</v>
      </c>
      <c r="Z398" s="3" t="s">
        <v>616</v>
      </c>
    </row>
    <row r="399" spans="1:26" x14ac:dyDescent="0.25">
      <c r="A399" s="3">
        <v>300</v>
      </c>
      <c r="B399" s="3">
        <v>0</v>
      </c>
      <c r="C399" s="3">
        <v>400</v>
      </c>
      <c r="D399" s="3">
        <v>0.3</v>
      </c>
      <c r="E399" s="3">
        <v>2</v>
      </c>
      <c r="F399" s="3">
        <v>0.04</v>
      </c>
      <c r="G399" s="3">
        <v>0.6</v>
      </c>
      <c r="H399" s="3">
        <v>5</v>
      </c>
      <c r="I399" s="4">
        <v>7</v>
      </c>
      <c r="J399" s="4">
        <v>1.2</v>
      </c>
      <c r="K399" s="3">
        <v>0</v>
      </c>
      <c r="L399" s="3">
        <v>30</v>
      </c>
      <c r="M399" s="3">
        <v>0</v>
      </c>
      <c r="N399" s="3" t="s">
        <v>243</v>
      </c>
      <c r="O399" s="3">
        <v>0</v>
      </c>
      <c r="P399" s="3">
        <v>0</v>
      </c>
      <c r="Q399" s="3" t="s">
        <v>243</v>
      </c>
      <c r="R399" s="3">
        <v>0</v>
      </c>
      <c r="S399" s="3">
        <v>0</v>
      </c>
      <c r="T399" s="3">
        <v>0</v>
      </c>
      <c r="U399" s="3" t="str">
        <f>IF(AND(OR(D399=0.3,D399=0.6,D399=0.99),G399=0.6,H399=5,I399=7,J399=1,K399=0,L399=30,M399=0,O399=0,P399=0,R399=0,S399=0,T399=0),AEP!$A$15,IF(AND(OR(D399=0.3,D399=0.6,D399=0.99),G399=0.6,H399=5,I399=7,J399=0.5,K399=0,L399=30,M399=0,O399=0,P399=0,R399=0,S399=0,T399=0),AEP!$A$16,IF(AND(OR(D399=0.3,D399=0.6,D399=0.99),G399=0.6,H399=5,I399=7,J399=1.5,K399=0,L399=30,M399=0,O399=0,P399=0,R399=0,S399=0,T399=0),AEP!$A$17,IF(AND(D399=0.05,G399=0.6,H399=5,I399=7,J399=1,K399=0,L399=30,M399=0,O399=0,P399=0,R399=0,S399=0,T399=0),AEP!$A$18,IF(AND(OR(D399=0.3,D399=0.6,D399=0.99),G399=0.6,H399=5,I399=7,J399=1,K399=25,L399=30,M399=0,O399=0,P399=0,R399=0,S399=0,T399=0),AEP!$A$19,IF(AND(OR(D399=0.3,D399=0.6,D399=0.99),G399=0.6,H399=5,I399=7,J399=1,K399=0,L399=30,M399=0,O399=0,P399=0,R399=0,S399=0,T399=2),AEP!$A$20,IF(AND(OR(D399=0.3,D399=0.6,D399=0.99),G399=0.6,H399=5,I399=10,J399=1,K399=0,L399=30,M399=0,O399=0,P399=0,R399=0,S399=0,T399=0),AEP!$A$21,IF(AND(OR(D399=0.3,D399=0.6,D399=0.99),G399=0.4,H399=5,I399=7,J399=1,K399=0,L399=30,M399=0,O399=0,P399=0,R399=0,S399=0,T399=0),AEP!$A$25,IF(AND(OR(D399=0.3,D399=0.6,D399=0.99),G399=0.8,H399=5,I399=7,J399=1,K399=0,L399=30,M399=0,O399=0,P399=0,R399=0,S399=0,T399=0),AEP!$A$27,IF(AND(OR(D399=0.3,D399=0.6,D399=0.99),G399=0.6,H399=5,I399=7,J399=1,K399=0,L399=30,M399=2,O399=0,P399=0,R399=0,S399=0,T399=0),AEP!$A$28,IF(AND(OR(D399=0.3,D399=0.6,D399=0.99),G399=0.6,H399=5,I399=7,J399=1,K399=0,L399=30,M399=0.5,O399=0,P399=0,R399=0,S399=0,T399=0),AEP!$A$29,IF(AND(OR(D399=0.3,D399=0.6,D399=0.99),G399=0.6,H399=10,I399=7,J399=1,K399=0,L399=30,M399=0,O399=0,P399=0,R399=0,S399=0,T399=0),AEP!$A$35,IF(AND(OR(D399=0.3,D399=0.6,D399=0.99),G399=0.6,H399=5,I399=7,J399=1,K399=0,L399=30,M399=0,O399=1,P399=0,R399=0,S399=0,T399=0),AEP!$A$36,IF(AND(OR(D399=0.3,D399=0.6,D399=0.99),G399=0.6,H399=5,I399=7,J399=1,K399=0,L399=30,M399=0,O399=0,P399=0.5,R399=0,S399=0,T399=0),AEP!$A$38,IF(AND(OR(D399=0.3,D399=0.6,D399=0.99),G399=0.6,H399=5,I399=7,J399=1,K399=0,L399=30,M399=0,O399=0,P399=2,R399=0,S399=0,T399=0),AEP!$A$39,IF(AND(OR(D399=0.3,D399=0.6,D399=0.99),G399=0.6,H399=5,I399=7,J399=1,K399=0,L399=30,M399=0.5,O399=0,P399=0.5,R399=0,S399=0,T399=0),AEP!$A$40,IF(AND(OR(D399=0.3,D399=0.6,D399=0.99),G399=0.2,H399=5,I399=7,J399=1,K399=0,L399=30,M399=0,O399=0,P399=0,R399=0,S399=0,T399=0),AEP!$A$43,IF(AND(OR(D399=0.3,D399=0.6,D399=0.99),G399=0.4,H399=5,I399=7,J399=1,K399=0,L399=30,M399=0,O399=0,P399=0,R399=0,S399=0,T399=0),AEP!$A$44,IF(AND(OR(D399=0.3,D399=0.6,D399=0.99),G399=0.6,H399=5,I399=7,J399=0.5,K399=0,L399=30,M399=0,O399=1,P399=0,R399=0,S399=0,T399=0),AEP!$A$36,IF(AND(OR(D399=0.3,D399=0.6,D399=0.99),G399=0.6,H399=5,I399=7,J399=1.5,K399=0,L399=30,M399=0,O399=0,P399=0,R399=0.02,S399=0,T399=0),AEP!$A$41,Y399))))))))))))))))))))</f>
        <v>d</v>
      </c>
      <c r="V399" s="3" t="str">
        <f t="shared" si="20"/>
        <v>R4</v>
      </c>
      <c r="W399" s="3" t="str">
        <f t="shared" si="18"/>
        <v>F2</v>
      </c>
      <c r="X399" s="3" t="str">
        <f t="shared" si="19"/>
        <v>F2-d-R4</v>
      </c>
      <c r="Y399" s="3" t="s">
        <v>268</v>
      </c>
      <c r="Z399" s="3" t="s">
        <v>616</v>
      </c>
    </row>
    <row r="400" spans="1:26" x14ac:dyDescent="0.25">
      <c r="A400" s="3">
        <v>300</v>
      </c>
      <c r="B400" s="3">
        <v>0</v>
      </c>
      <c r="C400" s="3">
        <v>400</v>
      </c>
      <c r="D400" s="3">
        <v>0.6</v>
      </c>
      <c r="E400" s="3">
        <v>2</v>
      </c>
      <c r="F400" s="3">
        <v>0.04</v>
      </c>
      <c r="G400" s="3">
        <v>0.6</v>
      </c>
      <c r="H400" s="3">
        <v>5</v>
      </c>
      <c r="I400" s="4">
        <v>7</v>
      </c>
      <c r="J400" s="4">
        <v>1.2</v>
      </c>
      <c r="K400" s="3">
        <v>0</v>
      </c>
      <c r="L400" s="3">
        <v>30</v>
      </c>
      <c r="M400" s="3">
        <v>0</v>
      </c>
      <c r="N400" s="3" t="s">
        <v>243</v>
      </c>
      <c r="O400" s="3">
        <v>0</v>
      </c>
      <c r="P400" s="3">
        <v>0</v>
      </c>
      <c r="Q400" s="3" t="s">
        <v>243</v>
      </c>
      <c r="R400" s="3">
        <v>0</v>
      </c>
      <c r="S400" s="3">
        <v>0</v>
      </c>
      <c r="T400" s="3">
        <v>0</v>
      </c>
      <c r="U400" s="3" t="str">
        <f>IF(AND(OR(D400=0.3,D400=0.6,D400=0.99),G400=0.6,H400=5,I400=7,J400=1,K400=0,L400=30,M400=0,O400=0,P400=0,R400=0,S400=0,T400=0),AEP!$A$15,IF(AND(OR(D400=0.3,D400=0.6,D400=0.99),G400=0.6,H400=5,I400=7,J400=0.5,K400=0,L400=30,M400=0,O400=0,P400=0,R400=0,S400=0,T400=0),AEP!$A$16,IF(AND(OR(D400=0.3,D400=0.6,D400=0.99),G400=0.6,H400=5,I400=7,J400=1.5,K400=0,L400=30,M400=0,O400=0,P400=0,R400=0,S400=0,T400=0),AEP!$A$17,IF(AND(D400=0.05,G400=0.6,H400=5,I400=7,J400=1,K400=0,L400=30,M400=0,O400=0,P400=0,R400=0,S400=0,T400=0),AEP!$A$18,IF(AND(OR(D400=0.3,D400=0.6,D400=0.99),G400=0.6,H400=5,I400=7,J400=1,K400=25,L400=30,M400=0,O400=0,P400=0,R400=0,S400=0,T400=0),AEP!$A$19,IF(AND(OR(D400=0.3,D400=0.6,D400=0.99),G400=0.6,H400=5,I400=7,J400=1,K400=0,L400=30,M400=0,O400=0,P400=0,R400=0,S400=0,T400=2),AEP!$A$20,IF(AND(OR(D400=0.3,D400=0.6,D400=0.99),G400=0.6,H400=5,I400=10,J400=1,K400=0,L400=30,M400=0,O400=0,P400=0,R400=0,S400=0,T400=0),AEP!$A$21,IF(AND(OR(D400=0.3,D400=0.6,D400=0.99),G400=0.4,H400=5,I400=7,J400=1,K400=0,L400=30,M400=0,O400=0,P400=0,R400=0,S400=0,T400=0),AEP!$A$25,IF(AND(OR(D400=0.3,D400=0.6,D400=0.99),G400=0.8,H400=5,I400=7,J400=1,K400=0,L400=30,M400=0,O400=0,P400=0,R400=0,S400=0,T400=0),AEP!$A$27,IF(AND(OR(D400=0.3,D400=0.6,D400=0.99),G400=0.6,H400=5,I400=7,J400=1,K400=0,L400=30,M400=2,O400=0,P400=0,R400=0,S400=0,T400=0),AEP!$A$28,IF(AND(OR(D400=0.3,D400=0.6,D400=0.99),G400=0.6,H400=5,I400=7,J400=1,K400=0,L400=30,M400=0.5,O400=0,P400=0,R400=0,S400=0,T400=0),AEP!$A$29,IF(AND(OR(D400=0.3,D400=0.6,D400=0.99),G400=0.6,H400=10,I400=7,J400=1,K400=0,L400=30,M400=0,O400=0,P400=0,R400=0,S400=0,T400=0),AEP!$A$35,IF(AND(OR(D400=0.3,D400=0.6,D400=0.99),G400=0.6,H400=5,I400=7,J400=1,K400=0,L400=30,M400=0,O400=1,P400=0,R400=0,S400=0,T400=0),AEP!$A$36,IF(AND(OR(D400=0.3,D400=0.6,D400=0.99),G400=0.6,H400=5,I400=7,J400=1,K400=0,L400=30,M400=0,O400=0,P400=0.5,R400=0,S400=0,T400=0),AEP!$A$38,IF(AND(OR(D400=0.3,D400=0.6,D400=0.99),G400=0.6,H400=5,I400=7,J400=1,K400=0,L400=30,M400=0,O400=0,P400=2,R400=0,S400=0,T400=0),AEP!$A$39,IF(AND(OR(D400=0.3,D400=0.6,D400=0.99),G400=0.6,H400=5,I400=7,J400=1,K400=0,L400=30,M400=0.5,O400=0,P400=0.5,R400=0,S400=0,T400=0),AEP!$A$40,IF(AND(OR(D400=0.3,D400=0.6,D400=0.99),G400=0.2,H400=5,I400=7,J400=1,K400=0,L400=30,M400=0,O400=0,P400=0,R400=0,S400=0,T400=0),AEP!$A$43,IF(AND(OR(D400=0.3,D400=0.6,D400=0.99),G400=0.4,H400=5,I400=7,J400=1,K400=0,L400=30,M400=0,O400=0,P400=0,R400=0,S400=0,T400=0),AEP!$A$44,IF(AND(OR(D400=0.3,D400=0.6,D400=0.99),G400=0.6,H400=5,I400=7,J400=0.5,K400=0,L400=30,M400=0,O400=1,P400=0,R400=0,S400=0,T400=0),AEP!$A$36,IF(AND(OR(D400=0.3,D400=0.6,D400=0.99),G400=0.6,H400=5,I400=7,J400=1.5,K400=0,L400=30,M400=0,O400=0,P400=0,R400=0.02,S400=0,T400=0),AEP!$A$41,Y400))))))))))))))))))))</f>
        <v>d</v>
      </c>
      <c r="V400" s="3" t="str">
        <f t="shared" si="20"/>
        <v>S4</v>
      </c>
      <c r="W400" s="3" t="str">
        <f t="shared" si="18"/>
        <v>F2</v>
      </c>
      <c r="X400" s="3" t="str">
        <f t="shared" si="19"/>
        <v>F2-d-S4</v>
      </c>
      <c r="Y400" s="3" t="s">
        <v>268</v>
      </c>
      <c r="Z400" s="3" t="s">
        <v>616</v>
      </c>
    </row>
    <row r="401" spans="1:26" x14ac:dyDescent="0.25">
      <c r="A401" s="3">
        <v>300</v>
      </c>
      <c r="B401" s="3">
        <v>0</v>
      </c>
      <c r="C401" s="3">
        <v>400</v>
      </c>
      <c r="D401" s="3">
        <v>0.99</v>
      </c>
      <c r="E401" s="3">
        <v>2</v>
      </c>
      <c r="F401" s="3">
        <v>0.04</v>
      </c>
      <c r="G401" s="3">
        <v>0.6</v>
      </c>
      <c r="H401" s="3">
        <v>5</v>
      </c>
      <c r="I401" s="4">
        <v>7</v>
      </c>
      <c r="J401" s="4">
        <v>1.2</v>
      </c>
      <c r="K401" s="3">
        <v>0</v>
      </c>
      <c r="L401" s="3">
        <v>30</v>
      </c>
      <c r="M401" s="3">
        <v>0</v>
      </c>
      <c r="N401" s="3" t="s">
        <v>243</v>
      </c>
      <c r="O401" s="3">
        <v>0</v>
      </c>
      <c r="P401" s="3">
        <v>0</v>
      </c>
      <c r="Q401" s="3" t="s">
        <v>243</v>
      </c>
      <c r="R401" s="3">
        <v>0</v>
      </c>
      <c r="S401" s="3">
        <v>0</v>
      </c>
      <c r="T401" s="3">
        <v>0</v>
      </c>
      <c r="U401" s="3" t="str">
        <f>IF(AND(OR(D401=0.3,D401=0.6,D401=0.99),G401=0.6,H401=5,I401=7,J401=1,K401=0,L401=30,M401=0,O401=0,P401=0,R401=0,S401=0,T401=0),AEP!$A$15,IF(AND(OR(D401=0.3,D401=0.6,D401=0.99),G401=0.6,H401=5,I401=7,J401=0.5,K401=0,L401=30,M401=0,O401=0,P401=0,R401=0,S401=0,T401=0),AEP!$A$16,IF(AND(OR(D401=0.3,D401=0.6,D401=0.99),G401=0.6,H401=5,I401=7,J401=1.5,K401=0,L401=30,M401=0,O401=0,P401=0,R401=0,S401=0,T401=0),AEP!$A$17,IF(AND(D401=0.05,G401=0.6,H401=5,I401=7,J401=1,K401=0,L401=30,M401=0,O401=0,P401=0,R401=0,S401=0,T401=0),AEP!$A$18,IF(AND(OR(D401=0.3,D401=0.6,D401=0.99),G401=0.6,H401=5,I401=7,J401=1,K401=25,L401=30,M401=0,O401=0,P401=0,R401=0,S401=0,T401=0),AEP!$A$19,IF(AND(OR(D401=0.3,D401=0.6,D401=0.99),G401=0.6,H401=5,I401=7,J401=1,K401=0,L401=30,M401=0,O401=0,P401=0,R401=0,S401=0,T401=2),AEP!$A$20,IF(AND(OR(D401=0.3,D401=0.6,D401=0.99),G401=0.6,H401=5,I401=10,J401=1,K401=0,L401=30,M401=0,O401=0,P401=0,R401=0,S401=0,T401=0),AEP!$A$21,IF(AND(OR(D401=0.3,D401=0.6,D401=0.99),G401=0.4,H401=5,I401=7,J401=1,K401=0,L401=30,M401=0,O401=0,P401=0,R401=0,S401=0,T401=0),AEP!$A$25,IF(AND(OR(D401=0.3,D401=0.6,D401=0.99),G401=0.8,H401=5,I401=7,J401=1,K401=0,L401=30,M401=0,O401=0,P401=0,R401=0,S401=0,T401=0),AEP!$A$27,IF(AND(OR(D401=0.3,D401=0.6,D401=0.99),G401=0.6,H401=5,I401=7,J401=1,K401=0,L401=30,M401=2,O401=0,P401=0,R401=0,S401=0,T401=0),AEP!$A$28,IF(AND(OR(D401=0.3,D401=0.6,D401=0.99),G401=0.6,H401=5,I401=7,J401=1,K401=0,L401=30,M401=0.5,O401=0,P401=0,R401=0,S401=0,T401=0),AEP!$A$29,IF(AND(OR(D401=0.3,D401=0.6,D401=0.99),G401=0.6,H401=10,I401=7,J401=1,K401=0,L401=30,M401=0,O401=0,P401=0,R401=0,S401=0,T401=0),AEP!$A$35,IF(AND(OR(D401=0.3,D401=0.6,D401=0.99),G401=0.6,H401=5,I401=7,J401=1,K401=0,L401=30,M401=0,O401=1,P401=0,R401=0,S401=0,T401=0),AEP!$A$36,IF(AND(OR(D401=0.3,D401=0.6,D401=0.99),G401=0.6,H401=5,I401=7,J401=1,K401=0,L401=30,M401=0,O401=0,P401=0.5,R401=0,S401=0,T401=0),AEP!$A$38,IF(AND(OR(D401=0.3,D401=0.6,D401=0.99),G401=0.6,H401=5,I401=7,J401=1,K401=0,L401=30,M401=0,O401=0,P401=2,R401=0,S401=0,T401=0),AEP!$A$39,IF(AND(OR(D401=0.3,D401=0.6,D401=0.99),G401=0.6,H401=5,I401=7,J401=1,K401=0,L401=30,M401=0.5,O401=0,P401=0.5,R401=0,S401=0,T401=0),AEP!$A$40,IF(AND(OR(D401=0.3,D401=0.6,D401=0.99),G401=0.2,H401=5,I401=7,J401=1,K401=0,L401=30,M401=0,O401=0,P401=0,R401=0,S401=0,T401=0),AEP!$A$43,IF(AND(OR(D401=0.3,D401=0.6,D401=0.99),G401=0.4,H401=5,I401=7,J401=1,K401=0,L401=30,M401=0,O401=0,P401=0,R401=0,S401=0,T401=0),AEP!$A$44,IF(AND(OR(D401=0.3,D401=0.6,D401=0.99),G401=0.6,H401=5,I401=7,J401=0.5,K401=0,L401=30,M401=0,O401=1,P401=0,R401=0,S401=0,T401=0),AEP!$A$36,IF(AND(OR(D401=0.3,D401=0.6,D401=0.99),G401=0.6,H401=5,I401=7,J401=1.5,K401=0,L401=30,M401=0,O401=0,P401=0,R401=0.02,S401=0,T401=0),AEP!$A$41,Y401))))))))))))))))))))</f>
        <v>d</v>
      </c>
      <c r="V401" s="3" t="str">
        <f t="shared" si="20"/>
        <v>D4</v>
      </c>
      <c r="W401" s="3" t="str">
        <f t="shared" si="18"/>
        <v>F2</v>
      </c>
      <c r="X401" s="3" t="str">
        <f t="shared" si="19"/>
        <v>F2-d-D4</v>
      </c>
      <c r="Y401" s="3" t="s">
        <v>268</v>
      </c>
      <c r="Z401" s="3" t="s">
        <v>616</v>
      </c>
    </row>
    <row r="402" spans="1:26" x14ac:dyDescent="0.25">
      <c r="A402" s="3">
        <v>300</v>
      </c>
      <c r="B402" s="3">
        <v>0</v>
      </c>
      <c r="C402" s="3">
        <v>400</v>
      </c>
      <c r="D402" s="3">
        <v>0.3</v>
      </c>
      <c r="E402" s="3">
        <v>1</v>
      </c>
      <c r="F402" s="3">
        <v>0.01</v>
      </c>
      <c r="G402" s="3">
        <v>0.6</v>
      </c>
      <c r="H402" s="3">
        <v>5</v>
      </c>
      <c r="I402" s="4">
        <v>7</v>
      </c>
      <c r="J402" s="4">
        <v>1.4</v>
      </c>
      <c r="K402" s="3">
        <v>0</v>
      </c>
      <c r="L402" s="3">
        <v>30</v>
      </c>
      <c r="M402" s="3">
        <v>0</v>
      </c>
      <c r="N402" s="3" t="s">
        <v>243</v>
      </c>
      <c r="O402" s="3">
        <v>0</v>
      </c>
      <c r="P402" s="3">
        <v>0</v>
      </c>
      <c r="Q402" s="3" t="s">
        <v>243</v>
      </c>
      <c r="R402" s="3">
        <v>0</v>
      </c>
      <c r="S402" s="3">
        <v>0</v>
      </c>
      <c r="T402" s="3">
        <v>0</v>
      </c>
      <c r="U402" s="3" t="str">
        <f>IF(AND(OR(D402=0.3,D402=0.6,D402=0.99),G402=0.6,H402=5,I402=7,J402=1,K402=0,L402=30,M402=0,O402=0,P402=0,R402=0,S402=0,T402=0),AEP!$A$15,IF(AND(OR(D402=0.3,D402=0.6,D402=0.99),G402=0.6,H402=5,I402=7,J402=0.5,K402=0,L402=30,M402=0,O402=0,P402=0,R402=0,S402=0,T402=0),AEP!$A$16,IF(AND(OR(D402=0.3,D402=0.6,D402=0.99),G402=0.6,H402=5,I402=7,J402=1.5,K402=0,L402=30,M402=0,O402=0,P402=0,R402=0,S402=0,T402=0),AEP!$A$17,IF(AND(D402=0.05,G402=0.6,H402=5,I402=7,J402=1,K402=0,L402=30,M402=0,O402=0,P402=0,R402=0,S402=0,T402=0),AEP!$A$18,IF(AND(OR(D402=0.3,D402=0.6,D402=0.99),G402=0.6,H402=5,I402=7,J402=1,K402=25,L402=30,M402=0,O402=0,P402=0,R402=0,S402=0,T402=0),AEP!$A$19,IF(AND(OR(D402=0.3,D402=0.6,D402=0.99),G402=0.6,H402=5,I402=7,J402=1,K402=0,L402=30,M402=0,O402=0,P402=0,R402=0,S402=0,T402=2),AEP!$A$20,IF(AND(OR(D402=0.3,D402=0.6,D402=0.99),G402=0.6,H402=5,I402=10,J402=1,K402=0,L402=30,M402=0,O402=0,P402=0,R402=0,S402=0,T402=0),AEP!$A$21,IF(AND(OR(D402=0.3,D402=0.6,D402=0.99),G402=0.4,H402=5,I402=7,J402=1,K402=0,L402=30,M402=0,O402=0,P402=0,R402=0,S402=0,T402=0),AEP!$A$25,IF(AND(OR(D402=0.3,D402=0.6,D402=0.99),G402=0.8,H402=5,I402=7,J402=1,K402=0,L402=30,M402=0,O402=0,P402=0,R402=0,S402=0,T402=0),AEP!$A$27,IF(AND(OR(D402=0.3,D402=0.6,D402=0.99),G402=0.6,H402=5,I402=7,J402=1,K402=0,L402=30,M402=2,O402=0,P402=0,R402=0,S402=0,T402=0),AEP!$A$28,IF(AND(OR(D402=0.3,D402=0.6,D402=0.99),G402=0.6,H402=5,I402=7,J402=1,K402=0,L402=30,M402=0.5,O402=0,P402=0,R402=0,S402=0,T402=0),AEP!$A$29,IF(AND(OR(D402=0.3,D402=0.6,D402=0.99),G402=0.6,H402=10,I402=7,J402=1,K402=0,L402=30,M402=0,O402=0,P402=0,R402=0,S402=0,T402=0),AEP!$A$35,IF(AND(OR(D402=0.3,D402=0.6,D402=0.99),G402=0.6,H402=5,I402=7,J402=1,K402=0,L402=30,M402=0,O402=1,P402=0,R402=0,S402=0,T402=0),AEP!$A$36,IF(AND(OR(D402=0.3,D402=0.6,D402=0.99),G402=0.6,H402=5,I402=7,J402=1,K402=0,L402=30,M402=0,O402=0,P402=0.5,R402=0,S402=0,T402=0),AEP!$A$38,IF(AND(OR(D402=0.3,D402=0.6,D402=0.99),G402=0.6,H402=5,I402=7,J402=1,K402=0,L402=30,M402=0,O402=0,P402=2,R402=0,S402=0,T402=0),AEP!$A$39,IF(AND(OR(D402=0.3,D402=0.6,D402=0.99),G402=0.6,H402=5,I402=7,J402=1,K402=0,L402=30,M402=0.5,O402=0,P402=0.5,R402=0,S402=0,T402=0),AEP!$A$40,IF(AND(OR(D402=0.3,D402=0.6,D402=0.99),G402=0.2,H402=5,I402=7,J402=1,K402=0,L402=30,M402=0,O402=0,P402=0,R402=0,S402=0,T402=0),AEP!$A$43,IF(AND(OR(D402=0.3,D402=0.6,D402=0.99),G402=0.4,H402=5,I402=7,J402=1,K402=0,L402=30,M402=0,O402=0,P402=0,R402=0,S402=0,T402=0),AEP!$A$44,IF(AND(OR(D402=0.3,D402=0.6,D402=0.99),G402=0.6,H402=5,I402=7,J402=0.5,K402=0,L402=30,M402=0,O402=1,P402=0,R402=0,S402=0,T402=0),AEP!$A$36,IF(AND(OR(D402=0.3,D402=0.6,D402=0.99),G402=0.6,H402=5,I402=7,J402=1.5,K402=0,L402=30,M402=0,O402=0,P402=0,R402=0.02,S402=0,T402=0),AEP!$A$41,Y402))))))))))))))))))))</f>
        <v>d</v>
      </c>
      <c r="V402" s="3" t="str">
        <f t="shared" si="20"/>
        <v>R1</v>
      </c>
      <c r="W402" s="3" t="str">
        <f t="shared" si="18"/>
        <v>F1</v>
      </c>
      <c r="X402" s="3" t="str">
        <f t="shared" si="19"/>
        <v>F1-d-R1</v>
      </c>
      <c r="Y402" s="3" t="s">
        <v>268</v>
      </c>
      <c r="Z402" s="3" t="s">
        <v>616</v>
      </c>
    </row>
    <row r="403" spans="1:26" x14ac:dyDescent="0.25">
      <c r="A403" s="3">
        <v>300</v>
      </c>
      <c r="B403" s="3">
        <v>0</v>
      </c>
      <c r="C403" s="3">
        <v>400</v>
      </c>
      <c r="D403" s="3">
        <v>0.6</v>
      </c>
      <c r="E403" s="3">
        <v>1</v>
      </c>
      <c r="F403" s="3">
        <v>0.01</v>
      </c>
      <c r="G403" s="3">
        <v>0.6</v>
      </c>
      <c r="H403" s="3">
        <v>5</v>
      </c>
      <c r="I403" s="4">
        <v>7</v>
      </c>
      <c r="J403" s="4">
        <v>1.4</v>
      </c>
      <c r="K403" s="3">
        <v>0</v>
      </c>
      <c r="L403" s="3">
        <v>30</v>
      </c>
      <c r="M403" s="3">
        <v>0</v>
      </c>
      <c r="N403" s="3" t="s">
        <v>243</v>
      </c>
      <c r="O403" s="3">
        <v>0</v>
      </c>
      <c r="P403" s="3">
        <v>0</v>
      </c>
      <c r="Q403" s="3" t="s">
        <v>243</v>
      </c>
      <c r="R403" s="3">
        <v>0</v>
      </c>
      <c r="S403" s="3">
        <v>0</v>
      </c>
      <c r="T403" s="3">
        <v>0</v>
      </c>
      <c r="U403" s="3" t="str">
        <f>IF(AND(OR(D403=0.3,D403=0.6,D403=0.99),G403=0.6,H403=5,I403=7,J403=1,K403=0,L403=30,M403=0,O403=0,P403=0,R403=0,S403=0,T403=0),AEP!$A$15,IF(AND(OR(D403=0.3,D403=0.6,D403=0.99),G403=0.6,H403=5,I403=7,J403=0.5,K403=0,L403=30,M403=0,O403=0,P403=0,R403=0,S403=0,T403=0),AEP!$A$16,IF(AND(OR(D403=0.3,D403=0.6,D403=0.99),G403=0.6,H403=5,I403=7,J403=1.5,K403=0,L403=30,M403=0,O403=0,P403=0,R403=0,S403=0,T403=0),AEP!$A$17,IF(AND(D403=0.05,G403=0.6,H403=5,I403=7,J403=1,K403=0,L403=30,M403=0,O403=0,P403=0,R403=0,S403=0,T403=0),AEP!$A$18,IF(AND(OR(D403=0.3,D403=0.6,D403=0.99),G403=0.6,H403=5,I403=7,J403=1,K403=25,L403=30,M403=0,O403=0,P403=0,R403=0,S403=0,T403=0),AEP!$A$19,IF(AND(OR(D403=0.3,D403=0.6,D403=0.99),G403=0.6,H403=5,I403=7,J403=1,K403=0,L403=30,M403=0,O403=0,P403=0,R403=0,S403=0,T403=2),AEP!$A$20,IF(AND(OR(D403=0.3,D403=0.6,D403=0.99),G403=0.6,H403=5,I403=10,J403=1,K403=0,L403=30,M403=0,O403=0,P403=0,R403=0,S403=0,T403=0),AEP!$A$21,IF(AND(OR(D403=0.3,D403=0.6,D403=0.99),G403=0.4,H403=5,I403=7,J403=1,K403=0,L403=30,M403=0,O403=0,P403=0,R403=0,S403=0,T403=0),AEP!$A$25,IF(AND(OR(D403=0.3,D403=0.6,D403=0.99),G403=0.8,H403=5,I403=7,J403=1,K403=0,L403=30,M403=0,O403=0,P403=0,R403=0,S403=0,T403=0),AEP!$A$27,IF(AND(OR(D403=0.3,D403=0.6,D403=0.99),G403=0.6,H403=5,I403=7,J403=1,K403=0,L403=30,M403=2,O403=0,P403=0,R403=0,S403=0,T403=0),AEP!$A$28,IF(AND(OR(D403=0.3,D403=0.6,D403=0.99),G403=0.6,H403=5,I403=7,J403=1,K403=0,L403=30,M403=0.5,O403=0,P403=0,R403=0,S403=0,T403=0),AEP!$A$29,IF(AND(OR(D403=0.3,D403=0.6,D403=0.99),G403=0.6,H403=10,I403=7,J403=1,K403=0,L403=30,M403=0,O403=0,P403=0,R403=0,S403=0,T403=0),AEP!$A$35,IF(AND(OR(D403=0.3,D403=0.6,D403=0.99),G403=0.6,H403=5,I403=7,J403=1,K403=0,L403=30,M403=0,O403=1,P403=0,R403=0,S403=0,T403=0),AEP!$A$36,IF(AND(OR(D403=0.3,D403=0.6,D403=0.99),G403=0.6,H403=5,I403=7,J403=1,K403=0,L403=30,M403=0,O403=0,P403=0.5,R403=0,S403=0,T403=0),AEP!$A$38,IF(AND(OR(D403=0.3,D403=0.6,D403=0.99),G403=0.6,H403=5,I403=7,J403=1,K403=0,L403=30,M403=0,O403=0,P403=2,R403=0,S403=0,T403=0),AEP!$A$39,IF(AND(OR(D403=0.3,D403=0.6,D403=0.99),G403=0.6,H403=5,I403=7,J403=1,K403=0,L403=30,M403=0.5,O403=0,P403=0.5,R403=0,S403=0,T403=0),AEP!$A$40,IF(AND(OR(D403=0.3,D403=0.6,D403=0.99),G403=0.2,H403=5,I403=7,J403=1,K403=0,L403=30,M403=0,O403=0,P403=0,R403=0,S403=0,T403=0),AEP!$A$43,IF(AND(OR(D403=0.3,D403=0.6,D403=0.99),G403=0.4,H403=5,I403=7,J403=1,K403=0,L403=30,M403=0,O403=0,P403=0,R403=0,S403=0,T403=0),AEP!$A$44,IF(AND(OR(D403=0.3,D403=0.6,D403=0.99),G403=0.6,H403=5,I403=7,J403=0.5,K403=0,L403=30,M403=0,O403=1,P403=0,R403=0,S403=0,T403=0),AEP!$A$36,IF(AND(OR(D403=0.3,D403=0.6,D403=0.99),G403=0.6,H403=5,I403=7,J403=1.5,K403=0,L403=30,M403=0,O403=0,P403=0,R403=0.02,S403=0,T403=0),AEP!$A$41,Y403))))))))))))))))))))</f>
        <v>d</v>
      </c>
      <c r="V403" s="3" t="str">
        <f t="shared" si="20"/>
        <v>S1</v>
      </c>
      <c r="W403" s="3" t="str">
        <f t="shared" si="18"/>
        <v>F1</v>
      </c>
      <c r="X403" s="3" t="str">
        <f t="shared" si="19"/>
        <v>F1-d-S1</v>
      </c>
      <c r="Y403" s="3" t="s">
        <v>268</v>
      </c>
      <c r="Z403" s="3" t="s">
        <v>616</v>
      </c>
    </row>
    <row r="404" spans="1:26" x14ac:dyDescent="0.25">
      <c r="A404" s="3">
        <v>300</v>
      </c>
      <c r="B404" s="3">
        <v>0</v>
      </c>
      <c r="C404" s="3">
        <v>400</v>
      </c>
      <c r="D404" s="3">
        <v>0.99</v>
      </c>
      <c r="E404" s="3">
        <v>1</v>
      </c>
      <c r="F404" s="3">
        <v>0.01</v>
      </c>
      <c r="G404" s="3">
        <v>0.6</v>
      </c>
      <c r="H404" s="3">
        <v>5</v>
      </c>
      <c r="I404" s="4">
        <v>7</v>
      </c>
      <c r="J404" s="4">
        <v>1.4</v>
      </c>
      <c r="K404" s="3">
        <v>0</v>
      </c>
      <c r="L404" s="3">
        <v>30</v>
      </c>
      <c r="M404" s="3">
        <v>0</v>
      </c>
      <c r="N404" s="3" t="s">
        <v>243</v>
      </c>
      <c r="O404" s="3">
        <v>0</v>
      </c>
      <c r="P404" s="3">
        <v>0</v>
      </c>
      <c r="Q404" s="3" t="s">
        <v>243</v>
      </c>
      <c r="R404" s="3">
        <v>0</v>
      </c>
      <c r="S404" s="3">
        <v>0</v>
      </c>
      <c r="T404" s="3">
        <v>0</v>
      </c>
      <c r="U404" s="3" t="str">
        <f>IF(AND(OR(D404=0.3,D404=0.6,D404=0.99),G404=0.6,H404=5,I404=7,J404=1,K404=0,L404=30,M404=0,O404=0,P404=0,R404=0,S404=0,T404=0),AEP!$A$15,IF(AND(OR(D404=0.3,D404=0.6,D404=0.99),G404=0.6,H404=5,I404=7,J404=0.5,K404=0,L404=30,M404=0,O404=0,P404=0,R404=0,S404=0,T404=0),AEP!$A$16,IF(AND(OR(D404=0.3,D404=0.6,D404=0.99),G404=0.6,H404=5,I404=7,J404=1.5,K404=0,L404=30,M404=0,O404=0,P404=0,R404=0,S404=0,T404=0),AEP!$A$17,IF(AND(D404=0.05,G404=0.6,H404=5,I404=7,J404=1,K404=0,L404=30,M404=0,O404=0,P404=0,R404=0,S404=0,T404=0),AEP!$A$18,IF(AND(OR(D404=0.3,D404=0.6,D404=0.99),G404=0.6,H404=5,I404=7,J404=1,K404=25,L404=30,M404=0,O404=0,P404=0,R404=0,S404=0,T404=0),AEP!$A$19,IF(AND(OR(D404=0.3,D404=0.6,D404=0.99),G404=0.6,H404=5,I404=7,J404=1,K404=0,L404=30,M404=0,O404=0,P404=0,R404=0,S404=0,T404=2),AEP!$A$20,IF(AND(OR(D404=0.3,D404=0.6,D404=0.99),G404=0.6,H404=5,I404=10,J404=1,K404=0,L404=30,M404=0,O404=0,P404=0,R404=0,S404=0,T404=0),AEP!$A$21,IF(AND(OR(D404=0.3,D404=0.6,D404=0.99),G404=0.4,H404=5,I404=7,J404=1,K404=0,L404=30,M404=0,O404=0,P404=0,R404=0,S404=0,T404=0),AEP!$A$25,IF(AND(OR(D404=0.3,D404=0.6,D404=0.99),G404=0.8,H404=5,I404=7,J404=1,K404=0,L404=30,M404=0,O404=0,P404=0,R404=0,S404=0,T404=0),AEP!$A$27,IF(AND(OR(D404=0.3,D404=0.6,D404=0.99),G404=0.6,H404=5,I404=7,J404=1,K404=0,L404=30,M404=2,O404=0,P404=0,R404=0,S404=0,T404=0),AEP!$A$28,IF(AND(OR(D404=0.3,D404=0.6,D404=0.99),G404=0.6,H404=5,I404=7,J404=1,K404=0,L404=30,M404=0.5,O404=0,P404=0,R404=0,S404=0,T404=0),AEP!$A$29,IF(AND(OR(D404=0.3,D404=0.6,D404=0.99),G404=0.6,H404=10,I404=7,J404=1,K404=0,L404=30,M404=0,O404=0,P404=0,R404=0,S404=0,T404=0),AEP!$A$35,IF(AND(OR(D404=0.3,D404=0.6,D404=0.99),G404=0.6,H404=5,I404=7,J404=1,K404=0,L404=30,M404=0,O404=1,P404=0,R404=0,S404=0,T404=0),AEP!$A$36,IF(AND(OR(D404=0.3,D404=0.6,D404=0.99),G404=0.6,H404=5,I404=7,J404=1,K404=0,L404=30,M404=0,O404=0,P404=0.5,R404=0,S404=0,T404=0),AEP!$A$38,IF(AND(OR(D404=0.3,D404=0.6,D404=0.99),G404=0.6,H404=5,I404=7,J404=1,K404=0,L404=30,M404=0,O404=0,P404=2,R404=0,S404=0,T404=0),AEP!$A$39,IF(AND(OR(D404=0.3,D404=0.6,D404=0.99),G404=0.6,H404=5,I404=7,J404=1,K404=0,L404=30,M404=0.5,O404=0,P404=0.5,R404=0,S404=0,T404=0),AEP!$A$40,IF(AND(OR(D404=0.3,D404=0.6,D404=0.99),G404=0.2,H404=5,I404=7,J404=1,K404=0,L404=30,M404=0,O404=0,P404=0,R404=0,S404=0,T404=0),AEP!$A$43,IF(AND(OR(D404=0.3,D404=0.6,D404=0.99),G404=0.4,H404=5,I404=7,J404=1,K404=0,L404=30,M404=0,O404=0,P404=0,R404=0,S404=0,T404=0),AEP!$A$44,IF(AND(OR(D404=0.3,D404=0.6,D404=0.99),G404=0.6,H404=5,I404=7,J404=0.5,K404=0,L404=30,M404=0,O404=1,P404=0,R404=0,S404=0,T404=0),AEP!$A$36,IF(AND(OR(D404=0.3,D404=0.6,D404=0.99),G404=0.6,H404=5,I404=7,J404=1.5,K404=0,L404=30,M404=0,O404=0,P404=0,R404=0.02,S404=0,T404=0),AEP!$A$41,Y404))))))))))))))))))))</f>
        <v>d</v>
      </c>
      <c r="V404" s="3" t="str">
        <f t="shared" si="20"/>
        <v>D1</v>
      </c>
      <c r="W404" s="3" t="str">
        <f t="shared" si="18"/>
        <v>F1</v>
      </c>
      <c r="X404" s="3" t="str">
        <f t="shared" si="19"/>
        <v>F1-d-D1</v>
      </c>
      <c r="Y404" s="3" t="s">
        <v>268</v>
      </c>
      <c r="Z404" s="3" t="s">
        <v>616</v>
      </c>
    </row>
    <row r="405" spans="1:26" x14ac:dyDescent="0.25">
      <c r="A405" s="3">
        <v>300</v>
      </c>
      <c r="B405" s="3">
        <v>0</v>
      </c>
      <c r="C405" s="3">
        <v>400</v>
      </c>
      <c r="D405" s="3">
        <v>0.3</v>
      </c>
      <c r="E405" s="3">
        <v>1</v>
      </c>
      <c r="F405" s="3">
        <v>0.04</v>
      </c>
      <c r="G405" s="3">
        <v>0.6</v>
      </c>
      <c r="H405" s="3">
        <v>5</v>
      </c>
      <c r="I405" s="4">
        <v>7</v>
      </c>
      <c r="J405" s="4">
        <v>1.4</v>
      </c>
      <c r="K405" s="3">
        <v>0</v>
      </c>
      <c r="L405" s="3">
        <v>30</v>
      </c>
      <c r="M405" s="3">
        <v>0</v>
      </c>
      <c r="N405" s="3" t="s">
        <v>243</v>
      </c>
      <c r="O405" s="3">
        <v>0</v>
      </c>
      <c r="P405" s="3">
        <v>0</v>
      </c>
      <c r="Q405" s="3" t="s">
        <v>243</v>
      </c>
      <c r="R405" s="3">
        <v>0</v>
      </c>
      <c r="S405" s="3">
        <v>0</v>
      </c>
      <c r="T405" s="3">
        <v>0</v>
      </c>
      <c r="U405" s="3" t="str">
        <f>IF(AND(OR(D405=0.3,D405=0.6,D405=0.99),G405=0.6,H405=5,I405=7,J405=1,K405=0,L405=30,M405=0,O405=0,P405=0,R405=0,S405=0,T405=0),AEP!$A$15,IF(AND(OR(D405=0.3,D405=0.6,D405=0.99),G405=0.6,H405=5,I405=7,J405=0.5,K405=0,L405=30,M405=0,O405=0,P405=0,R405=0,S405=0,T405=0),AEP!$A$16,IF(AND(OR(D405=0.3,D405=0.6,D405=0.99),G405=0.6,H405=5,I405=7,J405=1.5,K405=0,L405=30,M405=0,O405=0,P405=0,R405=0,S405=0,T405=0),AEP!$A$17,IF(AND(D405=0.05,G405=0.6,H405=5,I405=7,J405=1,K405=0,L405=30,M405=0,O405=0,P405=0,R405=0,S405=0,T405=0),AEP!$A$18,IF(AND(OR(D405=0.3,D405=0.6,D405=0.99),G405=0.6,H405=5,I405=7,J405=1,K405=25,L405=30,M405=0,O405=0,P405=0,R405=0,S405=0,T405=0),AEP!$A$19,IF(AND(OR(D405=0.3,D405=0.6,D405=0.99),G405=0.6,H405=5,I405=7,J405=1,K405=0,L405=30,M405=0,O405=0,P405=0,R405=0,S405=0,T405=2),AEP!$A$20,IF(AND(OR(D405=0.3,D405=0.6,D405=0.99),G405=0.6,H405=5,I405=10,J405=1,K405=0,L405=30,M405=0,O405=0,P405=0,R405=0,S405=0,T405=0),AEP!$A$21,IF(AND(OR(D405=0.3,D405=0.6,D405=0.99),G405=0.4,H405=5,I405=7,J405=1,K405=0,L405=30,M405=0,O405=0,P405=0,R405=0,S405=0,T405=0),AEP!$A$25,IF(AND(OR(D405=0.3,D405=0.6,D405=0.99),G405=0.8,H405=5,I405=7,J405=1,K405=0,L405=30,M405=0,O405=0,P405=0,R405=0,S405=0,T405=0),AEP!$A$27,IF(AND(OR(D405=0.3,D405=0.6,D405=0.99),G405=0.6,H405=5,I405=7,J405=1,K405=0,L405=30,M405=2,O405=0,P405=0,R405=0,S405=0,T405=0),AEP!$A$28,IF(AND(OR(D405=0.3,D405=0.6,D405=0.99),G405=0.6,H405=5,I405=7,J405=1,K405=0,L405=30,M405=0.5,O405=0,P405=0,R405=0,S405=0,T405=0),AEP!$A$29,IF(AND(OR(D405=0.3,D405=0.6,D405=0.99),G405=0.6,H405=10,I405=7,J405=1,K405=0,L405=30,M405=0,O405=0,P405=0,R405=0,S405=0,T405=0),AEP!$A$35,IF(AND(OR(D405=0.3,D405=0.6,D405=0.99),G405=0.6,H405=5,I405=7,J405=1,K405=0,L405=30,M405=0,O405=1,P405=0,R405=0,S405=0,T405=0),AEP!$A$36,IF(AND(OR(D405=0.3,D405=0.6,D405=0.99),G405=0.6,H405=5,I405=7,J405=1,K405=0,L405=30,M405=0,O405=0,P405=0.5,R405=0,S405=0,T405=0),AEP!$A$38,IF(AND(OR(D405=0.3,D405=0.6,D405=0.99),G405=0.6,H405=5,I405=7,J405=1,K405=0,L405=30,M405=0,O405=0,P405=2,R405=0,S405=0,T405=0),AEP!$A$39,IF(AND(OR(D405=0.3,D405=0.6,D405=0.99),G405=0.6,H405=5,I405=7,J405=1,K405=0,L405=30,M405=0.5,O405=0,P405=0.5,R405=0,S405=0,T405=0),AEP!$A$40,IF(AND(OR(D405=0.3,D405=0.6,D405=0.99),G405=0.2,H405=5,I405=7,J405=1,K405=0,L405=30,M405=0,O405=0,P405=0,R405=0,S405=0,T405=0),AEP!$A$43,IF(AND(OR(D405=0.3,D405=0.6,D405=0.99),G405=0.4,H405=5,I405=7,J405=1,K405=0,L405=30,M405=0,O405=0,P405=0,R405=0,S405=0,T405=0),AEP!$A$44,IF(AND(OR(D405=0.3,D405=0.6,D405=0.99),G405=0.6,H405=5,I405=7,J405=0.5,K405=0,L405=30,M405=0,O405=1,P405=0,R405=0,S405=0,T405=0),AEP!$A$36,IF(AND(OR(D405=0.3,D405=0.6,D405=0.99),G405=0.6,H405=5,I405=7,J405=1.5,K405=0,L405=30,M405=0,O405=0,P405=0,R405=0.02,S405=0,T405=0),AEP!$A$41,Y405))))))))))))))))))))</f>
        <v>d</v>
      </c>
      <c r="V405" s="3" t="str">
        <f t="shared" si="20"/>
        <v>R4</v>
      </c>
      <c r="W405" s="3" t="str">
        <f t="shared" si="18"/>
        <v>F1</v>
      </c>
      <c r="X405" s="3" t="str">
        <f t="shared" si="19"/>
        <v>F1-d-R4</v>
      </c>
      <c r="Y405" s="3" t="s">
        <v>268</v>
      </c>
      <c r="Z405" s="3" t="s">
        <v>616</v>
      </c>
    </row>
    <row r="406" spans="1:26" x14ac:dyDescent="0.25">
      <c r="A406" s="3">
        <v>300</v>
      </c>
      <c r="B406" s="3">
        <v>0</v>
      </c>
      <c r="C406" s="3">
        <v>400</v>
      </c>
      <c r="D406" s="3">
        <v>0.6</v>
      </c>
      <c r="E406" s="3">
        <v>1</v>
      </c>
      <c r="F406" s="3">
        <v>0.04</v>
      </c>
      <c r="G406" s="3">
        <v>0.6</v>
      </c>
      <c r="H406" s="3">
        <v>5</v>
      </c>
      <c r="I406" s="4">
        <v>7</v>
      </c>
      <c r="J406" s="4">
        <v>1.4</v>
      </c>
      <c r="K406" s="3">
        <v>0</v>
      </c>
      <c r="L406" s="3">
        <v>30</v>
      </c>
      <c r="M406" s="3">
        <v>0</v>
      </c>
      <c r="N406" s="3" t="s">
        <v>243</v>
      </c>
      <c r="O406" s="3">
        <v>0</v>
      </c>
      <c r="P406" s="3">
        <v>0</v>
      </c>
      <c r="Q406" s="3" t="s">
        <v>243</v>
      </c>
      <c r="R406" s="3">
        <v>0</v>
      </c>
      <c r="S406" s="3">
        <v>0</v>
      </c>
      <c r="T406" s="3">
        <v>0</v>
      </c>
      <c r="U406" s="3" t="str">
        <f>IF(AND(OR(D406=0.3,D406=0.6,D406=0.99),G406=0.6,H406=5,I406=7,J406=1,K406=0,L406=30,M406=0,O406=0,P406=0,R406=0,S406=0,T406=0),AEP!$A$15,IF(AND(OR(D406=0.3,D406=0.6,D406=0.99),G406=0.6,H406=5,I406=7,J406=0.5,K406=0,L406=30,M406=0,O406=0,P406=0,R406=0,S406=0,T406=0),AEP!$A$16,IF(AND(OR(D406=0.3,D406=0.6,D406=0.99),G406=0.6,H406=5,I406=7,J406=1.5,K406=0,L406=30,M406=0,O406=0,P406=0,R406=0,S406=0,T406=0),AEP!$A$17,IF(AND(D406=0.05,G406=0.6,H406=5,I406=7,J406=1,K406=0,L406=30,M406=0,O406=0,P406=0,R406=0,S406=0,T406=0),AEP!$A$18,IF(AND(OR(D406=0.3,D406=0.6,D406=0.99),G406=0.6,H406=5,I406=7,J406=1,K406=25,L406=30,M406=0,O406=0,P406=0,R406=0,S406=0,T406=0),AEP!$A$19,IF(AND(OR(D406=0.3,D406=0.6,D406=0.99),G406=0.6,H406=5,I406=7,J406=1,K406=0,L406=30,M406=0,O406=0,P406=0,R406=0,S406=0,T406=2),AEP!$A$20,IF(AND(OR(D406=0.3,D406=0.6,D406=0.99),G406=0.6,H406=5,I406=10,J406=1,K406=0,L406=30,M406=0,O406=0,P406=0,R406=0,S406=0,T406=0),AEP!$A$21,IF(AND(OR(D406=0.3,D406=0.6,D406=0.99),G406=0.4,H406=5,I406=7,J406=1,K406=0,L406=30,M406=0,O406=0,P406=0,R406=0,S406=0,T406=0),AEP!$A$25,IF(AND(OR(D406=0.3,D406=0.6,D406=0.99),G406=0.8,H406=5,I406=7,J406=1,K406=0,L406=30,M406=0,O406=0,P406=0,R406=0,S406=0,T406=0),AEP!$A$27,IF(AND(OR(D406=0.3,D406=0.6,D406=0.99),G406=0.6,H406=5,I406=7,J406=1,K406=0,L406=30,M406=2,O406=0,P406=0,R406=0,S406=0,T406=0),AEP!$A$28,IF(AND(OR(D406=0.3,D406=0.6,D406=0.99),G406=0.6,H406=5,I406=7,J406=1,K406=0,L406=30,M406=0.5,O406=0,P406=0,R406=0,S406=0,T406=0),AEP!$A$29,IF(AND(OR(D406=0.3,D406=0.6,D406=0.99),G406=0.6,H406=10,I406=7,J406=1,K406=0,L406=30,M406=0,O406=0,P406=0,R406=0,S406=0,T406=0),AEP!$A$35,IF(AND(OR(D406=0.3,D406=0.6,D406=0.99),G406=0.6,H406=5,I406=7,J406=1,K406=0,L406=30,M406=0,O406=1,P406=0,R406=0,S406=0,T406=0),AEP!$A$36,IF(AND(OR(D406=0.3,D406=0.6,D406=0.99),G406=0.6,H406=5,I406=7,J406=1,K406=0,L406=30,M406=0,O406=0,P406=0.5,R406=0,S406=0,T406=0),AEP!$A$38,IF(AND(OR(D406=0.3,D406=0.6,D406=0.99),G406=0.6,H406=5,I406=7,J406=1,K406=0,L406=30,M406=0,O406=0,P406=2,R406=0,S406=0,T406=0),AEP!$A$39,IF(AND(OR(D406=0.3,D406=0.6,D406=0.99),G406=0.6,H406=5,I406=7,J406=1,K406=0,L406=30,M406=0.5,O406=0,P406=0.5,R406=0,S406=0,T406=0),AEP!$A$40,IF(AND(OR(D406=0.3,D406=0.6,D406=0.99),G406=0.2,H406=5,I406=7,J406=1,K406=0,L406=30,M406=0,O406=0,P406=0,R406=0,S406=0,T406=0),AEP!$A$43,IF(AND(OR(D406=0.3,D406=0.6,D406=0.99),G406=0.4,H406=5,I406=7,J406=1,K406=0,L406=30,M406=0,O406=0,P406=0,R406=0,S406=0,T406=0),AEP!$A$44,IF(AND(OR(D406=0.3,D406=0.6,D406=0.99),G406=0.6,H406=5,I406=7,J406=0.5,K406=0,L406=30,M406=0,O406=1,P406=0,R406=0,S406=0,T406=0),AEP!$A$36,IF(AND(OR(D406=0.3,D406=0.6,D406=0.99),G406=0.6,H406=5,I406=7,J406=1.5,K406=0,L406=30,M406=0,O406=0,P406=0,R406=0.02,S406=0,T406=0),AEP!$A$41,Y406))))))))))))))))))))</f>
        <v>d</v>
      </c>
      <c r="V406" s="3" t="str">
        <f t="shared" si="20"/>
        <v>S4</v>
      </c>
      <c r="W406" s="3" t="str">
        <f t="shared" si="18"/>
        <v>F1</v>
      </c>
      <c r="X406" s="3" t="str">
        <f t="shared" si="19"/>
        <v>F1-d-S4</v>
      </c>
      <c r="Y406" s="3" t="s">
        <v>268</v>
      </c>
      <c r="Z406" s="3" t="s">
        <v>616</v>
      </c>
    </row>
    <row r="407" spans="1:26" x14ac:dyDescent="0.25">
      <c r="A407" s="3">
        <v>300</v>
      </c>
      <c r="B407" s="3">
        <v>0</v>
      </c>
      <c r="C407" s="3">
        <v>400</v>
      </c>
      <c r="D407" s="3">
        <v>0.99</v>
      </c>
      <c r="E407" s="3">
        <v>1</v>
      </c>
      <c r="F407" s="3">
        <v>0.04</v>
      </c>
      <c r="G407" s="3">
        <v>0.6</v>
      </c>
      <c r="H407" s="3">
        <v>5</v>
      </c>
      <c r="I407" s="4">
        <v>7</v>
      </c>
      <c r="J407" s="4">
        <v>1.4</v>
      </c>
      <c r="K407" s="3">
        <v>0</v>
      </c>
      <c r="L407" s="3">
        <v>30</v>
      </c>
      <c r="M407" s="3">
        <v>0</v>
      </c>
      <c r="N407" s="3" t="s">
        <v>243</v>
      </c>
      <c r="O407" s="3">
        <v>0</v>
      </c>
      <c r="P407" s="3">
        <v>0</v>
      </c>
      <c r="Q407" s="3" t="s">
        <v>243</v>
      </c>
      <c r="R407" s="3">
        <v>0</v>
      </c>
      <c r="S407" s="3">
        <v>0</v>
      </c>
      <c r="T407" s="3">
        <v>0</v>
      </c>
      <c r="U407" s="3" t="str">
        <f>IF(AND(OR(D407=0.3,D407=0.6,D407=0.99),G407=0.6,H407=5,I407=7,J407=1,K407=0,L407=30,M407=0,O407=0,P407=0,R407=0,S407=0,T407=0),AEP!$A$15,IF(AND(OR(D407=0.3,D407=0.6,D407=0.99),G407=0.6,H407=5,I407=7,J407=0.5,K407=0,L407=30,M407=0,O407=0,P407=0,R407=0,S407=0,T407=0),AEP!$A$16,IF(AND(OR(D407=0.3,D407=0.6,D407=0.99),G407=0.6,H407=5,I407=7,J407=1.5,K407=0,L407=30,M407=0,O407=0,P407=0,R407=0,S407=0,T407=0),AEP!$A$17,IF(AND(D407=0.05,G407=0.6,H407=5,I407=7,J407=1,K407=0,L407=30,M407=0,O407=0,P407=0,R407=0,S407=0,T407=0),AEP!$A$18,IF(AND(OR(D407=0.3,D407=0.6,D407=0.99),G407=0.6,H407=5,I407=7,J407=1,K407=25,L407=30,M407=0,O407=0,P407=0,R407=0,S407=0,T407=0),AEP!$A$19,IF(AND(OR(D407=0.3,D407=0.6,D407=0.99),G407=0.6,H407=5,I407=7,J407=1,K407=0,L407=30,M407=0,O407=0,P407=0,R407=0,S407=0,T407=2),AEP!$A$20,IF(AND(OR(D407=0.3,D407=0.6,D407=0.99),G407=0.6,H407=5,I407=10,J407=1,K407=0,L407=30,M407=0,O407=0,P407=0,R407=0,S407=0,T407=0),AEP!$A$21,IF(AND(OR(D407=0.3,D407=0.6,D407=0.99),G407=0.4,H407=5,I407=7,J407=1,K407=0,L407=30,M407=0,O407=0,P407=0,R407=0,S407=0,T407=0),AEP!$A$25,IF(AND(OR(D407=0.3,D407=0.6,D407=0.99),G407=0.8,H407=5,I407=7,J407=1,K407=0,L407=30,M407=0,O407=0,P407=0,R407=0,S407=0,T407=0),AEP!$A$27,IF(AND(OR(D407=0.3,D407=0.6,D407=0.99),G407=0.6,H407=5,I407=7,J407=1,K407=0,L407=30,M407=2,O407=0,P407=0,R407=0,S407=0,T407=0),AEP!$A$28,IF(AND(OR(D407=0.3,D407=0.6,D407=0.99),G407=0.6,H407=5,I407=7,J407=1,K407=0,L407=30,M407=0.5,O407=0,P407=0,R407=0,S407=0,T407=0),AEP!$A$29,IF(AND(OR(D407=0.3,D407=0.6,D407=0.99),G407=0.6,H407=10,I407=7,J407=1,K407=0,L407=30,M407=0,O407=0,P407=0,R407=0,S407=0,T407=0),AEP!$A$35,IF(AND(OR(D407=0.3,D407=0.6,D407=0.99),G407=0.6,H407=5,I407=7,J407=1,K407=0,L407=30,M407=0,O407=1,P407=0,R407=0,S407=0,T407=0),AEP!$A$36,IF(AND(OR(D407=0.3,D407=0.6,D407=0.99),G407=0.6,H407=5,I407=7,J407=1,K407=0,L407=30,M407=0,O407=0,P407=0.5,R407=0,S407=0,T407=0),AEP!$A$38,IF(AND(OR(D407=0.3,D407=0.6,D407=0.99),G407=0.6,H407=5,I407=7,J407=1,K407=0,L407=30,M407=0,O407=0,P407=2,R407=0,S407=0,T407=0),AEP!$A$39,IF(AND(OR(D407=0.3,D407=0.6,D407=0.99),G407=0.6,H407=5,I407=7,J407=1,K407=0,L407=30,M407=0.5,O407=0,P407=0.5,R407=0,S407=0,T407=0),AEP!$A$40,IF(AND(OR(D407=0.3,D407=0.6,D407=0.99),G407=0.2,H407=5,I407=7,J407=1,K407=0,L407=30,M407=0,O407=0,P407=0,R407=0,S407=0,T407=0),AEP!$A$43,IF(AND(OR(D407=0.3,D407=0.6,D407=0.99),G407=0.4,H407=5,I407=7,J407=1,K407=0,L407=30,M407=0,O407=0,P407=0,R407=0,S407=0,T407=0),AEP!$A$44,IF(AND(OR(D407=0.3,D407=0.6,D407=0.99),G407=0.6,H407=5,I407=7,J407=0.5,K407=0,L407=30,M407=0,O407=1,P407=0,R407=0,S407=0,T407=0),AEP!$A$36,IF(AND(OR(D407=0.3,D407=0.6,D407=0.99),G407=0.6,H407=5,I407=7,J407=1.5,K407=0,L407=30,M407=0,O407=0,P407=0,R407=0.02,S407=0,T407=0),AEP!$A$41,Y407))))))))))))))))))))</f>
        <v>d</v>
      </c>
      <c r="V407" s="3" t="str">
        <f t="shared" si="20"/>
        <v>D4</v>
      </c>
      <c r="W407" s="3" t="str">
        <f t="shared" si="18"/>
        <v>F1</v>
      </c>
      <c r="X407" s="3" t="str">
        <f t="shared" si="19"/>
        <v>F1-d-D4</v>
      </c>
      <c r="Y407" s="3" t="s">
        <v>268</v>
      </c>
      <c r="Z407" s="3" t="s">
        <v>616</v>
      </c>
    </row>
    <row r="408" spans="1:26" x14ac:dyDescent="0.25">
      <c r="A408" s="3">
        <v>300</v>
      </c>
      <c r="B408" s="3">
        <v>0</v>
      </c>
      <c r="C408" s="3">
        <v>400</v>
      </c>
      <c r="D408" s="3">
        <v>0.3</v>
      </c>
      <c r="E408" s="3">
        <v>2</v>
      </c>
      <c r="F408" s="3">
        <v>0.01</v>
      </c>
      <c r="G408" s="3">
        <v>0.6</v>
      </c>
      <c r="H408" s="3">
        <v>5</v>
      </c>
      <c r="I408" s="4">
        <v>7</v>
      </c>
      <c r="J408" s="4">
        <v>1.4</v>
      </c>
      <c r="K408" s="3">
        <v>0</v>
      </c>
      <c r="L408" s="3">
        <v>30</v>
      </c>
      <c r="M408" s="3">
        <v>0</v>
      </c>
      <c r="N408" s="3" t="s">
        <v>243</v>
      </c>
      <c r="O408" s="3">
        <v>0</v>
      </c>
      <c r="P408" s="3">
        <v>0</v>
      </c>
      <c r="Q408" s="3" t="s">
        <v>243</v>
      </c>
      <c r="R408" s="3">
        <v>0</v>
      </c>
      <c r="S408" s="3">
        <v>0</v>
      </c>
      <c r="T408" s="3">
        <v>0</v>
      </c>
      <c r="U408" s="3" t="str">
        <f>IF(AND(OR(D408=0.3,D408=0.6,D408=0.99),G408=0.6,H408=5,I408=7,J408=1,K408=0,L408=30,M408=0,O408=0,P408=0,R408=0,S408=0,T408=0),AEP!$A$15,IF(AND(OR(D408=0.3,D408=0.6,D408=0.99),G408=0.6,H408=5,I408=7,J408=0.5,K408=0,L408=30,M408=0,O408=0,P408=0,R408=0,S408=0,T408=0),AEP!$A$16,IF(AND(OR(D408=0.3,D408=0.6,D408=0.99),G408=0.6,H408=5,I408=7,J408=1.5,K408=0,L408=30,M408=0,O408=0,P408=0,R408=0,S408=0,T408=0),AEP!$A$17,IF(AND(D408=0.05,G408=0.6,H408=5,I408=7,J408=1,K408=0,L408=30,M408=0,O408=0,P408=0,R408=0,S408=0,T408=0),AEP!$A$18,IF(AND(OR(D408=0.3,D408=0.6,D408=0.99),G408=0.6,H408=5,I408=7,J408=1,K408=25,L408=30,M408=0,O408=0,P408=0,R408=0,S408=0,T408=0),AEP!$A$19,IF(AND(OR(D408=0.3,D408=0.6,D408=0.99),G408=0.6,H408=5,I408=7,J408=1,K408=0,L408=30,M408=0,O408=0,P408=0,R408=0,S408=0,T408=2),AEP!$A$20,IF(AND(OR(D408=0.3,D408=0.6,D408=0.99),G408=0.6,H408=5,I408=10,J408=1,K408=0,L408=30,M408=0,O408=0,P408=0,R408=0,S408=0,T408=0),AEP!$A$21,IF(AND(OR(D408=0.3,D408=0.6,D408=0.99),G408=0.4,H408=5,I408=7,J408=1,K408=0,L408=30,M408=0,O408=0,P408=0,R408=0,S408=0,T408=0),AEP!$A$25,IF(AND(OR(D408=0.3,D408=0.6,D408=0.99),G408=0.8,H408=5,I408=7,J408=1,K408=0,L408=30,M408=0,O408=0,P408=0,R408=0,S408=0,T408=0),AEP!$A$27,IF(AND(OR(D408=0.3,D408=0.6,D408=0.99),G408=0.6,H408=5,I408=7,J408=1,K408=0,L408=30,M408=2,O408=0,P408=0,R408=0,S408=0,T408=0),AEP!$A$28,IF(AND(OR(D408=0.3,D408=0.6,D408=0.99),G408=0.6,H408=5,I408=7,J408=1,K408=0,L408=30,M408=0.5,O408=0,P408=0,R408=0,S408=0,T408=0),AEP!$A$29,IF(AND(OR(D408=0.3,D408=0.6,D408=0.99),G408=0.6,H408=10,I408=7,J408=1,K408=0,L408=30,M408=0,O408=0,P408=0,R408=0,S408=0,T408=0),AEP!$A$35,IF(AND(OR(D408=0.3,D408=0.6,D408=0.99),G408=0.6,H408=5,I408=7,J408=1,K408=0,L408=30,M408=0,O408=1,P408=0,R408=0,S408=0,T408=0),AEP!$A$36,IF(AND(OR(D408=0.3,D408=0.6,D408=0.99),G408=0.6,H408=5,I408=7,J408=1,K408=0,L408=30,M408=0,O408=0,P408=0.5,R408=0,S408=0,T408=0),AEP!$A$38,IF(AND(OR(D408=0.3,D408=0.6,D408=0.99),G408=0.6,H408=5,I408=7,J408=1,K408=0,L408=30,M408=0,O408=0,P408=2,R408=0,S408=0,T408=0),AEP!$A$39,IF(AND(OR(D408=0.3,D408=0.6,D408=0.99),G408=0.6,H408=5,I408=7,J408=1,K408=0,L408=30,M408=0.5,O408=0,P408=0.5,R408=0,S408=0,T408=0),AEP!$A$40,IF(AND(OR(D408=0.3,D408=0.6,D408=0.99),G408=0.2,H408=5,I408=7,J408=1,K408=0,L408=30,M408=0,O408=0,P408=0,R408=0,S408=0,T408=0),AEP!$A$43,IF(AND(OR(D408=0.3,D408=0.6,D408=0.99),G408=0.4,H408=5,I408=7,J408=1,K408=0,L408=30,M408=0,O408=0,P408=0,R408=0,S408=0,T408=0),AEP!$A$44,IF(AND(OR(D408=0.3,D408=0.6,D408=0.99),G408=0.6,H408=5,I408=7,J408=0.5,K408=0,L408=30,M408=0,O408=1,P408=0,R408=0,S408=0,T408=0),AEP!$A$36,IF(AND(OR(D408=0.3,D408=0.6,D408=0.99),G408=0.6,H408=5,I408=7,J408=1.5,K408=0,L408=30,M408=0,O408=0,P408=0,R408=0.02,S408=0,T408=0),AEP!$A$41,Y408))))))))))))))))))))</f>
        <v>d</v>
      </c>
      <c r="V408" s="3" t="str">
        <f t="shared" si="20"/>
        <v>R1</v>
      </c>
      <c r="W408" s="3" t="str">
        <f t="shared" si="18"/>
        <v>F2</v>
      </c>
      <c r="X408" s="3" t="str">
        <f t="shared" si="19"/>
        <v>F2-d-R1</v>
      </c>
      <c r="Y408" s="3" t="s">
        <v>268</v>
      </c>
      <c r="Z408" s="3" t="s">
        <v>616</v>
      </c>
    </row>
    <row r="409" spans="1:26" x14ac:dyDescent="0.25">
      <c r="A409" s="3">
        <v>300</v>
      </c>
      <c r="B409" s="3">
        <v>0</v>
      </c>
      <c r="C409" s="3">
        <v>400</v>
      </c>
      <c r="D409" s="3">
        <v>0.6</v>
      </c>
      <c r="E409" s="3">
        <v>2</v>
      </c>
      <c r="F409" s="3">
        <v>0.01</v>
      </c>
      <c r="G409" s="3">
        <v>0.6</v>
      </c>
      <c r="H409" s="3">
        <v>5</v>
      </c>
      <c r="I409" s="4">
        <v>7</v>
      </c>
      <c r="J409" s="4">
        <v>1.4</v>
      </c>
      <c r="K409" s="3">
        <v>0</v>
      </c>
      <c r="L409" s="3">
        <v>30</v>
      </c>
      <c r="M409" s="3">
        <v>0</v>
      </c>
      <c r="N409" s="3" t="s">
        <v>243</v>
      </c>
      <c r="O409" s="3">
        <v>0</v>
      </c>
      <c r="P409" s="3">
        <v>0</v>
      </c>
      <c r="Q409" s="3" t="s">
        <v>243</v>
      </c>
      <c r="R409" s="3">
        <v>0</v>
      </c>
      <c r="S409" s="3">
        <v>0</v>
      </c>
      <c r="T409" s="3">
        <v>0</v>
      </c>
      <c r="U409" s="3" t="str">
        <f>IF(AND(OR(D409=0.3,D409=0.6,D409=0.99),G409=0.6,H409=5,I409=7,J409=1,K409=0,L409=30,M409=0,O409=0,P409=0,R409=0,S409=0,T409=0),AEP!$A$15,IF(AND(OR(D409=0.3,D409=0.6,D409=0.99),G409=0.6,H409=5,I409=7,J409=0.5,K409=0,L409=30,M409=0,O409=0,P409=0,R409=0,S409=0,T409=0),AEP!$A$16,IF(AND(OR(D409=0.3,D409=0.6,D409=0.99),G409=0.6,H409=5,I409=7,J409=1.5,K409=0,L409=30,M409=0,O409=0,P409=0,R409=0,S409=0,T409=0),AEP!$A$17,IF(AND(D409=0.05,G409=0.6,H409=5,I409=7,J409=1,K409=0,L409=30,M409=0,O409=0,P409=0,R409=0,S409=0,T409=0),AEP!$A$18,IF(AND(OR(D409=0.3,D409=0.6,D409=0.99),G409=0.6,H409=5,I409=7,J409=1,K409=25,L409=30,M409=0,O409=0,P409=0,R409=0,S409=0,T409=0),AEP!$A$19,IF(AND(OR(D409=0.3,D409=0.6,D409=0.99),G409=0.6,H409=5,I409=7,J409=1,K409=0,L409=30,M409=0,O409=0,P409=0,R409=0,S409=0,T409=2),AEP!$A$20,IF(AND(OR(D409=0.3,D409=0.6,D409=0.99),G409=0.6,H409=5,I409=10,J409=1,K409=0,L409=30,M409=0,O409=0,P409=0,R409=0,S409=0,T409=0),AEP!$A$21,IF(AND(OR(D409=0.3,D409=0.6,D409=0.99),G409=0.4,H409=5,I409=7,J409=1,K409=0,L409=30,M409=0,O409=0,P409=0,R409=0,S409=0,T409=0),AEP!$A$25,IF(AND(OR(D409=0.3,D409=0.6,D409=0.99),G409=0.8,H409=5,I409=7,J409=1,K409=0,L409=30,M409=0,O409=0,P409=0,R409=0,S409=0,T409=0),AEP!$A$27,IF(AND(OR(D409=0.3,D409=0.6,D409=0.99),G409=0.6,H409=5,I409=7,J409=1,K409=0,L409=30,M409=2,O409=0,P409=0,R409=0,S409=0,T409=0),AEP!$A$28,IF(AND(OR(D409=0.3,D409=0.6,D409=0.99),G409=0.6,H409=5,I409=7,J409=1,K409=0,L409=30,M409=0.5,O409=0,P409=0,R409=0,S409=0,T409=0),AEP!$A$29,IF(AND(OR(D409=0.3,D409=0.6,D409=0.99),G409=0.6,H409=10,I409=7,J409=1,K409=0,L409=30,M409=0,O409=0,P409=0,R409=0,S409=0,T409=0),AEP!$A$35,IF(AND(OR(D409=0.3,D409=0.6,D409=0.99),G409=0.6,H409=5,I409=7,J409=1,K409=0,L409=30,M409=0,O409=1,P409=0,R409=0,S409=0,T409=0),AEP!$A$36,IF(AND(OR(D409=0.3,D409=0.6,D409=0.99),G409=0.6,H409=5,I409=7,J409=1,K409=0,L409=30,M409=0,O409=0,P409=0.5,R409=0,S409=0,T409=0),AEP!$A$38,IF(AND(OR(D409=0.3,D409=0.6,D409=0.99),G409=0.6,H409=5,I409=7,J409=1,K409=0,L409=30,M409=0,O409=0,P409=2,R409=0,S409=0,T409=0),AEP!$A$39,IF(AND(OR(D409=0.3,D409=0.6,D409=0.99),G409=0.6,H409=5,I409=7,J409=1,K409=0,L409=30,M409=0.5,O409=0,P409=0.5,R409=0,S409=0,T409=0),AEP!$A$40,IF(AND(OR(D409=0.3,D409=0.6,D409=0.99),G409=0.2,H409=5,I409=7,J409=1,K409=0,L409=30,M409=0,O409=0,P409=0,R409=0,S409=0,T409=0),AEP!$A$43,IF(AND(OR(D409=0.3,D409=0.6,D409=0.99),G409=0.4,H409=5,I409=7,J409=1,K409=0,L409=30,M409=0,O409=0,P409=0,R409=0,S409=0,T409=0),AEP!$A$44,IF(AND(OR(D409=0.3,D409=0.6,D409=0.99),G409=0.6,H409=5,I409=7,J409=0.5,K409=0,L409=30,M409=0,O409=1,P409=0,R409=0,S409=0,T409=0),AEP!$A$36,IF(AND(OR(D409=0.3,D409=0.6,D409=0.99),G409=0.6,H409=5,I409=7,J409=1.5,K409=0,L409=30,M409=0,O409=0,P409=0,R409=0.02,S409=0,T409=0),AEP!$A$41,Y409))))))))))))))))))))</f>
        <v>d</v>
      </c>
      <c r="V409" s="3" t="str">
        <f t="shared" si="20"/>
        <v>S1</v>
      </c>
      <c r="W409" s="3" t="str">
        <f t="shared" si="18"/>
        <v>F2</v>
      </c>
      <c r="X409" s="3" t="str">
        <f t="shared" si="19"/>
        <v>F2-d-S1</v>
      </c>
      <c r="Y409" s="3" t="s">
        <v>268</v>
      </c>
      <c r="Z409" s="3" t="s">
        <v>616</v>
      </c>
    </row>
    <row r="410" spans="1:26" x14ac:dyDescent="0.25">
      <c r="A410" s="3">
        <v>300</v>
      </c>
      <c r="B410" s="3">
        <v>0</v>
      </c>
      <c r="C410" s="3">
        <v>400</v>
      </c>
      <c r="D410" s="3">
        <v>0.99</v>
      </c>
      <c r="E410" s="3">
        <v>2</v>
      </c>
      <c r="F410" s="3">
        <v>0.01</v>
      </c>
      <c r="G410" s="3">
        <v>0.6</v>
      </c>
      <c r="H410" s="3">
        <v>5</v>
      </c>
      <c r="I410" s="4">
        <v>7</v>
      </c>
      <c r="J410" s="4">
        <v>1.4</v>
      </c>
      <c r="K410" s="3">
        <v>0</v>
      </c>
      <c r="L410" s="3">
        <v>30</v>
      </c>
      <c r="M410" s="3">
        <v>0</v>
      </c>
      <c r="N410" s="3" t="s">
        <v>243</v>
      </c>
      <c r="O410" s="3">
        <v>0</v>
      </c>
      <c r="P410" s="3">
        <v>0</v>
      </c>
      <c r="Q410" s="3" t="s">
        <v>243</v>
      </c>
      <c r="R410" s="3">
        <v>0</v>
      </c>
      <c r="S410" s="3">
        <v>0</v>
      </c>
      <c r="T410" s="3">
        <v>0</v>
      </c>
      <c r="U410" s="3" t="str">
        <f>IF(AND(OR(D410=0.3,D410=0.6,D410=0.99),G410=0.6,H410=5,I410=7,J410=1,K410=0,L410=30,M410=0,O410=0,P410=0,R410=0,S410=0,T410=0),AEP!$A$15,IF(AND(OR(D410=0.3,D410=0.6,D410=0.99),G410=0.6,H410=5,I410=7,J410=0.5,K410=0,L410=30,M410=0,O410=0,P410=0,R410=0,S410=0,T410=0),AEP!$A$16,IF(AND(OR(D410=0.3,D410=0.6,D410=0.99),G410=0.6,H410=5,I410=7,J410=1.5,K410=0,L410=30,M410=0,O410=0,P410=0,R410=0,S410=0,T410=0),AEP!$A$17,IF(AND(D410=0.05,G410=0.6,H410=5,I410=7,J410=1,K410=0,L410=30,M410=0,O410=0,P410=0,R410=0,S410=0,T410=0),AEP!$A$18,IF(AND(OR(D410=0.3,D410=0.6,D410=0.99),G410=0.6,H410=5,I410=7,J410=1,K410=25,L410=30,M410=0,O410=0,P410=0,R410=0,S410=0,T410=0),AEP!$A$19,IF(AND(OR(D410=0.3,D410=0.6,D410=0.99),G410=0.6,H410=5,I410=7,J410=1,K410=0,L410=30,M410=0,O410=0,P410=0,R410=0,S410=0,T410=2),AEP!$A$20,IF(AND(OR(D410=0.3,D410=0.6,D410=0.99),G410=0.6,H410=5,I410=10,J410=1,K410=0,L410=30,M410=0,O410=0,P410=0,R410=0,S410=0,T410=0),AEP!$A$21,IF(AND(OR(D410=0.3,D410=0.6,D410=0.99),G410=0.4,H410=5,I410=7,J410=1,K410=0,L410=30,M410=0,O410=0,P410=0,R410=0,S410=0,T410=0),AEP!$A$25,IF(AND(OR(D410=0.3,D410=0.6,D410=0.99),G410=0.8,H410=5,I410=7,J410=1,K410=0,L410=30,M410=0,O410=0,P410=0,R410=0,S410=0,T410=0),AEP!$A$27,IF(AND(OR(D410=0.3,D410=0.6,D410=0.99),G410=0.6,H410=5,I410=7,J410=1,K410=0,L410=30,M410=2,O410=0,P410=0,R410=0,S410=0,T410=0),AEP!$A$28,IF(AND(OR(D410=0.3,D410=0.6,D410=0.99),G410=0.6,H410=5,I410=7,J410=1,K410=0,L410=30,M410=0.5,O410=0,P410=0,R410=0,S410=0,T410=0),AEP!$A$29,IF(AND(OR(D410=0.3,D410=0.6,D410=0.99),G410=0.6,H410=10,I410=7,J410=1,K410=0,L410=30,M410=0,O410=0,P410=0,R410=0,S410=0,T410=0),AEP!$A$35,IF(AND(OR(D410=0.3,D410=0.6,D410=0.99),G410=0.6,H410=5,I410=7,J410=1,K410=0,L410=30,M410=0,O410=1,P410=0,R410=0,S410=0,T410=0),AEP!$A$36,IF(AND(OR(D410=0.3,D410=0.6,D410=0.99),G410=0.6,H410=5,I410=7,J410=1,K410=0,L410=30,M410=0,O410=0,P410=0.5,R410=0,S410=0,T410=0),AEP!$A$38,IF(AND(OR(D410=0.3,D410=0.6,D410=0.99),G410=0.6,H410=5,I410=7,J410=1,K410=0,L410=30,M410=0,O410=0,P410=2,R410=0,S410=0,T410=0),AEP!$A$39,IF(AND(OR(D410=0.3,D410=0.6,D410=0.99),G410=0.6,H410=5,I410=7,J410=1,K410=0,L410=30,M410=0.5,O410=0,P410=0.5,R410=0,S410=0,T410=0),AEP!$A$40,IF(AND(OR(D410=0.3,D410=0.6,D410=0.99),G410=0.2,H410=5,I410=7,J410=1,K410=0,L410=30,M410=0,O410=0,P410=0,R410=0,S410=0,T410=0),AEP!$A$43,IF(AND(OR(D410=0.3,D410=0.6,D410=0.99),G410=0.4,H410=5,I410=7,J410=1,K410=0,L410=30,M410=0,O410=0,P410=0,R410=0,S410=0,T410=0),AEP!$A$44,IF(AND(OR(D410=0.3,D410=0.6,D410=0.99),G410=0.6,H410=5,I410=7,J410=0.5,K410=0,L410=30,M410=0,O410=1,P410=0,R410=0,S410=0,T410=0),AEP!$A$36,IF(AND(OR(D410=0.3,D410=0.6,D410=0.99),G410=0.6,H410=5,I410=7,J410=1.5,K410=0,L410=30,M410=0,O410=0,P410=0,R410=0.02,S410=0,T410=0),AEP!$A$41,Y410))))))))))))))))))))</f>
        <v>d</v>
      </c>
      <c r="V410" s="3" t="str">
        <f t="shared" si="20"/>
        <v>D1</v>
      </c>
      <c r="W410" s="3" t="str">
        <f t="shared" si="18"/>
        <v>F2</v>
      </c>
      <c r="X410" s="3" t="str">
        <f t="shared" si="19"/>
        <v>F2-d-D1</v>
      </c>
      <c r="Y410" s="3" t="s">
        <v>268</v>
      </c>
      <c r="Z410" s="3" t="s">
        <v>616</v>
      </c>
    </row>
    <row r="411" spans="1:26" x14ac:dyDescent="0.25">
      <c r="A411" s="3">
        <v>300</v>
      </c>
      <c r="B411" s="3">
        <v>0</v>
      </c>
      <c r="C411" s="3">
        <v>400</v>
      </c>
      <c r="D411" s="3">
        <v>0.3</v>
      </c>
      <c r="E411" s="3">
        <v>2</v>
      </c>
      <c r="F411" s="3">
        <v>0.04</v>
      </c>
      <c r="G411" s="3">
        <v>0.6</v>
      </c>
      <c r="H411" s="3">
        <v>5</v>
      </c>
      <c r="I411" s="4">
        <v>7</v>
      </c>
      <c r="J411" s="4">
        <v>1.4</v>
      </c>
      <c r="K411" s="3">
        <v>0</v>
      </c>
      <c r="L411" s="3">
        <v>30</v>
      </c>
      <c r="M411" s="3">
        <v>0</v>
      </c>
      <c r="N411" s="3" t="s">
        <v>243</v>
      </c>
      <c r="O411" s="3">
        <v>0</v>
      </c>
      <c r="P411" s="3">
        <v>0</v>
      </c>
      <c r="Q411" s="3" t="s">
        <v>243</v>
      </c>
      <c r="R411" s="3">
        <v>0</v>
      </c>
      <c r="S411" s="3">
        <v>0</v>
      </c>
      <c r="T411" s="3">
        <v>0</v>
      </c>
      <c r="U411" s="3" t="str">
        <f>IF(AND(OR(D411=0.3,D411=0.6,D411=0.99),G411=0.6,H411=5,I411=7,J411=1,K411=0,L411=30,M411=0,O411=0,P411=0,R411=0,S411=0,T411=0),AEP!$A$15,IF(AND(OR(D411=0.3,D411=0.6,D411=0.99),G411=0.6,H411=5,I411=7,J411=0.5,K411=0,L411=30,M411=0,O411=0,P411=0,R411=0,S411=0,T411=0),AEP!$A$16,IF(AND(OR(D411=0.3,D411=0.6,D411=0.99),G411=0.6,H411=5,I411=7,J411=1.5,K411=0,L411=30,M411=0,O411=0,P411=0,R411=0,S411=0,T411=0),AEP!$A$17,IF(AND(D411=0.05,G411=0.6,H411=5,I411=7,J411=1,K411=0,L411=30,M411=0,O411=0,P411=0,R411=0,S411=0,T411=0),AEP!$A$18,IF(AND(OR(D411=0.3,D411=0.6,D411=0.99),G411=0.6,H411=5,I411=7,J411=1,K411=25,L411=30,M411=0,O411=0,P411=0,R411=0,S411=0,T411=0),AEP!$A$19,IF(AND(OR(D411=0.3,D411=0.6,D411=0.99),G411=0.6,H411=5,I411=7,J411=1,K411=0,L411=30,M411=0,O411=0,P411=0,R411=0,S411=0,T411=2),AEP!$A$20,IF(AND(OR(D411=0.3,D411=0.6,D411=0.99),G411=0.6,H411=5,I411=10,J411=1,K411=0,L411=30,M411=0,O411=0,P411=0,R411=0,S411=0,T411=0),AEP!$A$21,IF(AND(OR(D411=0.3,D411=0.6,D411=0.99),G411=0.4,H411=5,I411=7,J411=1,K411=0,L411=30,M411=0,O411=0,P411=0,R411=0,S411=0,T411=0),AEP!$A$25,IF(AND(OR(D411=0.3,D411=0.6,D411=0.99),G411=0.8,H411=5,I411=7,J411=1,K411=0,L411=30,M411=0,O411=0,P411=0,R411=0,S411=0,T411=0),AEP!$A$27,IF(AND(OR(D411=0.3,D411=0.6,D411=0.99),G411=0.6,H411=5,I411=7,J411=1,K411=0,L411=30,M411=2,O411=0,P411=0,R411=0,S411=0,T411=0),AEP!$A$28,IF(AND(OR(D411=0.3,D411=0.6,D411=0.99),G411=0.6,H411=5,I411=7,J411=1,K411=0,L411=30,M411=0.5,O411=0,P411=0,R411=0,S411=0,T411=0),AEP!$A$29,IF(AND(OR(D411=0.3,D411=0.6,D411=0.99),G411=0.6,H411=10,I411=7,J411=1,K411=0,L411=30,M411=0,O411=0,P411=0,R411=0,S411=0,T411=0),AEP!$A$35,IF(AND(OR(D411=0.3,D411=0.6,D411=0.99),G411=0.6,H411=5,I411=7,J411=1,K411=0,L411=30,M411=0,O411=1,P411=0,R411=0,S411=0,T411=0),AEP!$A$36,IF(AND(OR(D411=0.3,D411=0.6,D411=0.99),G411=0.6,H411=5,I411=7,J411=1,K411=0,L411=30,M411=0,O411=0,P411=0.5,R411=0,S411=0,T411=0),AEP!$A$38,IF(AND(OR(D411=0.3,D411=0.6,D411=0.99),G411=0.6,H411=5,I411=7,J411=1,K411=0,L411=30,M411=0,O411=0,P411=2,R411=0,S411=0,T411=0),AEP!$A$39,IF(AND(OR(D411=0.3,D411=0.6,D411=0.99),G411=0.6,H411=5,I411=7,J411=1,K411=0,L411=30,M411=0.5,O411=0,P411=0.5,R411=0,S411=0,T411=0),AEP!$A$40,IF(AND(OR(D411=0.3,D411=0.6,D411=0.99),G411=0.2,H411=5,I411=7,J411=1,K411=0,L411=30,M411=0,O411=0,P411=0,R411=0,S411=0,T411=0),AEP!$A$43,IF(AND(OR(D411=0.3,D411=0.6,D411=0.99),G411=0.4,H411=5,I411=7,J411=1,K411=0,L411=30,M411=0,O411=0,P411=0,R411=0,S411=0,T411=0),AEP!$A$44,IF(AND(OR(D411=0.3,D411=0.6,D411=0.99),G411=0.6,H411=5,I411=7,J411=0.5,K411=0,L411=30,M411=0,O411=1,P411=0,R411=0,S411=0,T411=0),AEP!$A$36,IF(AND(OR(D411=0.3,D411=0.6,D411=0.99),G411=0.6,H411=5,I411=7,J411=1.5,K411=0,L411=30,M411=0,O411=0,P411=0,R411=0.02,S411=0,T411=0),AEP!$A$41,Y411))))))))))))))))))))</f>
        <v>d</v>
      </c>
      <c r="V411" s="3" t="str">
        <f t="shared" si="20"/>
        <v>R4</v>
      </c>
      <c r="W411" s="3" t="str">
        <f t="shared" si="18"/>
        <v>F2</v>
      </c>
      <c r="X411" s="3" t="str">
        <f t="shared" si="19"/>
        <v>F2-d-R4</v>
      </c>
      <c r="Y411" s="3" t="s">
        <v>268</v>
      </c>
      <c r="Z411" s="3" t="s">
        <v>616</v>
      </c>
    </row>
    <row r="412" spans="1:26" x14ac:dyDescent="0.25">
      <c r="A412" s="3">
        <v>300</v>
      </c>
      <c r="B412" s="3">
        <v>0</v>
      </c>
      <c r="C412" s="3">
        <v>400</v>
      </c>
      <c r="D412" s="3">
        <v>0.6</v>
      </c>
      <c r="E412" s="3">
        <v>2</v>
      </c>
      <c r="F412" s="3">
        <v>0.04</v>
      </c>
      <c r="G412" s="3">
        <v>0.6</v>
      </c>
      <c r="H412" s="3">
        <v>5</v>
      </c>
      <c r="I412" s="4">
        <v>7</v>
      </c>
      <c r="J412" s="4">
        <v>1.4</v>
      </c>
      <c r="K412" s="3">
        <v>0</v>
      </c>
      <c r="L412" s="3">
        <v>30</v>
      </c>
      <c r="M412" s="3">
        <v>0</v>
      </c>
      <c r="N412" s="3" t="s">
        <v>243</v>
      </c>
      <c r="O412" s="3">
        <v>0</v>
      </c>
      <c r="P412" s="3">
        <v>0</v>
      </c>
      <c r="Q412" s="3" t="s">
        <v>243</v>
      </c>
      <c r="R412" s="3">
        <v>0</v>
      </c>
      <c r="S412" s="3">
        <v>0</v>
      </c>
      <c r="T412" s="3">
        <v>0</v>
      </c>
      <c r="U412" s="3" t="str">
        <f>IF(AND(OR(D412=0.3,D412=0.6,D412=0.99),G412=0.6,H412=5,I412=7,J412=1,K412=0,L412=30,M412=0,O412=0,P412=0,R412=0,S412=0,T412=0),AEP!$A$15,IF(AND(OR(D412=0.3,D412=0.6,D412=0.99),G412=0.6,H412=5,I412=7,J412=0.5,K412=0,L412=30,M412=0,O412=0,P412=0,R412=0,S412=0,T412=0),AEP!$A$16,IF(AND(OR(D412=0.3,D412=0.6,D412=0.99),G412=0.6,H412=5,I412=7,J412=1.5,K412=0,L412=30,M412=0,O412=0,P412=0,R412=0,S412=0,T412=0),AEP!$A$17,IF(AND(D412=0.05,G412=0.6,H412=5,I412=7,J412=1,K412=0,L412=30,M412=0,O412=0,P412=0,R412=0,S412=0,T412=0),AEP!$A$18,IF(AND(OR(D412=0.3,D412=0.6,D412=0.99),G412=0.6,H412=5,I412=7,J412=1,K412=25,L412=30,M412=0,O412=0,P412=0,R412=0,S412=0,T412=0),AEP!$A$19,IF(AND(OR(D412=0.3,D412=0.6,D412=0.99),G412=0.6,H412=5,I412=7,J412=1,K412=0,L412=30,M412=0,O412=0,P412=0,R412=0,S412=0,T412=2),AEP!$A$20,IF(AND(OR(D412=0.3,D412=0.6,D412=0.99),G412=0.6,H412=5,I412=10,J412=1,K412=0,L412=30,M412=0,O412=0,P412=0,R412=0,S412=0,T412=0),AEP!$A$21,IF(AND(OR(D412=0.3,D412=0.6,D412=0.99),G412=0.4,H412=5,I412=7,J412=1,K412=0,L412=30,M412=0,O412=0,P412=0,R412=0,S412=0,T412=0),AEP!$A$25,IF(AND(OR(D412=0.3,D412=0.6,D412=0.99),G412=0.8,H412=5,I412=7,J412=1,K412=0,L412=30,M412=0,O412=0,P412=0,R412=0,S412=0,T412=0),AEP!$A$27,IF(AND(OR(D412=0.3,D412=0.6,D412=0.99),G412=0.6,H412=5,I412=7,J412=1,K412=0,L412=30,M412=2,O412=0,P412=0,R412=0,S412=0,T412=0),AEP!$A$28,IF(AND(OR(D412=0.3,D412=0.6,D412=0.99),G412=0.6,H412=5,I412=7,J412=1,K412=0,L412=30,M412=0.5,O412=0,P412=0,R412=0,S412=0,T412=0),AEP!$A$29,IF(AND(OR(D412=0.3,D412=0.6,D412=0.99),G412=0.6,H412=10,I412=7,J412=1,K412=0,L412=30,M412=0,O412=0,P412=0,R412=0,S412=0,T412=0),AEP!$A$35,IF(AND(OR(D412=0.3,D412=0.6,D412=0.99),G412=0.6,H412=5,I412=7,J412=1,K412=0,L412=30,M412=0,O412=1,P412=0,R412=0,S412=0,T412=0),AEP!$A$36,IF(AND(OR(D412=0.3,D412=0.6,D412=0.99),G412=0.6,H412=5,I412=7,J412=1,K412=0,L412=30,M412=0,O412=0,P412=0.5,R412=0,S412=0,T412=0),AEP!$A$38,IF(AND(OR(D412=0.3,D412=0.6,D412=0.99),G412=0.6,H412=5,I412=7,J412=1,K412=0,L412=30,M412=0,O412=0,P412=2,R412=0,S412=0,T412=0),AEP!$A$39,IF(AND(OR(D412=0.3,D412=0.6,D412=0.99),G412=0.6,H412=5,I412=7,J412=1,K412=0,L412=30,M412=0.5,O412=0,P412=0.5,R412=0,S412=0,T412=0),AEP!$A$40,IF(AND(OR(D412=0.3,D412=0.6,D412=0.99),G412=0.2,H412=5,I412=7,J412=1,K412=0,L412=30,M412=0,O412=0,P412=0,R412=0,S412=0,T412=0),AEP!$A$43,IF(AND(OR(D412=0.3,D412=0.6,D412=0.99),G412=0.4,H412=5,I412=7,J412=1,K412=0,L412=30,M412=0,O412=0,P412=0,R412=0,S412=0,T412=0),AEP!$A$44,IF(AND(OR(D412=0.3,D412=0.6,D412=0.99),G412=0.6,H412=5,I412=7,J412=0.5,K412=0,L412=30,M412=0,O412=1,P412=0,R412=0,S412=0,T412=0),AEP!$A$36,IF(AND(OR(D412=0.3,D412=0.6,D412=0.99),G412=0.6,H412=5,I412=7,J412=1.5,K412=0,L412=30,M412=0,O412=0,P412=0,R412=0.02,S412=0,T412=0),AEP!$A$41,Y412))))))))))))))))))))</f>
        <v>d</v>
      </c>
      <c r="V412" s="3" t="str">
        <f t="shared" si="20"/>
        <v>S4</v>
      </c>
      <c r="W412" s="3" t="str">
        <f t="shared" si="18"/>
        <v>F2</v>
      </c>
      <c r="X412" s="3" t="str">
        <f t="shared" si="19"/>
        <v>F2-d-S4</v>
      </c>
      <c r="Y412" s="3" t="s">
        <v>268</v>
      </c>
      <c r="Z412" s="3" t="s">
        <v>616</v>
      </c>
    </row>
    <row r="413" spans="1:26" x14ac:dyDescent="0.25">
      <c r="A413" s="3">
        <v>300</v>
      </c>
      <c r="B413" s="3">
        <v>0</v>
      </c>
      <c r="C413" s="3">
        <v>400</v>
      </c>
      <c r="D413" s="3">
        <v>0.99</v>
      </c>
      <c r="E413" s="3">
        <v>2</v>
      </c>
      <c r="F413" s="3">
        <v>0.04</v>
      </c>
      <c r="G413" s="3">
        <v>0.6</v>
      </c>
      <c r="H413" s="3">
        <v>5</v>
      </c>
      <c r="I413" s="4">
        <v>7</v>
      </c>
      <c r="J413" s="4">
        <v>1.4</v>
      </c>
      <c r="K413" s="3">
        <v>0</v>
      </c>
      <c r="L413" s="3">
        <v>30</v>
      </c>
      <c r="M413" s="3">
        <v>0</v>
      </c>
      <c r="N413" s="3" t="s">
        <v>243</v>
      </c>
      <c r="O413" s="3">
        <v>0</v>
      </c>
      <c r="P413" s="3">
        <v>0</v>
      </c>
      <c r="Q413" s="3" t="s">
        <v>243</v>
      </c>
      <c r="R413" s="3">
        <v>0</v>
      </c>
      <c r="S413" s="3">
        <v>0</v>
      </c>
      <c r="T413" s="3">
        <v>0</v>
      </c>
      <c r="U413" s="3" t="str">
        <f>IF(AND(OR(D413=0.3,D413=0.6,D413=0.99),G413=0.6,H413=5,I413=7,J413=1,K413=0,L413=30,M413=0,O413=0,P413=0,R413=0,S413=0,T413=0),AEP!$A$15,IF(AND(OR(D413=0.3,D413=0.6,D413=0.99),G413=0.6,H413=5,I413=7,J413=0.5,K413=0,L413=30,M413=0,O413=0,P413=0,R413=0,S413=0,T413=0),AEP!$A$16,IF(AND(OR(D413=0.3,D413=0.6,D413=0.99),G413=0.6,H413=5,I413=7,J413=1.5,K413=0,L413=30,M413=0,O413=0,P413=0,R413=0,S413=0,T413=0),AEP!$A$17,IF(AND(D413=0.05,G413=0.6,H413=5,I413=7,J413=1,K413=0,L413=30,M413=0,O413=0,P413=0,R413=0,S413=0,T413=0),AEP!$A$18,IF(AND(OR(D413=0.3,D413=0.6,D413=0.99),G413=0.6,H413=5,I413=7,J413=1,K413=25,L413=30,M413=0,O413=0,P413=0,R413=0,S413=0,T413=0),AEP!$A$19,IF(AND(OR(D413=0.3,D413=0.6,D413=0.99),G413=0.6,H413=5,I413=7,J413=1,K413=0,L413=30,M413=0,O413=0,P413=0,R413=0,S413=0,T413=2),AEP!$A$20,IF(AND(OR(D413=0.3,D413=0.6,D413=0.99),G413=0.6,H413=5,I413=10,J413=1,K413=0,L413=30,M413=0,O413=0,P413=0,R413=0,S413=0,T413=0),AEP!$A$21,IF(AND(OR(D413=0.3,D413=0.6,D413=0.99),G413=0.4,H413=5,I413=7,J413=1,K413=0,L413=30,M413=0,O413=0,P413=0,R413=0,S413=0,T413=0),AEP!$A$25,IF(AND(OR(D413=0.3,D413=0.6,D413=0.99),G413=0.8,H413=5,I413=7,J413=1,K413=0,L413=30,M413=0,O413=0,P413=0,R413=0,S413=0,T413=0),AEP!$A$27,IF(AND(OR(D413=0.3,D413=0.6,D413=0.99),G413=0.6,H413=5,I413=7,J413=1,K413=0,L413=30,M413=2,O413=0,P413=0,R413=0,S413=0,T413=0),AEP!$A$28,IF(AND(OR(D413=0.3,D413=0.6,D413=0.99),G413=0.6,H413=5,I413=7,J413=1,K413=0,L413=30,M413=0.5,O413=0,P413=0,R413=0,S413=0,T413=0),AEP!$A$29,IF(AND(OR(D413=0.3,D413=0.6,D413=0.99),G413=0.6,H413=10,I413=7,J413=1,K413=0,L413=30,M413=0,O413=0,P413=0,R413=0,S413=0,T413=0),AEP!$A$35,IF(AND(OR(D413=0.3,D413=0.6,D413=0.99),G413=0.6,H413=5,I413=7,J413=1,K413=0,L413=30,M413=0,O413=1,P413=0,R413=0,S413=0,T413=0),AEP!$A$36,IF(AND(OR(D413=0.3,D413=0.6,D413=0.99),G413=0.6,H413=5,I413=7,J413=1,K413=0,L413=30,M413=0,O413=0,P413=0.5,R413=0,S413=0,T413=0),AEP!$A$38,IF(AND(OR(D413=0.3,D413=0.6,D413=0.99),G413=0.6,H413=5,I413=7,J413=1,K413=0,L413=30,M413=0,O413=0,P413=2,R413=0,S413=0,T413=0),AEP!$A$39,IF(AND(OR(D413=0.3,D413=0.6,D413=0.99),G413=0.6,H413=5,I413=7,J413=1,K413=0,L413=30,M413=0.5,O413=0,P413=0.5,R413=0,S413=0,T413=0),AEP!$A$40,IF(AND(OR(D413=0.3,D413=0.6,D413=0.99),G413=0.2,H413=5,I413=7,J413=1,K413=0,L413=30,M413=0,O413=0,P413=0,R413=0,S413=0,T413=0),AEP!$A$43,IF(AND(OR(D413=0.3,D413=0.6,D413=0.99),G413=0.4,H413=5,I413=7,J413=1,K413=0,L413=30,M413=0,O413=0,P413=0,R413=0,S413=0,T413=0),AEP!$A$44,IF(AND(OR(D413=0.3,D413=0.6,D413=0.99),G413=0.6,H413=5,I413=7,J413=0.5,K413=0,L413=30,M413=0,O413=1,P413=0,R413=0,S413=0,T413=0),AEP!$A$36,IF(AND(OR(D413=0.3,D413=0.6,D413=0.99),G413=0.6,H413=5,I413=7,J413=1.5,K413=0,L413=30,M413=0,O413=0,P413=0,R413=0.02,S413=0,T413=0),AEP!$A$41,Y413))))))))))))))))))))</f>
        <v>d</v>
      </c>
      <c r="V413" s="3" t="str">
        <f t="shared" si="20"/>
        <v>D4</v>
      </c>
      <c r="W413" s="3" t="str">
        <f t="shared" si="18"/>
        <v>F2</v>
      </c>
      <c r="X413" s="3" t="str">
        <f t="shared" si="19"/>
        <v>F2-d-D4</v>
      </c>
      <c r="Y413" s="3" t="s">
        <v>268</v>
      </c>
      <c r="Z413" s="3" t="s">
        <v>616</v>
      </c>
    </row>
    <row r="414" spans="1:26" x14ac:dyDescent="0.25">
      <c r="A414" s="3">
        <v>300</v>
      </c>
      <c r="B414" s="3">
        <v>0</v>
      </c>
      <c r="C414" s="3">
        <v>400</v>
      </c>
      <c r="D414" s="3">
        <v>0.3</v>
      </c>
      <c r="E414" s="3">
        <v>1</v>
      </c>
      <c r="F414" s="3">
        <v>0.01</v>
      </c>
      <c r="G414" s="3">
        <v>0.6</v>
      </c>
      <c r="H414" s="3">
        <v>5</v>
      </c>
      <c r="I414" s="4">
        <v>7</v>
      </c>
      <c r="J414" s="4">
        <v>1.6</v>
      </c>
      <c r="K414" s="3">
        <v>0</v>
      </c>
      <c r="L414" s="3">
        <v>30</v>
      </c>
      <c r="M414" s="3">
        <v>0</v>
      </c>
      <c r="N414" s="3" t="s">
        <v>243</v>
      </c>
      <c r="O414" s="3">
        <v>0</v>
      </c>
      <c r="P414" s="3">
        <v>0</v>
      </c>
      <c r="Q414" s="3" t="s">
        <v>243</v>
      </c>
      <c r="R414" s="3">
        <v>0</v>
      </c>
      <c r="S414" s="3">
        <v>0</v>
      </c>
      <c r="T414" s="3">
        <v>0</v>
      </c>
      <c r="U414" s="3" t="str">
        <f>IF(AND(OR(D414=0.3,D414=0.6,D414=0.99),G414=0.6,H414=5,I414=7,J414=1,K414=0,L414=30,M414=0,O414=0,P414=0,R414=0,S414=0,T414=0),AEP!$A$15,IF(AND(OR(D414=0.3,D414=0.6,D414=0.99),G414=0.6,H414=5,I414=7,J414=0.5,K414=0,L414=30,M414=0,O414=0,P414=0,R414=0,S414=0,T414=0),AEP!$A$16,IF(AND(OR(D414=0.3,D414=0.6,D414=0.99),G414=0.6,H414=5,I414=7,J414=1.5,K414=0,L414=30,M414=0,O414=0,P414=0,R414=0,S414=0,T414=0),AEP!$A$17,IF(AND(D414=0.05,G414=0.6,H414=5,I414=7,J414=1,K414=0,L414=30,M414=0,O414=0,P414=0,R414=0,S414=0,T414=0),AEP!$A$18,IF(AND(OR(D414=0.3,D414=0.6,D414=0.99),G414=0.6,H414=5,I414=7,J414=1,K414=25,L414=30,M414=0,O414=0,P414=0,R414=0,S414=0,T414=0),AEP!$A$19,IF(AND(OR(D414=0.3,D414=0.6,D414=0.99),G414=0.6,H414=5,I414=7,J414=1,K414=0,L414=30,M414=0,O414=0,P414=0,R414=0,S414=0,T414=2),AEP!$A$20,IF(AND(OR(D414=0.3,D414=0.6,D414=0.99),G414=0.6,H414=5,I414=10,J414=1,K414=0,L414=30,M414=0,O414=0,P414=0,R414=0,S414=0,T414=0),AEP!$A$21,IF(AND(OR(D414=0.3,D414=0.6,D414=0.99),G414=0.4,H414=5,I414=7,J414=1,K414=0,L414=30,M414=0,O414=0,P414=0,R414=0,S414=0,T414=0),AEP!$A$25,IF(AND(OR(D414=0.3,D414=0.6,D414=0.99),G414=0.8,H414=5,I414=7,J414=1,K414=0,L414=30,M414=0,O414=0,P414=0,R414=0,S414=0,T414=0),AEP!$A$27,IF(AND(OR(D414=0.3,D414=0.6,D414=0.99),G414=0.6,H414=5,I414=7,J414=1,K414=0,L414=30,M414=2,O414=0,P414=0,R414=0,S414=0,T414=0),AEP!$A$28,IF(AND(OR(D414=0.3,D414=0.6,D414=0.99),G414=0.6,H414=5,I414=7,J414=1,K414=0,L414=30,M414=0.5,O414=0,P414=0,R414=0,S414=0,T414=0),AEP!$A$29,IF(AND(OR(D414=0.3,D414=0.6,D414=0.99),G414=0.6,H414=10,I414=7,J414=1,K414=0,L414=30,M414=0,O414=0,P414=0,R414=0,S414=0,T414=0),AEP!$A$35,IF(AND(OR(D414=0.3,D414=0.6,D414=0.99),G414=0.6,H414=5,I414=7,J414=1,K414=0,L414=30,M414=0,O414=1,P414=0,R414=0,S414=0,T414=0),AEP!$A$36,IF(AND(OR(D414=0.3,D414=0.6,D414=0.99),G414=0.6,H414=5,I414=7,J414=1,K414=0,L414=30,M414=0,O414=0,P414=0.5,R414=0,S414=0,T414=0),AEP!$A$38,IF(AND(OR(D414=0.3,D414=0.6,D414=0.99),G414=0.6,H414=5,I414=7,J414=1,K414=0,L414=30,M414=0,O414=0,P414=2,R414=0,S414=0,T414=0),AEP!$A$39,IF(AND(OR(D414=0.3,D414=0.6,D414=0.99),G414=0.6,H414=5,I414=7,J414=1,K414=0,L414=30,M414=0.5,O414=0,P414=0.5,R414=0,S414=0,T414=0),AEP!$A$40,IF(AND(OR(D414=0.3,D414=0.6,D414=0.99),G414=0.2,H414=5,I414=7,J414=1,K414=0,L414=30,M414=0,O414=0,P414=0,R414=0,S414=0,T414=0),AEP!$A$43,IF(AND(OR(D414=0.3,D414=0.6,D414=0.99),G414=0.4,H414=5,I414=7,J414=1,K414=0,L414=30,M414=0,O414=0,P414=0,R414=0,S414=0,T414=0),AEP!$A$44,IF(AND(OR(D414=0.3,D414=0.6,D414=0.99),G414=0.6,H414=5,I414=7,J414=0.5,K414=0,L414=30,M414=0,O414=1,P414=0,R414=0,S414=0,T414=0),AEP!$A$36,IF(AND(OR(D414=0.3,D414=0.6,D414=0.99),G414=0.6,H414=5,I414=7,J414=1.5,K414=0,L414=30,M414=0,O414=0,P414=0,R414=0.02,S414=0,T414=0),AEP!$A$41,Y414))))))))))))))))))))</f>
        <v>d</v>
      </c>
      <c r="V414" s="3" t="str">
        <f t="shared" si="20"/>
        <v>R1</v>
      </c>
      <c r="W414" s="3" t="str">
        <f t="shared" si="18"/>
        <v>F1</v>
      </c>
      <c r="X414" s="3" t="str">
        <f t="shared" si="19"/>
        <v>F1-d-R1</v>
      </c>
      <c r="Y414" s="3" t="s">
        <v>268</v>
      </c>
      <c r="Z414" s="3" t="s">
        <v>616</v>
      </c>
    </row>
    <row r="415" spans="1:26" x14ac:dyDescent="0.25">
      <c r="A415" s="3">
        <v>300</v>
      </c>
      <c r="B415" s="3">
        <v>0</v>
      </c>
      <c r="C415" s="3">
        <v>400</v>
      </c>
      <c r="D415" s="3">
        <v>0.6</v>
      </c>
      <c r="E415" s="3">
        <v>1</v>
      </c>
      <c r="F415" s="3">
        <v>0.01</v>
      </c>
      <c r="G415" s="3">
        <v>0.6</v>
      </c>
      <c r="H415" s="3">
        <v>5</v>
      </c>
      <c r="I415" s="4">
        <v>7</v>
      </c>
      <c r="J415" s="4">
        <v>1.6</v>
      </c>
      <c r="K415" s="3">
        <v>0</v>
      </c>
      <c r="L415" s="3">
        <v>30</v>
      </c>
      <c r="M415" s="3">
        <v>0</v>
      </c>
      <c r="N415" s="3" t="s">
        <v>243</v>
      </c>
      <c r="O415" s="3">
        <v>0</v>
      </c>
      <c r="P415" s="3">
        <v>0</v>
      </c>
      <c r="Q415" s="3" t="s">
        <v>243</v>
      </c>
      <c r="R415" s="3">
        <v>0</v>
      </c>
      <c r="S415" s="3">
        <v>0</v>
      </c>
      <c r="T415" s="3">
        <v>0</v>
      </c>
      <c r="U415" s="3" t="str">
        <f>IF(AND(OR(D415=0.3,D415=0.6,D415=0.99),G415=0.6,H415=5,I415=7,J415=1,K415=0,L415=30,M415=0,O415=0,P415=0,R415=0,S415=0,T415=0),AEP!$A$15,IF(AND(OR(D415=0.3,D415=0.6,D415=0.99),G415=0.6,H415=5,I415=7,J415=0.5,K415=0,L415=30,M415=0,O415=0,P415=0,R415=0,S415=0,T415=0),AEP!$A$16,IF(AND(OR(D415=0.3,D415=0.6,D415=0.99),G415=0.6,H415=5,I415=7,J415=1.5,K415=0,L415=30,M415=0,O415=0,P415=0,R415=0,S415=0,T415=0),AEP!$A$17,IF(AND(D415=0.05,G415=0.6,H415=5,I415=7,J415=1,K415=0,L415=30,M415=0,O415=0,P415=0,R415=0,S415=0,T415=0),AEP!$A$18,IF(AND(OR(D415=0.3,D415=0.6,D415=0.99),G415=0.6,H415=5,I415=7,J415=1,K415=25,L415=30,M415=0,O415=0,P415=0,R415=0,S415=0,T415=0),AEP!$A$19,IF(AND(OR(D415=0.3,D415=0.6,D415=0.99),G415=0.6,H415=5,I415=7,J415=1,K415=0,L415=30,M415=0,O415=0,P415=0,R415=0,S415=0,T415=2),AEP!$A$20,IF(AND(OR(D415=0.3,D415=0.6,D415=0.99),G415=0.6,H415=5,I415=10,J415=1,K415=0,L415=30,M415=0,O415=0,P415=0,R415=0,S415=0,T415=0),AEP!$A$21,IF(AND(OR(D415=0.3,D415=0.6,D415=0.99),G415=0.4,H415=5,I415=7,J415=1,K415=0,L415=30,M415=0,O415=0,P415=0,R415=0,S415=0,T415=0),AEP!$A$25,IF(AND(OR(D415=0.3,D415=0.6,D415=0.99),G415=0.8,H415=5,I415=7,J415=1,K415=0,L415=30,M415=0,O415=0,P415=0,R415=0,S415=0,T415=0),AEP!$A$27,IF(AND(OR(D415=0.3,D415=0.6,D415=0.99),G415=0.6,H415=5,I415=7,J415=1,K415=0,L415=30,M415=2,O415=0,P415=0,R415=0,S415=0,T415=0),AEP!$A$28,IF(AND(OR(D415=0.3,D415=0.6,D415=0.99),G415=0.6,H415=5,I415=7,J415=1,K415=0,L415=30,M415=0.5,O415=0,P415=0,R415=0,S415=0,T415=0),AEP!$A$29,IF(AND(OR(D415=0.3,D415=0.6,D415=0.99),G415=0.6,H415=10,I415=7,J415=1,K415=0,L415=30,M415=0,O415=0,P415=0,R415=0,S415=0,T415=0),AEP!$A$35,IF(AND(OR(D415=0.3,D415=0.6,D415=0.99),G415=0.6,H415=5,I415=7,J415=1,K415=0,L415=30,M415=0,O415=1,P415=0,R415=0,S415=0,T415=0),AEP!$A$36,IF(AND(OR(D415=0.3,D415=0.6,D415=0.99),G415=0.6,H415=5,I415=7,J415=1,K415=0,L415=30,M415=0,O415=0,P415=0.5,R415=0,S415=0,T415=0),AEP!$A$38,IF(AND(OR(D415=0.3,D415=0.6,D415=0.99),G415=0.6,H415=5,I415=7,J415=1,K415=0,L415=30,M415=0,O415=0,P415=2,R415=0,S415=0,T415=0),AEP!$A$39,IF(AND(OR(D415=0.3,D415=0.6,D415=0.99),G415=0.6,H415=5,I415=7,J415=1,K415=0,L415=30,M415=0.5,O415=0,P415=0.5,R415=0,S415=0,T415=0),AEP!$A$40,IF(AND(OR(D415=0.3,D415=0.6,D415=0.99),G415=0.2,H415=5,I415=7,J415=1,K415=0,L415=30,M415=0,O415=0,P415=0,R415=0,S415=0,T415=0),AEP!$A$43,IF(AND(OR(D415=0.3,D415=0.6,D415=0.99),G415=0.4,H415=5,I415=7,J415=1,K415=0,L415=30,M415=0,O415=0,P415=0,R415=0,S415=0,T415=0),AEP!$A$44,IF(AND(OR(D415=0.3,D415=0.6,D415=0.99),G415=0.6,H415=5,I415=7,J415=0.5,K415=0,L415=30,M415=0,O415=1,P415=0,R415=0,S415=0,T415=0),AEP!$A$36,IF(AND(OR(D415=0.3,D415=0.6,D415=0.99),G415=0.6,H415=5,I415=7,J415=1.5,K415=0,L415=30,M415=0,O415=0,P415=0,R415=0.02,S415=0,T415=0),AEP!$A$41,Y415))))))))))))))))))))</f>
        <v>d</v>
      </c>
      <c r="V415" s="3" t="str">
        <f t="shared" si="20"/>
        <v>S1</v>
      </c>
      <c r="W415" s="3" t="str">
        <f t="shared" si="18"/>
        <v>F1</v>
      </c>
      <c r="X415" s="3" t="str">
        <f t="shared" si="19"/>
        <v>F1-d-S1</v>
      </c>
      <c r="Y415" s="3" t="s">
        <v>268</v>
      </c>
      <c r="Z415" s="3" t="s">
        <v>616</v>
      </c>
    </row>
    <row r="416" spans="1:26" x14ac:dyDescent="0.25">
      <c r="A416" s="3">
        <v>300</v>
      </c>
      <c r="B416" s="3">
        <v>0</v>
      </c>
      <c r="C416" s="3">
        <v>400</v>
      </c>
      <c r="D416" s="3">
        <v>0.99</v>
      </c>
      <c r="E416" s="3">
        <v>1</v>
      </c>
      <c r="F416" s="3">
        <v>0.01</v>
      </c>
      <c r="G416" s="3">
        <v>0.6</v>
      </c>
      <c r="H416" s="3">
        <v>5</v>
      </c>
      <c r="I416" s="4">
        <v>7</v>
      </c>
      <c r="J416" s="4">
        <v>1.6</v>
      </c>
      <c r="K416" s="3">
        <v>0</v>
      </c>
      <c r="L416" s="3">
        <v>30</v>
      </c>
      <c r="M416" s="3">
        <v>0</v>
      </c>
      <c r="N416" s="3" t="s">
        <v>243</v>
      </c>
      <c r="O416" s="3">
        <v>0</v>
      </c>
      <c r="P416" s="3">
        <v>0</v>
      </c>
      <c r="Q416" s="3" t="s">
        <v>243</v>
      </c>
      <c r="R416" s="3">
        <v>0</v>
      </c>
      <c r="S416" s="3">
        <v>0</v>
      </c>
      <c r="T416" s="3">
        <v>0</v>
      </c>
      <c r="U416" s="3" t="str">
        <f>IF(AND(OR(D416=0.3,D416=0.6,D416=0.99),G416=0.6,H416=5,I416=7,J416=1,K416=0,L416=30,M416=0,O416=0,P416=0,R416=0,S416=0,T416=0),AEP!$A$15,IF(AND(OR(D416=0.3,D416=0.6,D416=0.99),G416=0.6,H416=5,I416=7,J416=0.5,K416=0,L416=30,M416=0,O416=0,P416=0,R416=0,S416=0,T416=0),AEP!$A$16,IF(AND(OR(D416=0.3,D416=0.6,D416=0.99),G416=0.6,H416=5,I416=7,J416=1.5,K416=0,L416=30,M416=0,O416=0,P416=0,R416=0,S416=0,T416=0),AEP!$A$17,IF(AND(D416=0.05,G416=0.6,H416=5,I416=7,J416=1,K416=0,L416=30,M416=0,O416=0,P416=0,R416=0,S416=0,T416=0),AEP!$A$18,IF(AND(OR(D416=0.3,D416=0.6,D416=0.99),G416=0.6,H416=5,I416=7,J416=1,K416=25,L416=30,M416=0,O416=0,P416=0,R416=0,S416=0,T416=0),AEP!$A$19,IF(AND(OR(D416=0.3,D416=0.6,D416=0.99),G416=0.6,H416=5,I416=7,J416=1,K416=0,L416=30,M416=0,O416=0,P416=0,R416=0,S416=0,T416=2),AEP!$A$20,IF(AND(OR(D416=0.3,D416=0.6,D416=0.99),G416=0.6,H416=5,I416=10,J416=1,K416=0,L416=30,M416=0,O416=0,P416=0,R416=0,S416=0,T416=0),AEP!$A$21,IF(AND(OR(D416=0.3,D416=0.6,D416=0.99),G416=0.4,H416=5,I416=7,J416=1,K416=0,L416=30,M416=0,O416=0,P416=0,R416=0,S416=0,T416=0),AEP!$A$25,IF(AND(OR(D416=0.3,D416=0.6,D416=0.99),G416=0.8,H416=5,I416=7,J416=1,K416=0,L416=30,M416=0,O416=0,P416=0,R416=0,S416=0,T416=0),AEP!$A$27,IF(AND(OR(D416=0.3,D416=0.6,D416=0.99),G416=0.6,H416=5,I416=7,J416=1,K416=0,L416=30,M416=2,O416=0,P416=0,R416=0,S416=0,T416=0),AEP!$A$28,IF(AND(OR(D416=0.3,D416=0.6,D416=0.99),G416=0.6,H416=5,I416=7,J416=1,K416=0,L416=30,M416=0.5,O416=0,P416=0,R416=0,S416=0,T416=0),AEP!$A$29,IF(AND(OR(D416=0.3,D416=0.6,D416=0.99),G416=0.6,H416=10,I416=7,J416=1,K416=0,L416=30,M416=0,O416=0,P416=0,R416=0,S416=0,T416=0),AEP!$A$35,IF(AND(OR(D416=0.3,D416=0.6,D416=0.99),G416=0.6,H416=5,I416=7,J416=1,K416=0,L416=30,M416=0,O416=1,P416=0,R416=0,S416=0,T416=0),AEP!$A$36,IF(AND(OR(D416=0.3,D416=0.6,D416=0.99),G416=0.6,H416=5,I416=7,J416=1,K416=0,L416=30,M416=0,O416=0,P416=0.5,R416=0,S416=0,T416=0),AEP!$A$38,IF(AND(OR(D416=0.3,D416=0.6,D416=0.99),G416=0.6,H416=5,I416=7,J416=1,K416=0,L416=30,M416=0,O416=0,P416=2,R416=0,S416=0,T416=0),AEP!$A$39,IF(AND(OR(D416=0.3,D416=0.6,D416=0.99),G416=0.6,H416=5,I416=7,J416=1,K416=0,L416=30,M416=0.5,O416=0,P416=0.5,R416=0,S416=0,T416=0),AEP!$A$40,IF(AND(OR(D416=0.3,D416=0.6,D416=0.99),G416=0.2,H416=5,I416=7,J416=1,K416=0,L416=30,M416=0,O416=0,P416=0,R416=0,S416=0,T416=0),AEP!$A$43,IF(AND(OR(D416=0.3,D416=0.6,D416=0.99),G416=0.4,H416=5,I416=7,J416=1,K416=0,L416=30,M416=0,O416=0,P416=0,R416=0,S416=0,T416=0),AEP!$A$44,IF(AND(OR(D416=0.3,D416=0.6,D416=0.99),G416=0.6,H416=5,I416=7,J416=0.5,K416=0,L416=30,M416=0,O416=1,P416=0,R416=0,S416=0,T416=0),AEP!$A$36,IF(AND(OR(D416=0.3,D416=0.6,D416=0.99),G416=0.6,H416=5,I416=7,J416=1.5,K416=0,L416=30,M416=0,O416=0,P416=0,R416=0.02,S416=0,T416=0),AEP!$A$41,Y416))))))))))))))))))))</f>
        <v>d</v>
      </c>
      <c r="V416" s="3" t="str">
        <f t="shared" si="20"/>
        <v>D1</v>
      </c>
      <c r="W416" s="3" t="str">
        <f t="shared" si="18"/>
        <v>F1</v>
      </c>
      <c r="X416" s="3" t="str">
        <f t="shared" si="19"/>
        <v>F1-d-D1</v>
      </c>
      <c r="Y416" s="3" t="s">
        <v>268</v>
      </c>
      <c r="Z416" s="3" t="s">
        <v>616</v>
      </c>
    </row>
    <row r="417" spans="1:26" x14ac:dyDescent="0.25">
      <c r="A417" s="3">
        <v>300</v>
      </c>
      <c r="B417" s="3">
        <v>0</v>
      </c>
      <c r="C417" s="3">
        <v>400</v>
      </c>
      <c r="D417" s="3">
        <v>0.3</v>
      </c>
      <c r="E417" s="3">
        <v>1</v>
      </c>
      <c r="F417" s="3">
        <v>0.04</v>
      </c>
      <c r="G417" s="3">
        <v>0.6</v>
      </c>
      <c r="H417" s="3">
        <v>5</v>
      </c>
      <c r="I417" s="4">
        <v>7</v>
      </c>
      <c r="J417" s="4">
        <v>1.6</v>
      </c>
      <c r="K417" s="3">
        <v>0</v>
      </c>
      <c r="L417" s="3">
        <v>30</v>
      </c>
      <c r="M417" s="3">
        <v>0</v>
      </c>
      <c r="N417" s="3" t="s">
        <v>243</v>
      </c>
      <c r="O417" s="3">
        <v>0</v>
      </c>
      <c r="P417" s="3">
        <v>0</v>
      </c>
      <c r="Q417" s="3" t="s">
        <v>243</v>
      </c>
      <c r="R417" s="3">
        <v>0</v>
      </c>
      <c r="S417" s="3">
        <v>0</v>
      </c>
      <c r="T417" s="3">
        <v>0</v>
      </c>
      <c r="U417" s="3" t="str">
        <f>IF(AND(OR(D417=0.3,D417=0.6,D417=0.99),G417=0.6,H417=5,I417=7,J417=1,K417=0,L417=30,M417=0,O417=0,P417=0,R417=0,S417=0,T417=0),AEP!$A$15,IF(AND(OR(D417=0.3,D417=0.6,D417=0.99),G417=0.6,H417=5,I417=7,J417=0.5,K417=0,L417=30,M417=0,O417=0,P417=0,R417=0,S417=0,T417=0),AEP!$A$16,IF(AND(OR(D417=0.3,D417=0.6,D417=0.99),G417=0.6,H417=5,I417=7,J417=1.5,K417=0,L417=30,M417=0,O417=0,P417=0,R417=0,S417=0,T417=0),AEP!$A$17,IF(AND(D417=0.05,G417=0.6,H417=5,I417=7,J417=1,K417=0,L417=30,M417=0,O417=0,P417=0,R417=0,S417=0,T417=0),AEP!$A$18,IF(AND(OR(D417=0.3,D417=0.6,D417=0.99),G417=0.6,H417=5,I417=7,J417=1,K417=25,L417=30,M417=0,O417=0,P417=0,R417=0,S417=0,T417=0),AEP!$A$19,IF(AND(OR(D417=0.3,D417=0.6,D417=0.99),G417=0.6,H417=5,I417=7,J417=1,K417=0,L417=30,M417=0,O417=0,P417=0,R417=0,S417=0,T417=2),AEP!$A$20,IF(AND(OR(D417=0.3,D417=0.6,D417=0.99),G417=0.6,H417=5,I417=10,J417=1,K417=0,L417=30,M417=0,O417=0,P417=0,R417=0,S417=0,T417=0),AEP!$A$21,IF(AND(OR(D417=0.3,D417=0.6,D417=0.99),G417=0.4,H417=5,I417=7,J417=1,K417=0,L417=30,M417=0,O417=0,P417=0,R417=0,S417=0,T417=0),AEP!$A$25,IF(AND(OR(D417=0.3,D417=0.6,D417=0.99),G417=0.8,H417=5,I417=7,J417=1,K417=0,L417=30,M417=0,O417=0,P417=0,R417=0,S417=0,T417=0),AEP!$A$27,IF(AND(OR(D417=0.3,D417=0.6,D417=0.99),G417=0.6,H417=5,I417=7,J417=1,K417=0,L417=30,M417=2,O417=0,P417=0,R417=0,S417=0,T417=0),AEP!$A$28,IF(AND(OR(D417=0.3,D417=0.6,D417=0.99),G417=0.6,H417=5,I417=7,J417=1,K417=0,L417=30,M417=0.5,O417=0,P417=0,R417=0,S417=0,T417=0),AEP!$A$29,IF(AND(OR(D417=0.3,D417=0.6,D417=0.99),G417=0.6,H417=10,I417=7,J417=1,K417=0,L417=30,M417=0,O417=0,P417=0,R417=0,S417=0,T417=0),AEP!$A$35,IF(AND(OR(D417=0.3,D417=0.6,D417=0.99),G417=0.6,H417=5,I417=7,J417=1,K417=0,L417=30,M417=0,O417=1,P417=0,R417=0,S417=0,T417=0),AEP!$A$36,IF(AND(OR(D417=0.3,D417=0.6,D417=0.99),G417=0.6,H417=5,I417=7,J417=1,K417=0,L417=30,M417=0,O417=0,P417=0.5,R417=0,S417=0,T417=0),AEP!$A$38,IF(AND(OR(D417=0.3,D417=0.6,D417=0.99),G417=0.6,H417=5,I417=7,J417=1,K417=0,L417=30,M417=0,O417=0,P417=2,R417=0,S417=0,T417=0),AEP!$A$39,IF(AND(OR(D417=0.3,D417=0.6,D417=0.99),G417=0.6,H417=5,I417=7,J417=1,K417=0,L417=30,M417=0.5,O417=0,P417=0.5,R417=0,S417=0,T417=0),AEP!$A$40,IF(AND(OR(D417=0.3,D417=0.6,D417=0.99),G417=0.2,H417=5,I417=7,J417=1,K417=0,L417=30,M417=0,O417=0,P417=0,R417=0,S417=0,T417=0),AEP!$A$43,IF(AND(OR(D417=0.3,D417=0.6,D417=0.99),G417=0.4,H417=5,I417=7,J417=1,K417=0,L417=30,M417=0,O417=0,P417=0,R417=0,S417=0,T417=0),AEP!$A$44,IF(AND(OR(D417=0.3,D417=0.6,D417=0.99),G417=0.6,H417=5,I417=7,J417=0.5,K417=0,L417=30,M417=0,O417=1,P417=0,R417=0,S417=0,T417=0),AEP!$A$36,IF(AND(OR(D417=0.3,D417=0.6,D417=0.99),G417=0.6,H417=5,I417=7,J417=1.5,K417=0,L417=30,M417=0,O417=0,P417=0,R417=0.02,S417=0,T417=0),AEP!$A$41,Y417))))))))))))))))))))</f>
        <v>d</v>
      </c>
      <c r="V417" s="3" t="str">
        <f t="shared" si="20"/>
        <v>R4</v>
      </c>
      <c r="W417" s="3" t="str">
        <f t="shared" si="18"/>
        <v>F1</v>
      </c>
      <c r="X417" s="3" t="str">
        <f t="shared" si="19"/>
        <v>F1-d-R4</v>
      </c>
      <c r="Y417" s="3" t="s">
        <v>268</v>
      </c>
      <c r="Z417" s="3" t="s">
        <v>616</v>
      </c>
    </row>
    <row r="418" spans="1:26" x14ac:dyDescent="0.25">
      <c r="A418" s="3">
        <v>300</v>
      </c>
      <c r="B418" s="3">
        <v>0</v>
      </c>
      <c r="C418" s="3">
        <v>400</v>
      </c>
      <c r="D418" s="3">
        <v>0.6</v>
      </c>
      <c r="E418" s="3">
        <v>1</v>
      </c>
      <c r="F418" s="3">
        <v>0.04</v>
      </c>
      <c r="G418" s="3">
        <v>0.6</v>
      </c>
      <c r="H418" s="3">
        <v>5</v>
      </c>
      <c r="I418" s="4">
        <v>7</v>
      </c>
      <c r="J418" s="4">
        <v>1.6</v>
      </c>
      <c r="K418" s="3">
        <v>0</v>
      </c>
      <c r="L418" s="3">
        <v>30</v>
      </c>
      <c r="M418" s="3">
        <v>0</v>
      </c>
      <c r="N418" s="3" t="s">
        <v>243</v>
      </c>
      <c r="O418" s="3">
        <v>0</v>
      </c>
      <c r="P418" s="3">
        <v>0</v>
      </c>
      <c r="Q418" s="3" t="s">
        <v>243</v>
      </c>
      <c r="R418" s="3">
        <v>0</v>
      </c>
      <c r="S418" s="3">
        <v>0</v>
      </c>
      <c r="T418" s="3">
        <v>0</v>
      </c>
      <c r="U418" s="3" t="str">
        <f>IF(AND(OR(D418=0.3,D418=0.6,D418=0.99),G418=0.6,H418=5,I418=7,J418=1,K418=0,L418=30,M418=0,O418=0,P418=0,R418=0,S418=0,T418=0),AEP!$A$15,IF(AND(OR(D418=0.3,D418=0.6,D418=0.99),G418=0.6,H418=5,I418=7,J418=0.5,K418=0,L418=30,M418=0,O418=0,P418=0,R418=0,S418=0,T418=0),AEP!$A$16,IF(AND(OR(D418=0.3,D418=0.6,D418=0.99),G418=0.6,H418=5,I418=7,J418=1.5,K418=0,L418=30,M418=0,O418=0,P418=0,R418=0,S418=0,T418=0),AEP!$A$17,IF(AND(D418=0.05,G418=0.6,H418=5,I418=7,J418=1,K418=0,L418=30,M418=0,O418=0,P418=0,R418=0,S418=0,T418=0),AEP!$A$18,IF(AND(OR(D418=0.3,D418=0.6,D418=0.99),G418=0.6,H418=5,I418=7,J418=1,K418=25,L418=30,M418=0,O418=0,P418=0,R418=0,S418=0,T418=0),AEP!$A$19,IF(AND(OR(D418=0.3,D418=0.6,D418=0.99),G418=0.6,H418=5,I418=7,J418=1,K418=0,L418=30,M418=0,O418=0,P418=0,R418=0,S418=0,T418=2),AEP!$A$20,IF(AND(OR(D418=0.3,D418=0.6,D418=0.99),G418=0.6,H418=5,I418=10,J418=1,K418=0,L418=30,M418=0,O418=0,P418=0,R418=0,S418=0,T418=0),AEP!$A$21,IF(AND(OR(D418=0.3,D418=0.6,D418=0.99),G418=0.4,H418=5,I418=7,J418=1,K418=0,L418=30,M418=0,O418=0,P418=0,R418=0,S418=0,T418=0),AEP!$A$25,IF(AND(OR(D418=0.3,D418=0.6,D418=0.99),G418=0.8,H418=5,I418=7,J418=1,K418=0,L418=30,M418=0,O418=0,P418=0,R418=0,S418=0,T418=0),AEP!$A$27,IF(AND(OR(D418=0.3,D418=0.6,D418=0.99),G418=0.6,H418=5,I418=7,J418=1,K418=0,L418=30,M418=2,O418=0,P418=0,R418=0,S418=0,T418=0),AEP!$A$28,IF(AND(OR(D418=0.3,D418=0.6,D418=0.99),G418=0.6,H418=5,I418=7,J418=1,K418=0,L418=30,M418=0.5,O418=0,P418=0,R418=0,S418=0,T418=0),AEP!$A$29,IF(AND(OR(D418=0.3,D418=0.6,D418=0.99),G418=0.6,H418=10,I418=7,J418=1,K418=0,L418=30,M418=0,O418=0,P418=0,R418=0,S418=0,T418=0),AEP!$A$35,IF(AND(OR(D418=0.3,D418=0.6,D418=0.99),G418=0.6,H418=5,I418=7,J418=1,K418=0,L418=30,M418=0,O418=1,P418=0,R418=0,S418=0,T418=0),AEP!$A$36,IF(AND(OR(D418=0.3,D418=0.6,D418=0.99),G418=0.6,H418=5,I418=7,J418=1,K418=0,L418=30,M418=0,O418=0,P418=0.5,R418=0,S418=0,T418=0),AEP!$A$38,IF(AND(OR(D418=0.3,D418=0.6,D418=0.99),G418=0.6,H418=5,I418=7,J418=1,K418=0,L418=30,M418=0,O418=0,P418=2,R418=0,S418=0,T418=0),AEP!$A$39,IF(AND(OR(D418=0.3,D418=0.6,D418=0.99),G418=0.6,H418=5,I418=7,J418=1,K418=0,L418=30,M418=0.5,O418=0,P418=0.5,R418=0,S418=0,T418=0),AEP!$A$40,IF(AND(OR(D418=0.3,D418=0.6,D418=0.99),G418=0.2,H418=5,I418=7,J418=1,K418=0,L418=30,M418=0,O418=0,P418=0,R418=0,S418=0,T418=0),AEP!$A$43,IF(AND(OR(D418=0.3,D418=0.6,D418=0.99),G418=0.4,H418=5,I418=7,J418=1,K418=0,L418=30,M418=0,O418=0,P418=0,R418=0,S418=0,T418=0),AEP!$A$44,IF(AND(OR(D418=0.3,D418=0.6,D418=0.99),G418=0.6,H418=5,I418=7,J418=0.5,K418=0,L418=30,M418=0,O418=1,P418=0,R418=0,S418=0,T418=0),AEP!$A$36,IF(AND(OR(D418=0.3,D418=0.6,D418=0.99),G418=0.6,H418=5,I418=7,J418=1.5,K418=0,L418=30,M418=0,O418=0,P418=0,R418=0.02,S418=0,T418=0),AEP!$A$41,Y418))))))))))))))))))))</f>
        <v>d</v>
      </c>
      <c r="V418" s="3" t="str">
        <f t="shared" si="20"/>
        <v>S4</v>
      </c>
      <c r="W418" s="3" t="str">
        <f t="shared" si="18"/>
        <v>F1</v>
      </c>
      <c r="X418" s="3" t="str">
        <f t="shared" si="19"/>
        <v>F1-d-S4</v>
      </c>
      <c r="Y418" s="3" t="s">
        <v>268</v>
      </c>
      <c r="Z418" s="3" t="s">
        <v>616</v>
      </c>
    </row>
    <row r="419" spans="1:26" x14ac:dyDescent="0.25">
      <c r="A419" s="3">
        <v>300</v>
      </c>
      <c r="B419" s="3">
        <v>0</v>
      </c>
      <c r="C419" s="3">
        <v>400</v>
      </c>
      <c r="D419" s="3">
        <v>0.99</v>
      </c>
      <c r="E419" s="3">
        <v>1</v>
      </c>
      <c r="F419" s="3">
        <v>0.04</v>
      </c>
      <c r="G419" s="3">
        <v>0.6</v>
      </c>
      <c r="H419" s="3">
        <v>5</v>
      </c>
      <c r="I419" s="4">
        <v>7</v>
      </c>
      <c r="J419" s="4">
        <v>1.6</v>
      </c>
      <c r="K419" s="3">
        <v>0</v>
      </c>
      <c r="L419" s="3">
        <v>30</v>
      </c>
      <c r="M419" s="3">
        <v>0</v>
      </c>
      <c r="N419" s="3" t="s">
        <v>243</v>
      </c>
      <c r="O419" s="3">
        <v>0</v>
      </c>
      <c r="P419" s="3">
        <v>0</v>
      </c>
      <c r="Q419" s="3" t="s">
        <v>243</v>
      </c>
      <c r="R419" s="3">
        <v>0</v>
      </c>
      <c r="S419" s="3">
        <v>0</v>
      </c>
      <c r="T419" s="3">
        <v>0</v>
      </c>
      <c r="U419" s="3" t="str">
        <f>IF(AND(OR(D419=0.3,D419=0.6,D419=0.99),G419=0.6,H419=5,I419=7,J419=1,K419=0,L419=30,M419=0,O419=0,P419=0,R419=0,S419=0,T419=0),AEP!$A$15,IF(AND(OR(D419=0.3,D419=0.6,D419=0.99),G419=0.6,H419=5,I419=7,J419=0.5,K419=0,L419=30,M419=0,O419=0,P419=0,R419=0,S419=0,T419=0),AEP!$A$16,IF(AND(OR(D419=0.3,D419=0.6,D419=0.99),G419=0.6,H419=5,I419=7,J419=1.5,K419=0,L419=30,M419=0,O419=0,P419=0,R419=0,S419=0,T419=0),AEP!$A$17,IF(AND(D419=0.05,G419=0.6,H419=5,I419=7,J419=1,K419=0,L419=30,M419=0,O419=0,P419=0,R419=0,S419=0,T419=0),AEP!$A$18,IF(AND(OR(D419=0.3,D419=0.6,D419=0.99),G419=0.6,H419=5,I419=7,J419=1,K419=25,L419=30,M419=0,O419=0,P419=0,R419=0,S419=0,T419=0),AEP!$A$19,IF(AND(OR(D419=0.3,D419=0.6,D419=0.99),G419=0.6,H419=5,I419=7,J419=1,K419=0,L419=30,M419=0,O419=0,P419=0,R419=0,S419=0,T419=2),AEP!$A$20,IF(AND(OR(D419=0.3,D419=0.6,D419=0.99),G419=0.6,H419=5,I419=10,J419=1,K419=0,L419=30,M419=0,O419=0,P419=0,R419=0,S419=0,T419=0),AEP!$A$21,IF(AND(OR(D419=0.3,D419=0.6,D419=0.99),G419=0.4,H419=5,I419=7,J419=1,K419=0,L419=30,M419=0,O419=0,P419=0,R419=0,S419=0,T419=0),AEP!$A$25,IF(AND(OR(D419=0.3,D419=0.6,D419=0.99),G419=0.8,H419=5,I419=7,J419=1,K419=0,L419=30,M419=0,O419=0,P419=0,R419=0,S419=0,T419=0),AEP!$A$27,IF(AND(OR(D419=0.3,D419=0.6,D419=0.99),G419=0.6,H419=5,I419=7,J419=1,K419=0,L419=30,M419=2,O419=0,P419=0,R419=0,S419=0,T419=0),AEP!$A$28,IF(AND(OR(D419=0.3,D419=0.6,D419=0.99),G419=0.6,H419=5,I419=7,J419=1,K419=0,L419=30,M419=0.5,O419=0,P419=0,R419=0,S419=0,T419=0),AEP!$A$29,IF(AND(OR(D419=0.3,D419=0.6,D419=0.99),G419=0.6,H419=10,I419=7,J419=1,K419=0,L419=30,M419=0,O419=0,P419=0,R419=0,S419=0,T419=0),AEP!$A$35,IF(AND(OR(D419=0.3,D419=0.6,D419=0.99),G419=0.6,H419=5,I419=7,J419=1,K419=0,L419=30,M419=0,O419=1,P419=0,R419=0,S419=0,T419=0),AEP!$A$36,IF(AND(OR(D419=0.3,D419=0.6,D419=0.99),G419=0.6,H419=5,I419=7,J419=1,K419=0,L419=30,M419=0,O419=0,P419=0.5,R419=0,S419=0,T419=0),AEP!$A$38,IF(AND(OR(D419=0.3,D419=0.6,D419=0.99),G419=0.6,H419=5,I419=7,J419=1,K419=0,L419=30,M419=0,O419=0,P419=2,R419=0,S419=0,T419=0),AEP!$A$39,IF(AND(OR(D419=0.3,D419=0.6,D419=0.99),G419=0.6,H419=5,I419=7,J419=1,K419=0,L419=30,M419=0.5,O419=0,P419=0.5,R419=0,S419=0,T419=0),AEP!$A$40,IF(AND(OR(D419=0.3,D419=0.6,D419=0.99),G419=0.2,H419=5,I419=7,J419=1,K419=0,L419=30,M419=0,O419=0,P419=0,R419=0,S419=0,T419=0),AEP!$A$43,IF(AND(OR(D419=0.3,D419=0.6,D419=0.99),G419=0.4,H419=5,I419=7,J419=1,K419=0,L419=30,M419=0,O419=0,P419=0,R419=0,S419=0,T419=0),AEP!$A$44,IF(AND(OR(D419=0.3,D419=0.6,D419=0.99),G419=0.6,H419=5,I419=7,J419=0.5,K419=0,L419=30,M419=0,O419=1,P419=0,R419=0,S419=0,T419=0),AEP!$A$36,IF(AND(OR(D419=0.3,D419=0.6,D419=0.99),G419=0.6,H419=5,I419=7,J419=1.5,K419=0,L419=30,M419=0,O419=0,P419=0,R419=0.02,S419=0,T419=0),AEP!$A$41,Y419))))))))))))))))))))</f>
        <v>d</v>
      </c>
      <c r="V419" s="3" t="str">
        <f t="shared" si="20"/>
        <v>D4</v>
      </c>
      <c r="W419" s="3" t="str">
        <f t="shared" si="18"/>
        <v>F1</v>
      </c>
      <c r="X419" s="3" t="str">
        <f t="shared" si="19"/>
        <v>F1-d-D4</v>
      </c>
      <c r="Y419" s="3" t="s">
        <v>268</v>
      </c>
      <c r="Z419" s="3" t="s">
        <v>616</v>
      </c>
    </row>
    <row r="420" spans="1:26" x14ac:dyDescent="0.25">
      <c r="A420" s="3">
        <v>300</v>
      </c>
      <c r="B420" s="3">
        <v>0</v>
      </c>
      <c r="C420" s="3">
        <v>400</v>
      </c>
      <c r="D420" s="3">
        <v>0.3</v>
      </c>
      <c r="E420" s="3">
        <v>2</v>
      </c>
      <c r="F420" s="3">
        <v>0.01</v>
      </c>
      <c r="G420" s="3">
        <v>0.6</v>
      </c>
      <c r="H420" s="3">
        <v>5</v>
      </c>
      <c r="I420" s="4">
        <v>7</v>
      </c>
      <c r="J420" s="4">
        <v>1.6</v>
      </c>
      <c r="K420" s="3">
        <v>0</v>
      </c>
      <c r="L420" s="3">
        <v>30</v>
      </c>
      <c r="M420" s="3">
        <v>0</v>
      </c>
      <c r="N420" s="3" t="s">
        <v>243</v>
      </c>
      <c r="O420" s="3">
        <v>0</v>
      </c>
      <c r="P420" s="3">
        <v>0</v>
      </c>
      <c r="Q420" s="3" t="s">
        <v>243</v>
      </c>
      <c r="R420" s="3">
        <v>0</v>
      </c>
      <c r="S420" s="3">
        <v>0</v>
      </c>
      <c r="T420" s="3">
        <v>0</v>
      </c>
      <c r="U420" s="3" t="str">
        <f>IF(AND(OR(D420=0.3,D420=0.6,D420=0.99),G420=0.6,H420=5,I420=7,J420=1,K420=0,L420=30,M420=0,O420=0,P420=0,R420=0,S420=0,T420=0),AEP!$A$15,IF(AND(OR(D420=0.3,D420=0.6,D420=0.99),G420=0.6,H420=5,I420=7,J420=0.5,K420=0,L420=30,M420=0,O420=0,P420=0,R420=0,S420=0,T420=0),AEP!$A$16,IF(AND(OR(D420=0.3,D420=0.6,D420=0.99),G420=0.6,H420=5,I420=7,J420=1.5,K420=0,L420=30,M420=0,O420=0,P420=0,R420=0,S420=0,T420=0),AEP!$A$17,IF(AND(D420=0.05,G420=0.6,H420=5,I420=7,J420=1,K420=0,L420=30,M420=0,O420=0,P420=0,R420=0,S420=0,T420=0),AEP!$A$18,IF(AND(OR(D420=0.3,D420=0.6,D420=0.99),G420=0.6,H420=5,I420=7,J420=1,K420=25,L420=30,M420=0,O420=0,P420=0,R420=0,S420=0,T420=0),AEP!$A$19,IF(AND(OR(D420=0.3,D420=0.6,D420=0.99),G420=0.6,H420=5,I420=7,J420=1,K420=0,L420=30,M420=0,O420=0,P420=0,R420=0,S420=0,T420=2),AEP!$A$20,IF(AND(OR(D420=0.3,D420=0.6,D420=0.99),G420=0.6,H420=5,I420=10,J420=1,K420=0,L420=30,M420=0,O420=0,P420=0,R420=0,S420=0,T420=0),AEP!$A$21,IF(AND(OR(D420=0.3,D420=0.6,D420=0.99),G420=0.4,H420=5,I420=7,J420=1,K420=0,L420=30,M420=0,O420=0,P420=0,R420=0,S420=0,T420=0),AEP!$A$25,IF(AND(OR(D420=0.3,D420=0.6,D420=0.99),G420=0.8,H420=5,I420=7,J420=1,K420=0,L420=30,M420=0,O420=0,P420=0,R420=0,S420=0,T420=0),AEP!$A$27,IF(AND(OR(D420=0.3,D420=0.6,D420=0.99),G420=0.6,H420=5,I420=7,J420=1,K420=0,L420=30,M420=2,O420=0,P420=0,R420=0,S420=0,T420=0),AEP!$A$28,IF(AND(OR(D420=0.3,D420=0.6,D420=0.99),G420=0.6,H420=5,I420=7,J420=1,K420=0,L420=30,M420=0.5,O420=0,P420=0,R420=0,S420=0,T420=0),AEP!$A$29,IF(AND(OR(D420=0.3,D420=0.6,D420=0.99),G420=0.6,H420=10,I420=7,J420=1,K420=0,L420=30,M420=0,O420=0,P420=0,R420=0,S420=0,T420=0),AEP!$A$35,IF(AND(OR(D420=0.3,D420=0.6,D420=0.99),G420=0.6,H420=5,I420=7,J420=1,K420=0,L420=30,M420=0,O420=1,P420=0,R420=0,S420=0,T420=0),AEP!$A$36,IF(AND(OR(D420=0.3,D420=0.6,D420=0.99),G420=0.6,H420=5,I420=7,J420=1,K420=0,L420=30,M420=0,O420=0,P420=0.5,R420=0,S420=0,T420=0),AEP!$A$38,IF(AND(OR(D420=0.3,D420=0.6,D420=0.99),G420=0.6,H420=5,I420=7,J420=1,K420=0,L420=30,M420=0,O420=0,P420=2,R420=0,S420=0,T420=0),AEP!$A$39,IF(AND(OR(D420=0.3,D420=0.6,D420=0.99),G420=0.6,H420=5,I420=7,J420=1,K420=0,L420=30,M420=0.5,O420=0,P420=0.5,R420=0,S420=0,T420=0),AEP!$A$40,IF(AND(OR(D420=0.3,D420=0.6,D420=0.99),G420=0.2,H420=5,I420=7,J420=1,K420=0,L420=30,M420=0,O420=0,P420=0,R420=0,S420=0,T420=0),AEP!$A$43,IF(AND(OR(D420=0.3,D420=0.6,D420=0.99),G420=0.4,H420=5,I420=7,J420=1,K420=0,L420=30,M420=0,O420=0,P420=0,R420=0,S420=0,T420=0),AEP!$A$44,IF(AND(OR(D420=0.3,D420=0.6,D420=0.99),G420=0.6,H420=5,I420=7,J420=0.5,K420=0,L420=30,M420=0,O420=1,P420=0,R420=0,S420=0,T420=0),AEP!$A$36,IF(AND(OR(D420=0.3,D420=0.6,D420=0.99),G420=0.6,H420=5,I420=7,J420=1.5,K420=0,L420=30,M420=0,O420=0,P420=0,R420=0.02,S420=0,T420=0),AEP!$A$41,Y420))))))))))))))))))))</f>
        <v>d</v>
      </c>
      <c r="V420" s="3" t="str">
        <f t="shared" si="20"/>
        <v>R1</v>
      </c>
      <c r="W420" s="3" t="str">
        <f t="shared" si="18"/>
        <v>F2</v>
      </c>
      <c r="X420" s="3" t="str">
        <f t="shared" si="19"/>
        <v>F2-d-R1</v>
      </c>
      <c r="Y420" s="3" t="s">
        <v>268</v>
      </c>
      <c r="Z420" s="3" t="s">
        <v>616</v>
      </c>
    </row>
    <row r="421" spans="1:26" x14ac:dyDescent="0.25">
      <c r="A421" s="3">
        <v>300</v>
      </c>
      <c r="B421" s="3">
        <v>0</v>
      </c>
      <c r="C421" s="3">
        <v>400</v>
      </c>
      <c r="D421" s="3">
        <v>0.6</v>
      </c>
      <c r="E421" s="3">
        <v>2</v>
      </c>
      <c r="F421" s="3">
        <v>0.01</v>
      </c>
      <c r="G421" s="3">
        <v>0.6</v>
      </c>
      <c r="H421" s="3">
        <v>5</v>
      </c>
      <c r="I421" s="4">
        <v>7</v>
      </c>
      <c r="J421" s="4">
        <v>1.6</v>
      </c>
      <c r="K421" s="3">
        <v>0</v>
      </c>
      <c r="L421" s="3">
        <v>30</v>
      </c>
      <c r="M421" s="3">
        <v>0</v>
      </c>
      <c r="N421" s="3" t="s">
        <v>243</v>
      </c>
      <c r="O421" s="3">
        <v>0</v>
      </c>
      <c r="P421" s="3">
        <v>0</v>
      </c>
      <c r="Q421" s="3" t="s">
        <v>243</v>
      </c>
      <c r="R421" s="3">
        <v>0</v>
      </c>
      <c r="S421" s="3">
        <v>0</v>
      </c>
      <c r="T421" s="3">
        <v>0</v>
      </c>
      <c r="U421" s="3" t="str">
        <f>IF(AND(OR(D421=0.3,D421=0.6,D421=0.99),G421=0.6,H421=5,I421=7,J421=1,K421=0,L421=30,M421=0,O421=0,P421=0,R421=0,S421=0,T421=0),AEP!$A$15,IF(AND(OR(D421=0.3,D421=0.6,D421=0.99),G421=0.6,H421=5,I421=7,J421=0.5,K421=0,L421=30,M421=0,O421=0,P421=0,R421=0,S421=0,T421=0),AEP!$A$16,IF(AND(OR(D421=0.3,D421=0.6,D421=0.99),G421=0.6,H421=5,I421=7,J421=1.5,K421=0,L421=30,M421=0,O421=0,P421=0,R421=0,S421=0,T421=0),AEP!$A$17,IF(AND(D421=0.05,G421=0.6,H421=5,I421=7,J421=1,K421=0,L421=30,M421=0,O421=0,P421=0,R421=0,S421=0,T421=0),AEP!$A$18,IF(AND(OR(D421=0.3,D421=0.6,D421=0.99),G421=0.6,H421=5,I421=7,J421=1,K421=25,L421=30,M421=0,O421=0,P421=0,R421=0,S421=0,T421=0),AEP!$A$19,IF(AND(OR(D421=0.3,D421=0.6,D421=0.99),G421=0.6,H421=5,I421=7,J421=1,K421=0,L421=30,M421=0,O421=0,P421=0,R421=0,S421=0,T421=2),AEP!$A$20,IF(AND(OR(D421=0.3,D421=0.6,D421=0.99),G421=0.6,H421=5,I421=10,J421=1,K421=0,L421=30,M421=0,O421=0,P421=0,R421=0,S421=0,T421=0),AEP!$A$21,IF(AND(OR(D421=0.3,D421=0.6,D421=0.99),G421=0.4,H421=5,I421=7,J421=1,K421=0,L421=30,M421=0,O421=0,P421=0,R421=0,S421=0,T421=0),AEP!$A$25,IF(AND(OR(D421=0.3,D421=0.6,D421=0.99),G421=0.8,H421=5,I421=7,J421=1,K421=0,L421=30,M421=0,O421=0,P421=0,R421=0,S421=0,T421=0),AEP!$A$27,IF(AND(OR(D421=0.3,D421=0.6,D421=0.99),G421=0.6,H421=5,I421=7,J421=1,K421=0,L421=30,M421=2,O421=0,P421=0,R421=0,S421=0,T421=0),AEP!$A$28,IF(AND(OR(D421=0.3,D421=0.6,D421=0.99),G421=0.6,H421=5,I421=7,J421=1,K421=0,L421=30,M421=0.5,O421=0,P421=0,R421=0,S421=0,T421=0),AEP!$A$29,IF(AND(OR(D421=0.3,D421=0.6,D421=0.99),G421=0.6,H421=10,I421=7,J421=1,K421=0,L421=30,M421=0,O421=0,P421=0,R421=0,S421=0,T421=0),AEP!$A$35,IF(AND(OR(D421=0.3,D421=0.6,D421=0.99),G421=0.6,H421=5,I421=7,J421=1,K421=0,L421=30,M421=0,O421=1,P421=0,R421=0,S421=0,T421=0),AEP!$A$36,IF(AND(OR(D421=0.3,D421=0.6,D421=0.99),G421=0.6,H421=5,I421=7,J421=1,K421=0,L421=30,M421=0,O421=0,P421=0.5,R421=0,S421=0,T421=0),AEP!$A$38,IF(AND(OR(D421=0.3,D421=0.6,D421=0.99),G421=0.6,H421=5,I421=7,J421=1,K421=0,L421=30,M421=0,O421=0,P421=2,R421=0,S421=0,T421=0),AEP!$A$39,IF(AND(OR(D421=0.3,D421=0.6,D421=0.99),G421=0.6,H421=5,I421=7,J421=1,K421=0,L421=30,M421=0.5,O421=0,P421=0.5,R421=0,S421=0,T421=0),AEP!$A$40,IF(AND(OR(D421=0.3,D421=0.6,D421=0.99),G421=0.2,H421=5,I421=7,J421=1,K421=0,L421=30,M421=0,O421=0,P421=0,R421=0,S421=0,T421=0),AEP!$A$43,IF(AND(OR(D421=0.3,D421=0.6,D421=0.99),G421=0.4,H421=5,I421=7,J421=1,K421=0,L421=30,M421=0,O421=0,P421=0,R421=0,S421=0,T421=0),AEP!$A$44,IF(AND(OR(D421=0.3,D421=0.6,D421=0.99),G421=0.6,H421=5,I421=7,J421=0.5,K421=0,L421=30,M421=0,O421=1,P421=0,R421=0,S421=0,T421=0),AEP!$A$36,IF(AND(OR(D421=0.3,D421=0.6,D421=0.99),G421=0.6,H421=5,I421=7,J421=1.5,K421=0,L421=30,M421=0,O421=0,P421=0,R421=0.02,S421=0,T421=0),AEP!$A$41,Y421))))))))))))))))))))</f>
        <v>d</v>
      </c>
      <c r="V421" s="3" t="str">
        <f t="shared" si="20"/>
        <v>S1</v>
      </c>
      <c r="W421" s="3" t="str">
        <f t="shared" si="18"/>
        <v>F2</v>
      </c>
      <c r="X421" s="3" t="str">
        <f t="shared" si="19"/>
        <v>F2-d-S1</v>
      </c>
      <c r="Y421" s="3" t="s">
        <v>268</v>
      </c>
      <c r="Z421" s="3" t="s">
        <v>616</v>
      </c>
    </row>
    <row r="422" spans="1:26" x14ac:dyDescent="0.25">
      <c r="A422" s="3">
        <v>300</v>
      </c>
      <c r="B422" s="3">
        <v>0</v>
      </c>
      <c r="C422" s="3">
        <v>400</v>
      </c>
      <c r="D422" s="3">
        <v>0.99</v>
      </c>
      <c r="E422" s="3">
        <v>2</v>
      </c>
      <c r="F422" s="3">
        <v>0.01</v>
      </c>
      <c r="G422" s="3">
        <v>0.6</v>
      </c>
      <c r="H422" s="3">
        <v>5</v>
      </c>
      <c r="I422" s="4">
        <v>7</v>
      </c>
      <c r="J422" s="4">
        <v>1.6</v>
      </c>
      <c r="K422" s="3">
        <v>0</v>
      </c>
      <c r="L422" s="3">
        <v>30</v>
      </c>
      <c r="M422" s="3">
        <v>0</v>
      </c>
      <c r="N422" s="3" t="s">
        <v>243</v>
      </c>
      <c r="O422" s="3">
        <v>0</v>
      </c>
      <c r="P422" s="3">
        <v>0</v>
      </c>
      <c r="Q422" s="3" t="s">
        <v>243</v>
      </c>
      <c r="R422" s="3">
        <v>0</v>
      </c>
      <c r="S422" s="3">
        <v>0</v>
      </c>
      <c r="T422" s="3">
        <v>0</v>
      </c>
      <c r="U422" s="3" t="str">
        <f>IF(AND(OR(D422=0.3,D422=0.6,D422=0.99),G422=0.6,H422=5,I422=7,J422=1,K422=0,L422=30,M422=0,O422=0,P422=0,R422=0,S422=0,T422=0),AEP!$A$15,IF(AND(OR(D422=0.3,D422=0.6,D422=0.99),G422=0.6,H422=5,I422=7,J422=0.5,K422=0,L422=30,M422=0,O422=0,P422=0,R422=0,S422=0,T422=0),AEP!$A$16,IF(AND(OR(D422=0.3,D422=0.6,D422=0.99),G422=0.6,H422=5,I422=7,J422=1.5,K422=0,L422=30,M422=0,O422=0,P422=0,R422=0,S422=0,T422=0),AEP!$A$17,IF(AND(D422=0.05,G422=0.6,H422=5,I422=7,J422=1,K422=0,L422=30,M422=0,O422=0,P422=0,R422=0,S422=0,T422=0),AEP!$A$18,IF(AND(OR(D422=0.3,D422=0.6,D422=0.99),G422=0.6,H422=5,I422=7,J422=1,K422=25,L422=30,M422=0,O422=0,P422=0,R422=0,S422=0,T422=0),AEP!$A$19,IF(AND(OR(D422=0.3,D422=0.6,D422=0.99),G422=0.6,H422=5,I422=7,J422=1,K422=0,L422=30,M422=0,O422=0,P422=0,R422=0,S422=0,T422=2),AEP!$A$20,IF(AND(OR(D422=0.3,D422=0.6,D422=0.99),G422=0.6,H422=5,I422=10,J422=1,K422=0,L422=30,M422=0,O422=0,P422=0,R422=0,S422=0,T422=0),AEP!$A$21,IF(AND(OR(D422=0.3,D422=0.6,D422=0.99),G422=0.4,H422=5,I422=7,J422=1,K422=0,L422=30,M422=0,O422=0,P422=0,R422=0,S422=0,T422=0),AEP!$A$25,IF(AND(OR(D422=0.3,D422=0.6,D422=0.99),G422=0.8,H422=5,I422=7,J422=1,K422=0,L422=30,M422=0,O422=0,P422=0,R422=0,S422=0,T422=0),AEP!$A$27,IF(AND(OR(D422=0.3,D422=0.6,D422=0.99),G422=0.6,H422=5,I422=7,J422=1,K422=0,L422=30,M422=2,O422=0,P422=0,R422=0,S422=0,T422=0),AEP!$A$28,IF(AND(OR(D422=0.3,D422=0.6,D422=0.99),G422=0.6,H422=5,I422=7,J422=1,K422=0,L422=30,M422=0.5,O422=0,P422=0,R422=0,S422=0,T422=0),AEP!$A$29,IF(AND(OR(D422=0.3,D422=0.6,D422=0.99),G422=0.6,H422=10,I422=7,J422=1,K422=0,L422=30,M422=0,O422=0,P422=0,R422=0,S422=0,T422=0),AEP!$A$35,IF(AND(OR(D422=0.3,D422=0.6,D422=0.99),G422=0.6,H422=5,I422=7,J422=1,K422=0,L422=30,M422=0,O422=1,P422=0,R422=0,S422=0,T422=0),AEP!$A$36,IF(AND(OR(D422=0.3,D422=0.6,D422=0.99),G422=0.6,H422=5,I422=7,J422=1,K422=0,L422=30,M422=0,O422=0,P422=0.5,R422=0,S422=0,T422=0),AEP!$A$38,IF(AND(OR(D422=0.3,D422=0.6,D422=0.99),G422=0.6,H422=5,I422=7,J422=1,K422=0,L422=30,M422=0,O422=0,P422=2,R422=0,S422=0,T422=0),AEP!$A$39,IF(AND(OR(D422=0.3,D422=0.6,D422=0.99),G422=0.6,H422=5,I422=7,J422=1,K422=0,L422=30,M422=0.5,O422=0,P422=0.5,R422=0,S422=0,T422=0),AEP!$A$40,IF(AND(OR(D422=0.3,D422=0.6,D422=0.99),G422=0.2,H422=5,I422=7,J422=1,K422=0,L422=30,M422=0,O422=0,P422=0,R422=0,S422=0,T422=0),AEP!$A$43,IF(AND(OR(D422=0.3,D422=0.6,D422=0.99),G422=0.4,H422=5,I422=7,J422=1,K422=0,L422=30,M422=0,O422=0,P422=0,R422=0,S422=0,T422=0),AEP!$A$44,IF(AND(OR(D422=0.3,D422=0.6,D422=0.99),G422=0.6,H422=5,I422=7,J422=0.5,K422=0,L422=30,M422=0,O422=1,P422=0,R422=0,S422=0,T422=0),AEP!$A$36,IF(AND(OR(D422=0.3,D422=0.6,D422=0.99),G422=0.6,H422=5,I422=7,J422=1.5,K422=0,L422=30,M422=0,O422=0,P422=0,R422=0.02,S422=0,T422=0),AEP!$A$41,Y422))))))))))))))))))))</f>
        <v>d</v>
      </c>
      <c r="V422" s="3" t="str">
        <f t="shared" si="20"/>
        <v>D1</v>
      </c>
      <c r="W422" s="3" t="str">
        <f t="shared" si="18"/>
        <v>F2</v>
      </c>
      <c r="X422" s="3" t="str">
        <f t="shared" si="19"/>
        <v>F2-d-D1</v>
      </c>
      <c r="Y422" s="3" t="s">
        <v>268</v>
      </c>
      <c r="Z422" s="3" t="s">
        <v>616</v>
      </c>
    </row>
    <row r="423" spans="1:26" x14ac:dyDescent="0.25">
      <c r="A423" s="3">
        <v>300</v>
      </c>
      <c r="B423" s="3">
        <v>0</v>
      </c>
      <c r="C423" s="3">
        <v>400</v>
      </c>
      <c r="D423" s="3">
        <v>0.3</v>
      </c>
      <c r="E423" s="3">
        <v>2</v>
      </c>
      <c r="F423" s="3">
        <v>0.04</v>
      </c>
      <c r="G423" s="3">
        <v>0.6</v>
      </c>
      <c r="H423" s="3">
        <v>5</v>
      </c>
      <c r="I423" s="4">
        <v>7</v>
      </c>
      <c r="J423" s="4">
        <v>1.6</v>
      </c>
      <c r="K423" s="3">
        <v>0</v>
      </c>
      <c r="L423" s="3">
        <v>30</v>
      </c>
      <c r="M423" s="3">
        <v>0</v>
      </c>
      <c r="N423" s="3" t="s">
        <v>243</v>
      </c>
      <c r="O423" s="3">
        <v>0</v>
      </c>
      <c r="P423" s="3">
        <v>0</v>
      </c>
      <c r="Q423" s="3" t="s">
        <v>243</v>
      </c>
      <c r="R423" s="3">
        <v>0</v>
      </c>
      <c r="S423" s="3">
        <v>0</v>
      </c>
      <c r="T423" s="3">
        <v>0</v>
      </c>
      <c r="U423" s="3" t="str">
        <f>IF(AND(OR(D423=0.3,D423=0.6,D423=0.99),G423=0.6,H423=5,I423=7,J423=1,K423=0,L423=30,M423=0,O423=0,P423=0,R423=0,S423=0,T423=0),AEP!$A$15,IF(AND(OR(D423=0.3,D423=0.6,D423=0.99),G423=0.6,H423=5,I423=7,J423=0.5,K423=0,L423=30,M423=0,O423=0,P423=0,R423=0,S423=0,T423=0),AEP!$A$16,IF(AND(OR(D423=0.3,D423=0.6,D423=0.99),G423=0.6,H423=5,I423=7,J423=1.5,K423=0,L423=30,M423=0,O423=0,P423=0,R423=0,S423=0,T423=0),AEP!$A$17,IF(AND(D423=0.05,G423=0.6,H423=5,I423=7,J423=1,K423=0,L423=30,M423=0,O423=0,P423=0,R423=0,S423=0,T423=0),AEP!$A$18,IF(AND(OR(D423=0.3,D423=0.6,D423=0.99),G423=0.6,H423=5,I423=7,J423=1,K423=25,L423=30,M423=0,O423=0,P423=0,R423=0,S423=0,T423=0),AEP!$A$19,IF(AND(OR(D423=0.3,D423=0.6,D423=0.99),G423=0.6,H423=5,I423=7,J423=1,K423=0,L423=30,M423=0,O423=0,P423=0,R423=0,S423=0,T423=2),AEP!$A$20,IF(AND(OR(D423=0.3,D423=0.6,D423=0.99),G423=0.6,H423=5,I423=10,J423=1,K423=0,L423=30,M423=0,O423=0,P423=0,R423=0,S423=0,T423=0),AEP!$A$21,IF(AND(OR(D423=0.3,D423=0.6,D423=0.99),G423=0.4,H423=5,I423=7,J423=1,K423=0,L423=30,M423=0,O423=0,P423=0,R423=0,S423=0,T423=0),AEP!$A$25,IF(AND(OR(D423=0.3,D423=0.6,D423=0.99),G423=0.8,H423=5,I423=7,J423=1,K423=0,L423=30,M423=0,O423=0,P423=0,R423=0,S423=0,T423=0),AEP!$A$27,IF(AND(OR(D423=0.3,D423=0.6,D423=0.99),G423=0.6,H423=5,I423=7,J423=1,K423=0,L423=30,M423=2,O423=0,P423=0,R423=0,S423=0,T423=0),AEP!$A$28,IF(AND(OR(D423=0.3,D423=0.6,D423=0.99),G423=0.6,H423=5,I423=7,J423=1,K423=0,L423=30,M423=0.5,O423=0,P423=0,R423=0,S423=0,T423=0),AEP!$A$29,IF(AND(OR(D423=0.3,D423=0.6,D423=0.99),G423=0.6,H423=10,I423=7,J423=1,K423=0,L423=30,M423=0,O423=0,P423=0,R423=0,S423=0,T423=0),AEP!$A$35,IF(AND(OR(D423=0.3,D423=0.6,D423=0.99),G423=0.6,H423=5,I423=7,J423=1,K423=0,L423=30,M423=0,O423=1,P423=0,R423=0,S423=0,T423=0),AEP!$A$36,IF(AND(OR(D423=0.3,D423=0.6,D423=0.99),G423=0.6,H423=5,I423=7,J423=1,K423=0,L423=30,M423=0,O423=0,P423=0.5,R423=0,S423=0,T423=0),AEP!$A$38,IF(AND(OR(D423=0.3,D423=0.6,D423=0.99),G423=0.6,H423=5,I423=7,J423=1,K423=0,L423=30,M423=0,O423=0,P423=2,R423=0,S423=0,T423=0),AEP!$A$39,IF(AND(OR(D423=0.3,D423=0.6,D423=0.99),G423=0.6,H423=5,I423=7,J423=1,K423=0,L423=30,M423=0.5,O423=0,P423=0.5,R423=0,S423=0,T423=0),AEP!$A$40,IF(AND(OR(D423=0.3,D423=0.6,D423=0.99),G423=0.2,H423=5,I423=7,J423=1,K423=0,L423=30,M423=0,O423=0,P423=0,R423=0,S423=0,T423=0),AEP!$A$43,IF(AND(OR(D423=0.3,D423=0.6,D423=0.99),G423=0.4,H423=5,I423=7,J423=1,K423=0,L423=30,M423=0,O423=0,P423=0,R423=0,S423=0,T423=0),AEP!$A$44,IF(AND(OR(D423=0.3,D423=0.6,D423=0.99),G423=0.6,H423=5,I423=7,J423=0.5,K423=0,L423=30,M423=0,O423=1,P423=0,R423=0,S423=0,T423=0),AEP!$A$36,IF(AND(OR(D423=0.3,D423=0.6,D423=0.99),G423=0.6,H423=5,I423=7,J423=1.5,K423=0,L423=30,M423=0,O423=0,P423=0,R423=0.02,S423=0,T423=0),AEP!$A$41,Y423))))))))))))))))))))</f>
        <v>d</v>
      </c>
      <c r="V423" s="3" t="str">
        <f t="shared" si="20"/>
        <v>R4</v>
      </c>
      <c r="W423" s="3" t="str">
        <f t="shared" si="18"/>
        <v>F2</v>
      </c>
      <c r="X423" s="3" t="str">
        <f t="shared" si="19"/>
        <v>F2-d-R4</v>
      </c>
      <c r="Y423" s="3" t="s">
        <v>268</v>
      </c>
      <c r="Z423" s="3" t="s">
        <v>616</v>
      </c>
    </row>
    <row r="424" spans="1:26" x14ac:dyDescent="0.25">
      <c r="A424" s="3">
        <v>300</v>
      </c>
      <c r="B424" s="3">
        <v>0</v>
      </c>
      <c r="C424" s="3">
        <v>400</v>
      </c>
      <c r="D424" s="3">
        <v>0.6</v>
      </c>
      <c r="E424" s="3">
        <v>2</v>
      </c>
      <c r="F424" s="3">
        <v>0.04</v>
      </c>
      <c r="G424" s="3">
        <v>0.6</v>
      </c>
      <c r="H424" s="3">
        <v>5</v>
      </c>
      <c r="I424" s="4">
        <v>7</v>
      </c>
      <c r="J424" s="4">
        <v>1.6</v>
      </c>
      <c r="K424" s="3">
        <v>0</v>
      </c>
      <c r="L424" s="3">
        <v>30</v>
      </c>
      <c r="M424" s="3">
        <v>0</v>
      </c>
      <c r="N424" s="3" t="s">
        <v>243</v>
      </c>
      <c r="O424" s="3">
        <v>0</v>
      </c>
      <c r="P424" s="3">
        <v>0</v>
      </c>
      <c r="Q424" s="3" t="s">
        <v>243</v>
      </c>
      <c r="R424" s="3">
        <v>0</v>
      </c>
      <c r="S424" s="3">
        <v>0</v>
      </c>
      <c r="T424" s="3">
        <v>0</v>
      </c>
      <c r="U424" s="3" t="str">
        <f>IF(AND(OR(D424=0.3,D424=0.6,D424=0.99),G424=0.6,H424=5,I424=7,J424=1,K424=0,L424=30,M424=0,O424=0,P424=0,R424=0,S424=0,T424=0),AEP!$A$15,IF(AND(OR(D424=0.3,D424=0.6,D424=0.99),G424=0.6,H424=5,I424=7,J424=0.5,K424=0,L424=30,M424=0,O424=0,P424=0,R424=0,S424=0,T424=0),AEP!$A$16,IF(AND(OR(D424=0.3,D424=0.6,D424=0.99),G424=0.6,H424=5,I424=7,J424=1.5,K424=0,L424=30,M424=0,O424=0,P424=0,R424=0,S424=0,T424=0),AEP!$A$17,IF(AND(D424=0.05,G424=0.6,H424=5,I424=7,J424=1,K424=0,L424=30,M424=0,O424=0,P424=0,R424=0,S424=0,T424=0),AEP!$A$18,IF(AND(OR(D424=0.3,D424=0.6,D424=0.99),G424=0.6,H424=5,I424=7,J424=1,K424=25,L424=30,M424=0,O424=0,P424=0,R424=0,S424=0,T424=0),AEP!$A$19,IF(AND(OR(D424=0.3,D424=0.6,D424=0.99),G424=0.6,H424=5,I424=7,J424=1,K424=0,L424=30,M424=0,O424=0,P424=0,R424=0,S424=0,T424=2),AEP!$A$20,IF(AND(OR(D424=0.3,D424=0.6,D424=0.99),G424=0.6,H424=5,I424=10,J424=1,K424=0,L424=30,M424=0,O424=0,P424=0,R424=0,S424=0,T424=0),AEP!$A$21,IF(AND(OR(D424=0.3,D424=0.6,D424=0.99),G424=0.4,H424=5,I424=7,J424=1,K424=0,L424=30,M424=0,O424=0,P424=0,R424=0,S424=0,T424=0),AEP!$A$25,IF(AND(OR(D424=0.3,D424=0.6,D424=0.99),G424=0.8,H424=5,I424=7,J424=1,K424=0,L424=30,M424=0,O424=0,P424=0,R424=0,S424=0,T424=0),AEP!$A$27,IF(AND(OR(D424=0.3,D424=0.6,D424=0.99),G424=0.6,H424=5,I424=7,J424=1,K424=0,L424=30,M424=2,O424=0,P424=0,R424=0,S424=0,T424=0),AEP!$A$28,IF(AND(OR(D424=0.3,D424=0.6,D424=0.99),G424=0.6,H424=5,I424=7,J424=1,K424=0,L424=30,M424=0.5,O424=0,P424=0,R424=0,S424=0,T424=0),AEP!$A$29,IF(AND(OR(D424=0.3,D424=0.6,D424=0.99),G424=0.6,H424=10,I424=7,J424=1,K424=0,L424=30,M424=0,O424=0,P424=0,R424=0,S424=0,T424=0),AEP!$A$35,IF(AND(OR(D424=0.3,D424=0.6,D424=0.99),G424=0.6,H424=5,I424=7,J424=1,K424=0,L424=30,M424=0,O424=1,P424=0,R424=0,S424=0,T424=0),AEP!$A$36,IF(AND(OR(D424=0.3,D424=0.6,D424=0.99),G424=0.6,H424=5,I424=7,J424=1,K424=0,L424=30,M424=0,O424=0,P424=0.5,R424=0,S424=0,T424=0),AEP!$A$38,IF(AND(OR(D424=0.3,D424=0.6,D424=0.99),G424=0.6,H424=5,I424=7,J424=1,K424=0,L424=30,M424=0,O424=0,P424=2,R424=0,S424=0,T424=0),AEP!$A$39,IF(AND(OR(D424=0.3,D424=0.6,D424=0.99),G424=0.6,H424=5,I424=7,J424=1,K424=0,L424=30,M424=0.5,O424=0,P424=0.5,R424=0,S424=0,T424=0),AEP!$A$40,IF(AND(OR(D424=0.3,D424=0.6,D424=0.99),G424=0.2,H424=5,I424=7,J424=1,K424=0,L424=30,M424=0,O424=0,P424=0,R424=0,S424=0,T424=0),AEP!$A$43,IF(AND(OR(D424=0.3,D424=0.6,D424=0.99),G424=0.4,H424=5,I424=7,J424=1,K424=0,L424=30,M424=0,O424=0,P424=0,R424=0,S424=0,T424=0),AEP!$A$44,IF(AND(OR(D424=0.3,D424=0.6,D424=0.99),G424=0.6,H424=5,I424=7,J424=0.5,K424=0,L424=30,M424=0,O424=1,P424=0,R424=0,S424=0,T424=0),AEP!$A$36,IF(AND(OR(D424=0.3,D424=0.6,D424=0.99),G424=0.6,H424=5,I424=7,J424=1.5,K424=0,L424=30,M424=0,O424=0,P424=0,R424=0.02,S424=0,T424=0),AEP!$A$41,Y424))))))))))))))))))))</f>
        <v>d</v>
      </c>
      <c r="V424" s="3" t="str">
        <f t="shared" si="20"/>
        <v>S4</v>
      </c>
      <c r="W424" s="3" t="str">
        <f t="shared" si="18"/>
        <v>F2</v>
      </c>
      <c r="X424" s="3" t="str">
        <f t="shared" si="19"/>
        <v>F2-d-S4</v>
      </c>
      <c r="Y424" s="3" t="s">
        <v>268</v>
      </c>
      <c r="Z424" s="3" t="s">
        <v>616</v>
      </c>
    </row>
    <row r="425" spans="1:26" x14ac:dyDescent="0.25">
      <c r="A425" s="3">
        <v>300</v>
      </c>
      <c r="B425" s="3">
        <v>0</v>
      </c>
      <c r="C425" s="3">
        <v>400</v>
      </c>
      <c r="D425" s="3">
        <v>0.99</v>
      </c>
      <c r="E425" s="3">
        <v>2</v>
      </c>
      <c r="F425" s="3">
        <v>0.04</v>
      </c>
      <c r="G425" s="3">
        <v>0.6</v>
      </c>
      <c r="H425" s="3">
        <v>5</v>
      </c>
      <c r="I425" s="4">
        <v>7</v>
      </c>
      <c r="J425" s="4">
        <v>1.6</v>
      </c>
      <c r="K425" s="3">
        <v>0</v>
      </c>
      <c r="L425" s="3">
        <v>30</v>
      </c>
      <c r="M425" s="3">
        <v>0</v>
      </c>
      <c r="N425" s="3" t="s">
        <v>243</v>
      </c>
      <c r="O425" s="3">
        <v>0</v>
      </c>
      <c r="P425" s="3">
        <v>0</v>
      </c>
      <c r="Q425" s="3" t="s">
        <v>243</v>
      </c>
      <c r="R425" s="3">
        <v>0</v>
      </c>
      <c r="S425" s="3">
        <v>0</v>
      </c>
      <c r="T425" s="3">
        <v>0</v>
      </c>
      <c r="U425" s="3" t="str">
        <f>IF(AND(OR(D425=0.3,D425=0.6,D425=0.99),G425=0.6,H425=5,I425=7,J425=1,K425=0,L425=30,M425=0,O425=0,P425=0,R425=0,S425=0,T425=0),AEP!$A$15,IF(AND(OR(D425=0.3,D425=0.6,D425=0.99),G425=0.6,H425=5,I425=7,J425=0.5,K425=0,L425=30,M425=0,O425=0,P425=0,R425=0,S425=0,T425=0),AEP!$A$16,IF(AND(OR(D425=0.3,D425=0.6,D425=0.99),G425=0.6,H425=5,I425=7,J425=1.5,K425=0,L425=30,M425=0,O425=0,P425=0,R425=0,S425=0,T425=0),AEP!$A$17,IF(AND(D425=0.05,G425=0.6,H425=5,I425=7,J425=1,K425=0,L425=30,M425=0,O425=0,P425=0,R425=0,S425=0,T425=0),AEP!$A$18,IF(AND(OR(D425=0.3,D425=0.6,D425=0.99),G425=0.6,H425=5,I425=7,J425=1,K425=25,L425=30,M425=0,O425=0,P425=0,R425=0,S425=0,T425=0),AEP!$A$19,IF(AND(OR(D425=0.3,D425=0.6,D425=0.99),G425=0.6,H425=5,I425=7,J425=1,K425=0,L425=30,M425=0,O425=0,P425=0,R425=0,S425=0,T425=2),AEP!$A$20,IF(AND(OR(D425=0.3,D425=0.6,D425=0.99),G425=0.6,H425=5,I425=10,J425=1,K425=0,L425=30,M425=0,O425=0,P425=0,R425=0,S425=0,T425=0),AEP!$A$21,IF(AND(OR(D425=0.3,D425=0.6,D425=0.99),G425=0.4,H425=5,I425=7,J425=1,K425=0,L425=30,M425=0,O425=0,P425=0,R425=0,S425=0,T425=0),AEP!$A$25,IF(AND(OR(D425=0.3,D425=0.6,D425=0.99),G425=0.8,H425=5,I425=7,J425=1,K425=0,L425=30,M425=0,O425=0,P425=0,R425=0,S425=0,T425=0),AEP!$A$27,IF(AND(OR(D425=0.3,D425=0.6,D425=0.99),G425=0.6,H425=5,I425=7,J425=1,K425=0,L425=30,M425=2,O425=0,P425=0,R425=0,S425=0,T425=0),AEP!$A$28,IF(AND(OR(D425=0.3,D425=0.6,D425=0.99),G425=0.6,H425=5,I425=7,J425=1,K425=0,L425=30,M425=0.5,O425=0,P425=0,R425=0,S425=0,T425=0),AEP!$A$29,IF(AND(OR(D425=0.3,D425=0.6,D425=0.99),G425=0.6,H425=10,I425=7,J425=1,K425=0,L425=30,M425=0,O425=0,P425=0,R425=0,S425=0,T425=0),AEP!$A$35,IF(AND(OR(D425=0.3,D425=0.6,D425=0.99),G425=0.6,H425=5,I425=7,J425=1,K425=0,L425=30,M425=0,O425=1,P425=0,R425=0,S425=0,T425=0),AEP!$A$36,IF(AND(OR(D425=0.3,D425=0.6,D425=0.99),G425=0.6,H425=5,I425=7,J425=1,K425=0,L425=30,M425=0,O425=0,P425=0.5,R425=0,S425=0,T425=0),AEP!$A$38,IF(AND(OR(D425=0.3,D425=0.6,D425=0.99),G425=0.6,H425=5,I425=7,J425=1,K425=0,L425=30,M425=0,O425=0,P425=2,R425=0,S425=0,T425=0),AEP!$A$39,IF(AND(OR(D425=0.3,D425=0.6,D425=0.99),G425=0.6,H425=5,I425=7,J425=1,K425=0,L425=30,M425=0.5,O425=0,P425=0.5,R425=0,S425=0,T425=0),AEP!$A$40,IF(AND(OR(D425=0.3,D425=0.6,D425=0.99),G425=0.2,H425=5,I425=7,J425=1,K425=0,L425=30,M425=0,O425=0,P425=0,R425=0,S425=0,T425=0),AEP!$A$43,IF(AND(OR(D425=0.3,D425=0.6,D425=0.99),G425=0.4,H425=5,I425=7,J425=1,K425=0,L425=30,M425=0,O425=0,P425=0,R425=0,S425=0,T425=0),AEP!$A$44,IF(AND(OR(D425=0.3,D425=0.6,D425=0.99),G425=0.6,H425=5,I425=7,J425=0.5,K425=0,L425=30,M425=0,O425=1,P425=0,R425=0,S425=0,T425=0),AEP!$A$36,IF(AND(OR(D425=0.3,D425=0.6,D425=0.99),G425=0.6,H425=5,I425=7,J425=1.5,K425=0,L425=30,M425=0,O425=0,P425=0,R425=0.02,S425=0,T425=0),AEP!$A$41,Y425))))))))))))))))))))</f>
        <v>d</v>
      </c>
      <c r="V425" s="3" t="str">
        <f t="shared" si="20"/>
        <v>D4</v>
      </c>
      <c r="W425" s="3" t="str">
        <f t="shared" si="18"/>
        <v>F2</v>
      </c>
      <c r="X425" s="3" t="str">
        <f t="shared" si="19"/>
        <v>F2-d-D4</v>
      </c>
      <c r="Y425" s="3" t="s">
        <v>268</v>
      </c>
      <c r="Z425" s="3" t="s">
        <v>616</v>
      </c>
    </row>
    <row r="426" spans="1:26" x14ac:dyDescent="0.25">
      <c r="A426" s="3">
        <v>300</v>
      </c>
      <c r="B426" s="3">
        <v>0</v>
      </c>
      <c r="C426" s="3">
        <v>400</v>
      </c>
      <c r="D426" s="3">
        <v>0.3</v>
      </c>
      <c r="E426" s="3">
        <v>1</v>
      </c>
      <c r="F426" s="3">
        <v>0.01</v>
      </c>
      <c r="G426" s="3">
        <v>0.6</v>
      </c>
      <c r="H426" s="3">
        <v>5</v>
      </c>
      <c r="I426" s="4">
        <v>7</v>
      </c>
      <c r="J426" s="4">
        <v>1.8</v>
      </c>
      <c r="K426" s="3">
        <v>0</v>
      </c>
      <c r="L426" s="3">
        <v>30</v>
      </c>
      <c r="M426" s="3">
        <v>0</v>
      </c>
      <c r="N426" s="3" t="s">
        <v>243</v>
      </c>
      <c r="O426" s="3">
        <v>0</v>
      </c>
      <c r="P426" s="3">
        <v>0</v>
      </c>
      <c r="Q426" s="3" t="s">
        <v>243</v>
      </c>
      <c r="R426" s="3">
        <v>0</v>
      </c>
      <c r="S426" s="3">
        <v>0</v>
      </c>
      <c r="T426" s="3">
        <v>0</v>
      </c>
      <c r="U426" s="3" t="str">
        <f>IF(AND(OR(D426=0.3,D426=0.6,D426=0.99),G426=0.6,H426=5,I426=7,J426=1,K426=0,L426=30,M426=0,O426=0,P426=0,R426=0,S426=0,T426=0),AEP!$A$15,IF(AND(OR(D426=0.3,D426=0.6,D426=0.99),G426=0.6,H426=5,I426=7,J426=0.5,K426=0,L426=30,M426=0,O426=0,P426=0,R426=0,S426=0,T426=0),AEP!$A$16,IF(AND(OR(D426=0.3,D426=0.6,D426=0.99),G426=0.6,H426=5,I426=7,J426=1.5,K426=0,L426=30,M426=0,O426=0,P426=0,R426=0,S426=0,T426=0),AEP!$A$17,IF(AND(D426=0.05,G426=0.6,H426=5,I426=7,J426=1,K426=0,L426=30,M426=0,O426=0,P426=0,R426=0,S426=0,T426=0),AEP!$A$18,IF(AND(OR(D426=0.3,D426=0.6,D426=0.99),G426=0.6,H426=5,I426=7,J426=1,K426=25,L426=30,M426=0,O426=0,P426=0,R426=0,S426=0,T426=0),AEP!$A$19,IF(AND(OR(D426=0.3,D426=0.6,D426=0.99),G426=0.6,H426=5,I426=7,J426=1,K426=0,L426=30,M426=0,O426=0,P426=0,R426=0,S426=0,T426=2),AEP!$A$20,IF(AND(OR(D426=0.3,D426=0.6,D426=0.99),G426=0.6,H426=5,I426=10,J426=1,K426=0,L426=30,M426=0,O426=0,P426=0,R426=0,S426=0,T426=0),AEP!$A$21,IF(AND(OR(D426=0.3,D426=0.6,D426=0.99),G426=0.4,H426=5,I426=7,J426=1,K426=0,L426=30,M426=0,O426=0,P426=0,R426=0,S426=0,T426=0),AEP!$A$25,IF(AND(OR(D426=0.3,D426=0.6,D426=0.99),G426=0.8,H426=5,I426=7,J426=1,K426=0,L426=30,M426=0,O426=0,P426=0,R426=0,S426=0,T426=0),AEP!$A$27,IF(AND(OR(D426=0.3,D426=0.6,D426=0.99),G426=0.6,H426=5,I426=7,J426=1,K426=0,L426=30,M426=2,O426=0,P426=0,R426=0,S426=0,T426=0),AEP!$A$28,IF(AND(OR(D426=0.3,D426=0.6,D426=0.99),G426=0.6,H426=5,I426=7,J426=1,K426=0,L426=30,M426=0.5,O426=0,P426=0,R426=0,S426=0,T426=0),AEP!$A$29,IF(AND(OR(D426=0.3,D426=0.6,D426=0.99),G426=0.6,H426=10,I426=7,J426=1,K426=0,L426=30,M426=0,O426=0,P426=0,R426=0,S426=0,T426=0),AEP!$A$35,IF(AND(OR(D426=0.3,D426=0.6,D426=0.99),G426=0.6,H426=5,I426=7,J426=1,K426=0,L426=30,M426=0,O426=1,P426=0,R426=0,S426=0,T426=0),AEP!$A$36,IF(AND(OR(D426=0.3,D426=0.6,D426=0.99),G426=0.6,H426=5,I426=7,J426=1,K426=0,L426=30,M426=0,O426=0,P426=0.5,R426=0,S426=0,T426=0),AEP!$A$38,IF(AND(OR(D426=0.3,D426=0.6,D426=0.99),G426=0.6,H426=5,I426=7,J426=1,K426=0,L426=30,M426=0,O426=0,P426=2,R426=0,S426=0,T426=0),AEP!$A$39,IF(AND(OR(D426=0.3,D426=0.6,D426=0.99),G426=0.6,H426=5,I426=7,J426=1,K426=0,L426=30,M426=0.5,O426=0,P426=0.5,R426=0,S426=0,T426=0),AEP!$A$40,IF(AND(OR(D426=0.3,D426=0.6,D426=0.99),G426=0.2,H426=5,I426=7,J426=1,K426=0,L426=30,M426=0,O426=0,P426=0,R426=0,S426=0,T426=0),AEP!$A$43,IF(AND(OR(D426=0.3,D426=0.6,D426=0.99),G426=0.4,H426=5,I426=7,J426=1,K426=0,L426=30,M426=0,O426=0,P426=0,R426=0,S426=0,T426=0),AEP!$A$44,IF(AND(OR(D426=0.3,D426=0.6,D426=0.99),G426=0.6,H426=5,I426=7,J426=0.5,K426=0,L426=30,M426=0,O426=1,P426=0,R426=0,S426=0,T426=0),AEP!$A$36,IF(AND(OR(D426=0.3,D426=0.6,D426=0.99),G426=0.6,H426=5,I426=7,J426=1.5,K426=0,L426=30,M426=0,O426=0,P426=0,R426=0.02,S426=0,T426=0),AEP!$A$41,Y426))))))))))))))))))))</f>
        <v>d</v>
      </c>
      <c r="V426" s="3" t="str">
        <f t="shared" si="20"/>
        <v>R1</v>
      </c>
      <c r="W426" s="3" t="str">
        <f t="shared" si="18"/>
        <v>F1</v>
      </c>
      <c r="X426" s="3" t="str">
        <f t="shared" si="19"/>
        <v>F1-d-R1</v>
      </c>
      <c r="Y426" s="3" t="s">
        <v>268</v>
      </c>
      <c r="Z426" s="3" t="s">
        <v>616</v>
      </c>
    </row>
    <row r="427" spans="1:26" x14ac:dyDescent="0.25">
      <c r="A427" s="3">
        <v>300</v>
      </c>
      <c r="B427" s="3">
        <v>0</v>
      </c>
      <c r="C427" s="3">
        <v>400</v>
      </c>
      <c r="D427" s="3">
        <v>0.6</v>
      </c>
      <c r="E427" s="3">
        <v>1</v>
      </c>
      <c r="F427" s="3">
        <v>0.01</v>
      </c>
      <c r="G427" s="3">
        <v>0.6</v>
      </c>
      <c r="H427" s="3">
        <v>5</v>
      </c>
      <c r="I427" s="4">
        <v>7</v>
      </c>
      <c r="J427" s="4">
        <v>1.8</v>
      </c>
      <c r="K427" s="3">
        <v>0</v>
      </c>
      <c r="L427" s="3">
        <v>30</v>
      </c>
      <c r="M427" s="3">
        <v>0</v>
      </c>
      <c r="N427" s="3" t="s">
        <v>243</v>
      </c>
      <c r="O427" s="3">
        <v>0</v>
      </c>
      <c r="P427" s="3">
        <v>0</v>
      </c>
      <c r="Q427" s="3" t="s">
        <v>243</v>
      </c>
      <c r="R427" s="3">
        <v>0</v>
      </c>
      <c r="S427" s="3">
        <v>0</v>
      </c>
      <c r="T427" s="3">
        <v>0</v>
      </c>
      <c r="U427" s="3" t="str">
        <f>IF(AND(OR(D427=0.3,D427=0.6,D427=0.99),G427=0.6,H427=5,I427=7,J427=1,K427=0,L427=30,M427=0,O427=0,P427=0,R427=0,S427=0,T427=0),AEP!$A$15,IF(AND(OR(D427=0.3,D427=0.6,D427=0.99),G427=0.6,H427=5,I427=7,J427=0.5,K427=0,L427=30,M427=0,O427=0,P427=0,R427=0,S427=0,T427=0),AEP!$A$16,IF(AND(OR(D427=0.3,D427=0.6,D427=0.99),G427=0.6,H427=5,I427=7,J427=1.5,K427=0,L427=30,M427=0,O427=0,P427=0,R427=0,S427=0,T427=0),AEP!$A$17,IF(AND(D427=0.05,G427=0.6,H427=5,I427=7,J427=1,K427=0,L427=30,M427=0,O427=0,P427=0,R427=0,S427=0,T427=0),AEP!$A$18,IF(AND(OR(D427=0.3,D427=0.6,D427=0.99),G427=0.6,H427=5,I427=7,J427=1,K427=25,L427=30,M427=0,O427=0,P427=0,R427=0,S427=0,T427=0),AEP!$A$19,IF(AND(OR(D427=0.3,D427=0.6,D427=0.99),G427=0.6,H427=5,I427=7,J427=1,K427=0,L427=30,M427=0,O427=0,P427=0,R427=0,S427=0,T427=2),AEP!$A$20,IF(AND(OR(D427=0.3,D427=0.6,D427=0.99),G427=0.6,H427=5,I427=10,J427=1,K427=0,L427=30,M427=0,O427=0,P427=0,R427=0,S427=0,T427=0),AEP!$A$21,IF(AND(OR(D427=0.3,D427=0.6,D427=0.99),G427=0.4,H427=5,I427=7,J427=1,K427=0,L427=30,M427=0,O427=0,P427=0,R427=0,S427=0,T427=0),AEP!$A$25,IF(AND(OR(D427=0.3,D427=0.6,D427=0.99),G427=0.8,H427=5,I427=7,J427=1,K427=0,L427=30,M427=0,O427=0,P427=0,R427=0,S427=0,T427=0),AEP!$A$27,IF(AND(OR(D427=0.3,D427=0.6,D427=0.99),G427=0.6,H427=5,I427=7,J427=1,K427=0,L427=30,M427=2,O427=0,P427=0,R427=0,S427=0,T427=0),AEP!$A$28,IF(AND(OR(D427=0.3,D427=0.6,D427=0.99),G427=0.6,H427=5,I427=7,J427=1,K427=0,L427=30,M427=0.5,O427=0,P427=0,R427=0,S427=0,T427=0),AEP!$A$29,IF(AND(OR(D427=0.3,D427=0.6,D427=0.99),G427=0.6,H427=10,I427=7,J427=1,K427=0,L427=30,M427=0,O427=0,P427=0,R427=0,S427=0,T427=0),AEP!$A$35,IF(AND(OR(D427=0.3,D427=0.6,D427=0.99),G427=0.6,H427=5,I427=7,J427=1,K427=0,L427=30,M427=0,O427=1,P427=0,R427=0,S427=0,T427=0),AEP!$A$36,IF(AND(OR(D427=0.3,D427=0.6,D427=0.99),G427=0.6,H427=5,I427=7,J427=1,K427=0,L427=30,M427=0,O427=0,P427=0.5,R427=0,S427=0,T427=0),AEP!$A$38,IF(AND(OR(D427=0.3,D427=0.6,D427=0.99),G427=0.6,H427=5,I427=7,J427=1,K427=0,L427=30,M427=0,O427=0,P427=2,R427=0,S427=0,T427=0),AEP!$A$39,IF(AND(OR(D427=0.3,D427=0.6,D427=0.99),G427=0.6,H427=5,I427=7,J427=1,K427=0,L427=30,M427=0.5,O427=0,P427=0.5,R427=0,S427=0,T427=0),AEP!$A$40,IF(AND(OR(D427=0.3,D427=0.6,D427=0.99),G427=0.2,H427=5,I427=7,J427=1,K427=0,L427=30,M427=0,O427=0,P427=0,R427=0,S427=0,T427=0),AEP!$A$43,IF(AND(OR(D427=0.3,D427=0.6,D427=0.99),G427=0.4,H427=5,I427=7,J427=1,K427=0,L427=30,M427=0,O427=0,P427=0,R427=0,S427=0,T427=0),AEP!$A$44,IF(AND(OR(D427=0.3,D427=0.6,D427=0.99),G427=0.6,H427=5,I427=7,J427=0.5,K427=0,L427=30,M427=0,O427=1,P427=0,R427=0,S427=0,T427=0),AEP!$A$36,IF(AND(OR(D427=0.3,D427=0.6,D427=0.99),G427=0.6,H427=5,I427=7,J427=1.5,K427=0,L427=30,M427=0,O427=0,P427=0,R427=0.02,S427=0,T427=0),AEP!$A$41,Y427))))))))))))))))))))</f>
        <v>d</v>
      </c>
      <c r="V427" s="3" t="str">
        <f t="shared" si="20"/>
        <v>S1</v>
      </c>
      <c r="W427" s="3" t="str">
        <f t="shared" si="18"/>
        <v>F1</v>
      </c>
      <c r="X427" s="3" t="str">
        <f t="shared" si="19"/>
        <v>F1-d-S1</v>
      </c>
      <c r="Y427" s="3" t="s">
        <v>268</v>
      </c>
      <c r="Z427" s="3" t="s">
        <v>616</v>
      </c>
    </row>
    <row r="428" spans="1:26" x14ac:dyDescent="0.25">
      <c r="A428" s="3">
        <v>300</v>
      </c>
      <c r="B428" s="3">
        <v>0</v>
      </c>
      <c r="C428" s="3">
        <v>400</v>
      </c>
      <c r="D428" s="3">
        <v>0.99</v>
      </c>
      <c r="E428" s="3">
        <v>1</v>
      </c>
      <c r="F428" s="3">
        <v>0.01</v>
      </c>
      <c r="G428" s="3">
        <v>0.6</v>
      </c>
      <c r="H428" s="3">
        <v>5</v>
      </c>
      <c r="I428" s="4">
        <v>7</v>
      </c>
      <c r="J428" s="4">
        <v>1.8</v>
      </c>
      <c r="K428" s="3">
        <v>0</v>
      </c>
      <c r="L428" s="3">
        <v>30</v>
      </c>
      <c r="M428" s="3">
        <v>0</v>
      </c>
      <c r="N428" s="3" t="s">
        <v>243</v>
      </c>
      <c r="O428" s="3">
        <v>0</v>
      </c>
      <c r="P428" s="3">
        <v>0</v>
      </c>
      <c r="Q428" s="3" t="s">
        <v>243</v>
      </c>
      <c r="R428" s="3">
        <v>0</v>
      </c>
      <c r="S428" s="3">
        <v>0</v>
      </c>
      <c r="T428" s="3">
        <v>0</v>
      </c>
      <c r="U428" s="3" t="str">
        <f>IF(AND(OR(D428=0.3,D428=0.6,D428=0.99),G428=0.6,H428=5,I428=7,J428=1,K428=0,L428=30,M428=0,O428=0,P428=0,R428=0,S428=0,T428=0),AEP!$A$15,IF(AND(OR(D428=0.3,D428=0.6,D428=0.99),G428=0.6,H428=5,I428=7,J428=0.5,K428=0,L428=30,M428=0,O428=0,P428=0,R428=0,S428=0,T428=0),AEP!$A$16,IF(AND(OR(D428=0.3,D428=0.6,D428=0.99),G428=0.6,H428=5,I428=7,J428=1.5,K428=0,L428=30,M428=0,O428=0,P428=0,R428=0,S428=0,T428=0),AEP!$A$17,IF(AND(D428=0.05,G428=0.6,H428=5,I428=7,J428=1,K428=0,L428=30,M428=0,O428=0,P428=0,R428=0,S428=0,T428=0),AEP!$A$18,IF(AND(OR(D428=0.3,D428=0.6,D428=0.99),G428=0.6,H428=5,I428=7,J428=1,K428=25,L428=30,M428=0,O428=0,P428=0,R428=0,S428=0,T428=0),AEP!$A$19,IF(AND(OR(D428=0.3,D428=0.6,D428=0.99),G428=0.6,H428=5,I428=7,J428=1,K428=0,L428=30,M428=0,O428=0,P428=0,R428=0,S428=0,T428=2),AEP!$A$20,IF(AND(OR(D428=0.3,D428=0.6,D428=0.99),G428=0.6,H428=5,I428=10,J428=1,K428=0,L428=30,M428=0,O428=0,P428=0,R428=0,S428=0,T428=0),AEP!$A$21,IF(AND(OR(D428=0.3,D428=0.6,D428=0.99),G428=0.4,H428=5,I428=7,J428=1,K428=0,L428=30,M428=0,O428=0,P428=0,R428=0,S428=0,T428=0),AEP!$A$25,IF(AND(OR(D428=0.3,D428=0.6,D428=0.99),G428=0.8,H428=5,I428=7,J428=1,K428=0,L428=30,M428=0,O428=0,P428=0,R428=0,S428=0,T428=0),AEP!$A$27,IF(AND(OR(D428=0.3,D428=0.6,D428=0.99),G428=0.6,H428=5,I428=7,J428=1,K428=0,L428=30,M428=2,O428=0,P428=0,R428=0,S428=0,T428=0),AEP!$A$28,IF(AND(OR(D428=0.3,D428=0.6,D428=0.99),G428=0.6,H428=5,I428=7,J428=1,K428=0,L428=30,M428=0.5,O428=0,P428=0,R428=0,S428=0,T428=0),AEP!$A$29,IF(AND(OR(D428=0.3,D428=0.6,D428=0.99),G428=0.6,H428=10,I428=7,J428=1,K428=0,L428=30,M428=0,O428=0,P428=0,R428=0,S428=0,T428=0),AEP!$A$35,IF(AND(OR(D428=0.3,D428=0.6,D428=0.99),G428=0.6,H428=5,I428=7,J428=1,K428=0,L428=30,M428=0,O428=1,P428=0,R428=0,S428=0,T428=0),AEP!$A$36,IF(AND(OR(D428=0.3,D428=0.6,D428=0.99),G428=0.6,H428=5,I428=7,J428=1,K428=0,L428=30,M428=0,O428=0,P428=0.5,R428=0,S428=0,T428=0),AEP!$A$38,IF(AND(OR(D428=0.3,D428=0.6,D428=0.99),G428=0.6,H428=5,I428=7,J428=1,K428=0,L428=30,M428=0,O428=0,P428=2,R428=0,S428=0,T428=0),AEP!$A$39,IF(AND(OR(D428=0.3,D428=0.6,D428=0.99),G428=0.6,H428=5,I428=7,J428=1,K428=0,L428=30,M428=0.5,O428=0,P428=0.5,R428=0,S428=0,T428=0),AEP!$A$40,IF(AND(OR(D428=0.3,D428=0.6,D428=0.99),G428=0.2,H428=5,I428=7,J428=1,K428=0,L428=30,M428=0,O428=0,P428=0,R428=0,S428=0,T428=0),AEP!$A$43,IF(AND(OR(D428=0.3,D428=0.6,D428=0.99),G428=0.4,H428=5,I428=7,J428=1,K428=0,L428=30,M428=0,O428=0,P428=0,R428=0,S428=0,T428=0),AEP!$A$44,IF(AND(OR(D428=0.3,D428=0.6,D428=0.99),G428=0.6,H428=5,I428=7,J428=0.5,K428=0,L428=30,M428=0,O428=1,P428=0,R428=0,S428=0,T428=0),AEP!$A$36,IF(AND(OR(D428=0.3,D428=0.6,D428=0.99),G428=0.6,H428=5,I428=7,J428=1.5,K428=0,L428=30,M428=0,O428=0,P428=0,R428=0.02,S428=0,T428=0),AEP!$A$41,Y428))))))))))))))))))))</f>
        <v>d</v>
      </c>
      <c r="V428" s="3" t="str">
        <f t="shared" si="20"/>
        <v>D1</v>
      </c>
      <c r="W428" s="3" t="str">
        <f t="shared" si="18"/>
        <v>F1</v>
      </c>
      <c r="X428" s="3" t="str">
        <f t="shared" si="19"/>
        <v>F1-d-D1</v>
      </c>
      <c r="Y428" s="3" t="s">
        <v>268</v>
      </c>
      <c r="Z428" s="3" t="s">
        <v>616</v>
      </c>
    </row>
    <row r="429" spans="1:26" x14ac:dyDescent="0.25">
      <c r="A429" s="3">
        <v>300</v>
      </c>
      <c r="B429" s="3">
        <v>0</v>
      </c>
      <c r="C429" s="3">
        <v>400</v>
      </c>
      <c r="D429" s="3">
        <v>0.3</v>
      </c>
      <c r="E429" s="3">
        <v>1</v>
      </c>
      <c r="F429" s="3">
        <v>0.04</v>
      </c>
      <c r="G429" s="3">
        <v>0.6</v>
      </c>
      <c r="H429" s="3">
        <v>5</v>
      </c>
      <c r="I429" s="4">
        <v>7</v>
      </c>
      <c r="J429" s="4">
        <v>1.8</v>
      </c>
      <c r="K429" s="3">
        <v>0</v>
      </c>
      <c r="L429" s="3">
        <v>30</v>
      </c>
      <c r="M429" s="3">
        <v>0</v>
      </c>
      <c r="N429" s="3" t="s">
        <v>243</v>
      </c>
      <c r="O429" s="3">
        <v>0</v>
      </c>
      <c r="P429" s="3">
        <v>0</v>
      </c>
      <c r="Q429" s="3" t="s">
        <v>243</v>
      </c>
      <c r="R429" s="3">
        <v>0</v>
      </c>
      <c r="S429" s="3">
        <v>0</v>
      </c>
      <c r="T429" s="3">
        <v>0</v>
      </c>
      <c r="U429" s="3" t="str">
        <f>IF(AND(OR(D429=0.3,D429=0.6,D429=0.99),G429=0.6,H429=5,I429=7,J429=1,K429=0,L429=30,M429=0,O429=0,P429=0,R429=0,S429=0,T429=0),AEP!$A$15,IF(AND(OR(D429=0.3,D429=0.6,D429=0.99),G429=0.6,H429=5,I429=7,J429=0.5,K429=0,L429=30,M429=0,O429=0,P429=0,R429=0,S429=0,T429=0),AEP!$A$16,IF(AND(OR(D429=0.3,D429=0.6,D429=0.99),G429=0.6,H429=5,I429=7,J429=1.5,K429=0,L429=30,M429=0,O429=0,P429=0,R429=0,S429=0,T429=0),AEP!$A$17,IF(AND(D429=0.05,G429=0.6,H429=5,I429=7,J429=1,K429=0,L429=30,M429=0,O429=0,P429=0,R429=0,S429=0,T429=0),AEP!$A$18,IF(AND(OR(D429=0.3,D429=0.6,D429=0.99),G429=0.6,H429=5,I429=7,J429=1,K429=25,L429=30,M429=0,O429=0,P429=0,R429=0,S429=0,T429=0),AEP!$A$19,IF(AND(OR(D429=0.3,D429=0.6,D429=0.99),G429=0.6,H429=5,I429=7,J429=1,K429=0,L429=30,M429=0,O429=0,P429=0,R429=0,S429=0,T429=2),AEP!$A$20,IF(AND(OR(D429=0.3,D429=0.6,D429=0.99),G429=0.6,H429=5,I429=10,J429=1,K429=0,L429=30,M429=0,O429=0,P429=0,R429=0,S429=0,T429=0),AEP!$A$21,IF(AND(OR(D429=0.3,D429=0.6,D429=0.99),G429=0.4,H429=5,I429=7,J429=1,K429=0,L429=30,M429=0,O429=0,P429=0,R429=0,S429=0,T429=0),AEP!$A$25,IF(AND(OR(D429=0.3,D429=0.6,D429=0.99),G429=0.8,H429=5,I429=7,J429=1,K429=0,L429=30,M429=0,O429=0,P429=0,R429=0,S429=0,T429=0),AEP!$A$27,IF(AND(OR(D429=0.3,D429=0.6,D429=0.99),G429=0.6,H429=5,I429=7,J429=1,K429=0,L429=30,M429=2,O429=0,P429=0,R429=0,S429=0,T429=0),AEP!$A$28,IF(AND(OR(D429=0.3,D429=0.6,D429=0.99),G429=0.6,H429=5,I429=7,J429=1,K429=0,L429=30,M429=0.5,O429=0,P429=0,R429=0,S429=0,T429=0),AEP!$A$29,IF(AND(OR(D429=0.3,D429=0.6,D429=0.99),G429=0.6,H429=10,I429=7,J429=1,K429=0,L429=30,M429=0,O429=0,P429=0,R429=0,S429=0,T429=0),AEP!$A$35,IF(AND(OR(D429=0.3,D429=0.6,D429=0.99),G429=0.6,H429=5,I429=7,J429=1,K429=0,L429=30,M429=0,O429=1,P429=0,R429=0,S429=0,T429=0),AEP!$A$36,IF(AND(OR(D429=0.3,D429=0.6,D429=0.99),G429=0.6,H429=5,I429=7,J429=1,K429=0,L429=30,M429=0,O429=0,P429=0.5,R429=0,S429=0,T429=0),AEP!$A$38,IF(AND(OR(D429=0.3,D429=0.6,D429=0.99),G429=0.6,H429=5,I429=7,J429=1,K429=0,L429=30,M429=0,O429=0,P429=2,R429=0,S429=0,T429=0),AEP!$A$39,IF(AND(OR(D429=0.3,D429=0.6,D429=0.99),G429=0.6,H429=5,I429=7,J429=1,K429=0,L429=30,M429=0.5,O429=0,P429=0.5,R429=0,S429=0,T429=0),AEP!$A$40,IF(AND(OR(D429=0.3,D429=0.6,D429=0.99),G429=0.2,H429=5,I429=7,J429=1,K429=0,L429=30,M429=0,O429=0,P429=0,R429=0,S429=0,T429=0),AEP!$A$43,IF(AND(OR(D429=0.3,D429=0.6,D429=0.99),G429=0.4,H429=5,I429=7,J429=1,K429=0,L429=30,M429=0,O429=0,P429=0,R429=0,S429=0,T429=0),AEP!$A$44,IF(AND(OR(D429=0.3,D429=0.6,D429=0.99),G429=0.6,H429=5,I429=7,J429=0.5,K429=0,L429=30,M429=0,O429=1,P429=0,R429=0,S429=0,T429=0),AEP!$A$36,IF(AND(OR(D429=0.3,D429=0.6,D429=0.99),G429=0.6,H429=5,I429=7,J429=1.5,K429=0,L429=30,M429=0,O429=0,P429=0,R429=0.02,S429=0,T429=0),AEP!$A$41,Y429))))))))))))))))))))</f>
        <v>d</v>
      </c>
      <c r="V429" s="3" t="str">
        <f t="shared" si="20"/>
        <v>R4</v>
      </c>
      <c r="W429" s="3" t="str">
        <f t="shared" si="18"/>
        <v>F1</v>
      </c>
      <c r="X429" s="3" t="str">
        <f t="shared" si="19"/>
        <v>F1-d-R4</v>
      </c>
      <c r="Y429" s="3" t="s">
        <v>268</v>
      </c>
      <c r="Z429" s="3" t="s">
        <v>616</v>
      </c>
    </row>
    <row r="430" spans="1:26" x14ac:dyDescent="0.25">
      <c r="A430" s="3">
        <v>300</v>
      </c>
      <c r="B430" s="3">
        <v>0</v>
      </c>
      <c r="C430" s="3">
        <v>400</v>
      </c>
      <c r="D430" s="3">
        <v>0.6</v>
      </c>
      <c r="E430" s="3">
        <v>1</v>
      </c>
      <c r="F430" s="3">
        <v>0.04</v>
      </c>
      <c r="G430" s="3">
        <v>0.6</v>
      </c>
      <c r="H430" s="3">
        <v>5</v>
      </c>
      <c r="I430" s="4">
        <v>7</v>
      </c>
      <c r="J430" s="4">
        <v>1.8</v>
      </c>
      <c r="K430" s="3">
        <v>0</v>
      </c>
      <c r="L430" s="3">
        <v>30</v>
      </c>
      <c r="M430" s="3">
        <v>0</v>
      </c>
      <c r="N430" s="3" t="s">
        <v>243</v>
      </c>
      <c r="O430" s="3">
        <v>0</v>
      </c>
      <c r="P430" s="3">
        <v>0</v>
      </c>
      <c r="Q430" s="3" t="s">
        <v>243</v>
      </c>
      <c r="R430" s="3">
        <v>0</v>
      </c>
      <c r="S430" s="3">
        <v>0</v>
      </c>
      <c r="T430" s="3">
        <v>0</v>
      </c>
      <c r="U430" s="3" t="str">
        <f>IF(AND(OR(D430=0.3,D430=0.6,D430=0.99),G430=0.6,H430=5,I430=7,J430=1,K430=0,L430=30,M430=0,O430=0,P430=0,R430=0,S430=0,T430=0),AEP!$A$15,IF(AND(OR(D430=0.3,D430=0.6,D430=0.99),G430=0.6,H430=5,I430=7,J430=0.5,K430=0,L430=30,M430=0,O430=0,P430=0,R430=0,S430=0,T430=0),AEP!$A$16,IF(AND(OR(D430=0.3,D430=0.6,D430=0.99),G430=0.6,H430=5,I430=7,J430=1.5,K430=0,L430=30,M430=0,O430=0,P430=0,R430=0,S430=0,T430=0),AEP!$A$17,IF(AND(D430=0.05,G430=0.6,H430=5,I430=7,J430=1,K430=0,L430=30,M430=0,O430=0,P430=0,R430=0,S430=0,T430=0),AEP!$A$18,IF(AND(OR(D430=0.3,D430=0.6,D430=0.99),G430=0.6,H430=5,I430=7,J430=1,K430=25,L430=30,M430=0,O430=0,P430=0,R430=0,S430=0,T430=0),AEP!$A$19,IF(AND(OR(D430=0.3,D430=0.6,D430=0.99),G430=0.6,H430=5,I430=7,J430=1,K430=0,L430=30,M430=0,O430=0,P430=0,R430=0,S430=0,T430=2),AEP!$A$20,IF(AND(OR(D430=0.3,D430=0.6,D430=0.99),G430=0.6,H430=5,I430=10,J430=1,K430=0,L430=30,M430=0,O430=0,P430=0,R430=0,S430=0,T430=0),AEP!$A$21,IF(AND(OR(D430=0.3,D430=0.6,D430=0.99),G430=0.4,H430=5,I430=7,J430=1,K430=0,L430=30,M430=0,O430=0,P430=0,R430=0,S430=0,T430=0),AEP!$A$25,IF(AND(OR(D430=0.3,D430=0.6,D430=0.99),G430=0.8,H430=5,I430=7,J430=1,K430=0,L430=30,M430=0,O430=0,P430=0,R430=0,S430=0,T430=0),AEP!$A$27,IF(AND(OR(D430=0.3,D430=0.6,D430=0.99),G430=0.6,H430=5,I430=7,J430=1,K430=0,L430=30,M430=2,O430=0,P430=0,R430=0,S430=0,T430=0),AEP!$A$28,IF(AND(OR(D430=0.3,D430=0.6,D430=0.99),G430=0.6,H430=5,I430=7,J430=1,K430=0,L430=30,M430=0.5,O430=0,P430=0,R430=0,S430=0,T430=0),AEP!$A$29,IF(AND(OR(D430=0.3,D430=0.6,D430=0.99),G430=0.6,H430=10,I430=7,J430=1,K430=0,L430=30,M430=0,O430=0,P430=0,R430=0,S430=0,T430=0),AEP!$A$35,IF(AND(OR(D430=0.3,D430=0.6,D430=0.99),G430=0.6,H430=5,I430=7,J430=1,K430=0,L430=30,M430=0,O430=1,P430=0,R430=0,S430=0,T430=0),AEP!$A$36,IF(AND(OR(D430=0.3,D430=0.6,D430=0.99),G430=0.6,H430=5,I430=7,J430=1,K430=0,L430=30,M430=0,O430=0,P430=0.5,R430=0,S430=0,T430=0),AEP!$A$38,IF(AND(OR(D430=0.3,D430=0.6,D430=0.99),G430=0.6,H430=5,I430=7,J430=1,K430=0,L430=30,M430=0,O430=0,P430=2,R430=0,S430=0,T430=0),AEP!$A$39,IF(AND(OR(D430=0.3,D430=0.6,D430=0.99),G430=0.6,H430=5,I430=7,J430=1,K430=0,L430=30,M430=0.5,O430=0,P430=0.5,R430=0,S430=0,T430=0),AEP!$A$40,IF(AND(OR(D430=0.3,D430=0.6,D430=0.99),G430=0.2,H430=5,I430=7,J430=1,K430=0,L430=30,M430=0,O430=0,P430=0,R430=0,S430=0,T430=0),AEP!$A$43,IF(AND(OR(D430=0.3,D430=0.6,D430=0.99),G430=0.4,H430=5,I430=7,J430=1,K430=0,L430=30,M430=0,O430=0,P430=0,R430=0,S430=0,T430=0),AEP!$A$44,IF(AND(OR(D430=0.3,D430=0.6,D430=0.99),G430=0.6,H430=5,I430=7,J430=0.5,K430=0,L430=30,M430=0,O430=1,P430=0,R430=0,S430=0,T430=0),AEP!$A$36,IF(AND(OR(D430=0.3,D430=0.6,D430=0.99),G430=0.6,H430=5,I430=7,J430=1.5,K430=0,L430=30,M430=0,O430=0,P430=0,R430=0.02,S430=0,T430=0),AEP!$A$41,Y430))))))))))))))))))))</f>
        <v>d</v>
      </c>
      <c r="V430" s="3" t="str">
        <f t="shared" si="20"/>
        <v>S4</v>
      </c>
      <c r="W430" s="3" t="str">
        <f t="shared" si="18"/>
        <v>F1</v>
      </c>
      <c r="X430" s="3" t="str">
        <f t="shared" si="19"/>
        <v>F1-d-S4</v>
      </c>
      <c r="Y430" s="3" t="s">
        <v>268</v>
      </c>
      <c r="Z430" s="3" t="s">
        <v>616</v>
      </c>
    </row>
    <row r="431" spans="1:26" x14ac:dyDescent="0.25">
      <c r="A431" s="3">
        <v>300</v>
      </c>
      <c r="B431" s="3">
        <v>0</v>
      </c>
      <c r="C431" s="3">
        <v>400</v>
      </c>
      <c r="D431" s="3">
        <v>0.99</v>
      </c>
      <c r="E431" s="3">
        <v>1</v>
      </c>
      <c r="F431" s="3">
        <v>0.04</v>
      </c>
      <c r="G431" s="3">
        <v>0.6</v>
      </c>
      <c r="H431" s="3">
        <v>5</v>
      </c>
      <c r="I431" s="4">
        <v>7</v>
      </c>
      <c r="J431" s="4">
        <v>1.8</v>
      </c>
      <c r="K431" s="3">
        <v>0</v>
      </c>
      <c r="L431" s="3">
        <v>30</v>
      </c>
      <c r="M431" s="3">
        <v>0</v>
      </c>
      <c r="N431" s="3" t="s">
        <v>243</v>
      </c>
      <c r="O431" s="3">
        <v>0</v>
      </c>
      <c r="P431" s="3">
        <v>0</v>
      </c>
      <c r="Q431" s="3" t="s">
        <v>243</v>
      </c>
      <c r="R431" s="3">
        <v>0</v>
      </c>
      <c r="S431" s="3">
        <v>0</v>
      </c>
      <c r="T431" s="3">
        <v>0</v>
      </c>
      <c r="U431" s="3" t="str">
        <f>IF(AND(OR(D431=0.3,D431=0.6,D431=0.99),G431=0.6,H431=5,I431=7,J431=1,K431=0,L431=30,M431=0,O431=0,P431=0,R431=0,S431=0,T431=0),AEP!$A$15,IF(AND(OR(D431=0.3,D431=0.6,D431=0.99),G431=0.6,H431=5,I431=7,J431=0.5,K431=0,L431=30,M431=0,O431=0,P431=0,R431=0,S431=0,T431=0),AEP!$A$16,IF(AND(OR(D431=0.3,D431=0.6,D431=0.99),G431=0.6,H431=5,I431=7,J431=1.5,K431=0,L431=30,M431=0,O431=0,P431=0,R431=0,S431=0,T431=0),AEP!$A$17,IF(AND(D431=0.05,G431=0.6,H431=5,I431=7,J431=1,K431=0,L431=30,M431=0,O431=0,P431=0,R431=0,S431=0,T431=0),AEP!$A$18,IF(AND(OR(D431=0.3,D431=0.6,D431=0.99),G431=0.6,H431=5,I431=7,J431=1,K431=25,L431=30,M431=0,O431=0,P431=0,R431=0,S431=0,T431=0),AEP!$A$19,IF(AND(OR(D431=0.3,D431=0.6,D431=0.99),G431=0.6,H431=5,I431=7,J431=1,K431=0,L431=30,M431=0,O431=0,P431=0,R431=0,S431=0,T431=2),AEP!$A$20,IF(AND(OR(D431=0.3,D431=0.6,D431=0.99),G431=0.6,H431=5,I431=10,J431=1,K431=0,L431=30,M431=0,O431=0,P431=0,R431=0,S431=0,T431=0),AEP!$A$21,IF(AND(OR(D431=0.3,D431=0.6,D431=0.99),G431=0.4,H431=5,I431=7,J431=1,K431=0,L431=30,M431=0,O431=0,P431=0,R431=0,S431=0,T431=0),AEP!$A$25,IF(AND(OR(D431=0.3,D431=0.6,D431=0.99),G431=0.8,H431=5,I431=7,J431=1,K431=0,L431=30,M431=0,O431=0,P431=0,R431=0,S431=0,T431=0),AEP!$A$27,IF(AND(OR(D431=0.3,D431=0.6,D431=0.99),G431=0.6,H431=5,I431=7,J431=1,K431=0,L431=30,M431=2,O431=0,P431=0,R431=0,S431=0,T431=0),AEP!$A$28,IF(AND(OR(D431=0.3,D431=0.6,D431=0.99),G431=0.6,H431=5,I431=7,J431=1,K431=0,L431=30,M431=0.5,O431=0,P431=0,R431=0,S431=0,T431=0),AEP!$A$29,IF(AND(OR(D431=0.3,D431=0.6,D431=0.99),G431=0.6,H431=10,I431=7,J431=1,K431=0,L431=30,M431=0,O431=0,P431=0,R431=0,S431=0,T431=0),AEP!$A$35,IF(AND(OR(D431=0.3,D431=0.6,D431=0.99),G431=0.6,H431=5,I431=7,J431=1,K431=0,L431=30,M431=0,O431=1,P431=0,R431=0,S431=0,T431=0),AEP!$A$36,IF(AND(OR(D431=0.3,D431=0.6,D431=0.99),G431=0.6,H431=5,I431=7,J431=1,K431=0,L431=30,M431=0,O431=0,P431=0.5,R431=0,S431=0,T431=0),AEP!$A$38,IF(AND(OR(D431=0.3,D431=0.6,D431=0.99),G431=0.6,H431=5,I431=7,J431=1,K431=0,L431=30,M431=0,O431=0,P431=2,R431=0,S431=0,T431=0),AEP!$A$39,IF(AND(OR(D431=0.3,D431=0.6,D431=0.99),G431=0.6,H431=5,I431=7,J431=1,K431=0,L431=30,M431=0.5,O431=0,P431=0.5,R431=0,S431=0,T431=0),AEP!$A$40,IF(AND(OR(D431=0.3,D431=0.6,D431=0.99),G431=0.2,H431=5,I431=7,J431=1,K431=0,L431=30,M431=0,O431=0,P431=0,R431=0,S431=0,T431=0),AEP!$A$43,IF(AND(OR(D431=0.3,D431=0.6,D431=0.99),G431=0.4,H431=5,I431=7,J431=1,K431=0,L431=30,M431=0,O431=0,P431=0,R431=0,S431=0,T431=0),AEP!$A$44,IF(AND(OR(D431=0.3,D431=0.6,D431=0.99),G431=0.6,H431=5,I431=7,J431=0.5,K431=0,L431=30,M431=0,O431=1,P431=0,R431=0,S431=0,T431=0),AEP!$A$36,IF(AND(OR(D431=0.3,D431=0.6,D431=0.99),G431=0.6,H431=5,I431=7,J431=1.5,K431=0,L431=30,M431=0,O431=0,P431=0,R431=0.02,S431=0,T431=0),AEP!$A$41,Y431))))))))))))))))))))</f>
        <v>d</v>
      </c>
      <c r="V431" s="3" t="str">
        <f t="shared" si="20"/>
        <v>D4</v>
      </c>
      <c r="W431" s="3" t="str">
        <f t="shared" si="18"/>
        <v>F1</v>
      </c>
      <c r="X431" s="3" t="str">
        <f t="shared" si="19"/>
        <v>F1-d-D4</v>
      </c>
      <c r="Y431" s="3" t="s">
        <v>268</v>
      </c>
      <c r="Z431" s="3" t="s">
        <v>616</v>
      </c>
    </row>
    <row r="432" spans="1:26" x14ac:dyDescent="0.25">
      <c r="A432" s="3">
        <v>300</v>
      </c>
      <c r="B432" s="3">
        <v>0</v>
      </c>
      <c r="C432" s="3">
        <v>400</v>
      </c>
      <c r="D432" s="3">
        <v>0.3</v>
      </c>
      <c r="E432" s="3">
        <v>2</v>
      </c>
      <c r="F432" s="3">
        <v>0.01</v>
      </c>
      <c r="G432" s="3">
        <v>0.6</v>
      </c>
      <c r="H432" s="3">
        <v>5</v>
      </c>
      <c r="I432" s="4">
        <v>7</v>
      </c>
      <c r="J432" s="4">
        <v>1.8</v>
      </c>
      <c r="K432" s="3">
        <v>0</v>
      </c>
      <c r="L432" s="3">
        <v>30</v>
      </c>
      <c r="M432" s="3">
        <v>0</v>
      </c>
      <c r="N432" s="3" t="s">
        <v>243</v>
      </c>
      <c r="O432" s="3">
        <v>0</v>
      </c>
      <c r="P432" s="3">
        <v>0</v>
      </c>
      <c r="Q432" s="3" t="s">
        <v>243</v>
      </c>
      <c r="R432" s="3">
        <v>0</v>
      </c>
      <c r="S432" s="3">
        <v>0</v>
      </c>
      <c r="T432" s="3">
        <v>0</v>
      </c>
      <c r="U432" s="3" t="str">
        <f>IF(AND(OR(D432=0.3,D432=0.6,D432=0.99),G432=0.6,H432=5,I432=7,J432=1,K432=0,L432=30,M432=0,O432=0,P432=0,R432=0,S432=0,T432=0),AEP!$A$15,IF(AND(OR(D432=0.3,D432=0.6,D432=0.99),G432=0.6,H432=5,I432=7,J432=0.5,K432=0,L432=30,M432=0,O432=0,P432=0,R432=0,S432=0,T432=0),AEP!$A$16,IF(AND(OR(D432=0.3,D432=0.6,D432=0.99),G432=0.6,H432=5,I432=7,J432=1.5,K432=0,L432=30,M432=0,O432=0,P432=0,R432=0,S432=0,T432=0),AEP!$A$17,IF(AND(D432=0.05,G432=0.6,H432=5,I432=7,J432=1,K432=0,L432=30,M432=0,O432=0,P432=0,R432=0,S432=0,T432=0),AEP!$A$18,IF(AND(OR(D432=0.3,D432=0.6,D432=0.99),G432=0.6,H432=5,I432=7,J432=1,K432=25,L432=30,M432=0,O432=0,P432=0,R432=0,S432=0,T432=0),AEP!$A$19,IF(AND(OR(D432=0.3,D432=0.6,D432=0.99),G432=0.6,H432=5,I432=7,J432=1,K432=0,L432=30,M432=0,O432=0,P432=0,R432=0,S432=0,T432=2),AEP!$A$20,IF(AND(OR(D432=0.3,D432=0.6,D432=0.99),G432=0.6,H432=5,I432=10,J432=1,K432=0,L432=30,M432=0,O432=0,P432=0,R432=0,S432=0,T432=0),AEP!$A$21,IF(AND(OR(D432=0.3,D432=0.6,D432=0.99),G432=0.4,H432=5,I432=7,J432=1,K432=0,L432=30,M432=0,O432=0,P432=0,R432=0,S432=0,T432=0),AEP!$A$25,IF(AND(OR(D432=0.3,D432=0.6,D432=0.99),G432=0.8,H432=5,I432=7,J432=1,K432=0,L432=30,M432=0,O432=0,P432=0,R432=0,S432=0,T432=0),AEP!$A$27,IF(AND(OR(D432=0.3,D432=0.6,D432=0.99),G432=0.6,H432=5,I432=7,J432=1,K432=0,L432=30,M432=2,O432=0,P432=0,R432=0,S432=0,T432=0),AEP!$A$28,IF(AND(OR(D432=0.3,D432=0.6,D432=0.99),G432=0.6,H432=5,I432=7,J432=1,K432=0,L432=30,M432=0.5,O432=0,P432=0,R432=0,S432=0,T432=0),AEP!$A$29,IF(AND(OR(D432=0.3,D432=0.6,D432=0.99),G432=0.6,H432=10,I432=7,J432=1,K432=0,L432=30,M432=0,O432=0,P432=0,R432=0,S432=0,T432=0),AEP!$A$35,IF(AND(OR(D432=0.3,D432=0.6,D432=0.99),G432=0.6,H432=5,I432=7,J432=1,K432=0,L432=30,M432=0,O432=1,P432=0,R432=0,S432=0,T432=0),AEP!$A$36,IF(AND(OR(D432=0.3,D432=0.6,D432=0.99),G432=0.6,H432=5,I432=7,J432=1,K432=0,L432=30,M432=0,O432=0,P432=0.5,R432=0,S432=0,T432=0),AEP!$A$38,IF(AND(OR(D432=0.3,D432=0.6,D432=0.99),G432=0.6,H432=5,I432=7,J432=1,K432=0,L432=30,M432=0,O432=0,P432=2,R432=0,S432=0,T432=0),AEP!$A$39,IF(AND(OR(D432=0.3,D432=0.6,D432=0.99),G432=0.6,H432=5,I432=7,J432=1,K432=0,L432=30,M432=0.5,O432=0,P432=0.5,R432=0,S432=0,T432=0),AEP!$A$40,IF(AND(OR(D432=0.3,D432=0.6,D432=0.99),G432=0.2,H432=5,I432=7,J432=1,K432=0,L432=30,M432=0,O432=0,P432=0,R432=0,S432=0,T432=0),AEP!$A$43,IF(AND(OR(D432=0.3,D432=0.6,D432=0.99),G432=0.4,H432=5,I432=7,J432=1,K432=0,L432=30,M432=0,O432=0,P432=0,R432=0,S432=0,T432=0),AEP!$A$44,IF(AND(OR(D432=0.3,D432=0.6,D432=0.99),G432=0.6,H432=5,I432=7,J432=0.5,K432=0,L432=30,M432=0,O432=1,P432=0,R432=0,S432=0,T432=0),AEP!$A$36,IF(AND(OR(D432=0.3,D432=0.6,D432=0.99),G432=0.6,H432=5,I432=7,J432=1.5,K432=0,L432=30,M432=0,O432=0,P432=0,R432=0.02,S432=0,T432=0),AEP!$A$41,Y432))))))))))))))))))))</f>
        <v>d</v>
      </c>
      <c r="V432" s="3" t="str">
        <f t="shared" si="20"/>
        <v>R1</v>
      </c>
      <c r="W432" s="3" t="str">
        <f t="shared" si="18"/>
        <v>F2</v>
      </c>
      <c r="X432" s="3" t="str">
        <f t="shared" si="19"/>
        <v>F2-d-R1</v>
      </c>
      <c r="Y432" s="3" t="s">
        <v>268</v>
      </c>
      <c r="Z432" s="3" t="s">
        <v>616</v>
      </c>
    </row>
    <row r="433" spans="1:26" x14ac:dyDescent="0.25">
      <c r="A433" s="3">
        <v>300</v>
      </c>
      <c r="B433" s="3">
        <v>0</v>
      </c>
      <c r="C433" s="3">
        <v>400</v>
      </c>
      <c r="D433" s="3">
        <v>0.6</v>
      </c>
      <c r="E433" s="3">
        <v>2</v>
      </c>
      <c r="F433" s="3">
        <v>0.01</v>
      </c>
      <c r="G433" s="3">
        <v>0.6</v>
      </c>
      <c r="H433" s="3">
        <v>5</v>
      </c>
      <c r="I433" s="4">
        <v>7</v>
      </c>
      <c r="J433" s="4">
        <v>1.8</v>
      </c>
      <c r="K433" s="3">
        <v>0</v>
      </c>
      <c r="L433" s="3">
        <v>30</v>
      </c>
      <c r="M433" s="3">
        <v>0</v>
      </c>
      <c r="N433" s="3" t="s">
        <v>243</v>
      </c>
      <c r="O433" s="3">
        <v>0</v>
      </c>
      <c r="P433" s="3">
        <v>0</v>
      </c>
      <c r="Q433" s="3" t="s">
        <v>243</v>
      </c>
      <c r="R433" s="3">
        <v>0</v>
      </c>
      <c r="S433" s="3">
        <v>0</v>
      </c>
      <c r="T433" s="3">
        <v>0</v>
      </c>
      <c r="U433" s="3" t="str">
        <f>IF(AND(OR(D433=0.3,D433=0.6,D433=0.99),G433=0.6,H433=5,I433=7,J433=1,K433=0,L433=30,M433=0,O433=0,P433=0,R433=0,S433=0,T433=0),AEP!$A$15,IF(AND(OR(D433=0.3,D433=0.6,D433=0.99),G433=0.6,H433=5,I433=7,J433=0.5,K433=0,L433=30,M433=0,O433=0,P433=0,R433=0,S433=0,T433=0),AEP!$A$16,IF(AND(OR(D433=0.3,D433=0.6,D433=0.99),G433=0.6,H433=5,I433=7,J433=1.5,K433=0,L433=30,M433=0,O433=0,P433=0,R433=0,S433=0,T433=0),AEP!$A$17,IF(AND(D433=0.05,G433=0.6,H433=5,I433=7,J433=1,K433=0,L433=30,M433=0,O433=0,P433=0,R433=0,S433=0,T433=0),AEP!$A$18,IF(AND(OR(D433=0.3,D433=0.6,D433=0.99),G433=0.6,H433=5,I433=7,J433=1,K433=25,L433=30,M433=0,O433=0,P433=0,R433=0,S433=0,T433=0),AEP!$A$19,IF(AND(OR(D433=0.3,D433=0.6,D433=0.99),G433=0.6,H433=5,I433=7,J433=1,K433=0,L433=30,M433=0,O433=0,P433=0,R433=0,S433=0,T433=2),AEP!$A$20,IF(AND(OR(D433=0.3,D433=0.6,D433=0.99),G433=0.6,H433=5,I433=10,J433=1,K433=0,L433=30,M433=0,O433=0,P433=0,R433=0,S433=0,T433=0),AEP!$A$21,IF(AND(OR(D433=0.3,D433=0.6,D433=0.99),G433=0.4,H433=5,I433=7,J433=1,K433=0,L433=30,M433=0,O433=0,P433=0,R433=0,S433=0,T433=0),AEP!$A$25,IF(AND(OR(D433=0.3,D433=0.6,D433=0.99),G433=0.8,H433=5,I433=7,J433=1,K433=0,L433=30,M433=0,O433=0,P433=0,R433=0,S433=0,T433=0),AEP!$A$27,IF(AND(OR(D433=0.3,D433=0.6,D433=0.99),G433=0.6,H433=5,I433=7,J433=1,K433=0,L433=30,M433=2,O433=0,P433=0,R433=0,S433=0,T433=0),AEP!$A$28,IF(AND(OR(D433=0.3,D433=0.6,D433=0.99),G433=0.6,H433=5,I433=7,J433=1,K433=0,L433=30,M433=0.5,O433=0,P433=0,R433=0,S433=0,T433=0),AEP!$A$29,IF(AND(OR(D433=0.3,D433=0.6,D433=0.99),G433=0.6,H433=10,I433=7,J433=1,K433=0,L433=30,M433=0,O433=0,P433=0,R433=0,S433=0,T433=0),AEP!$A$35,IF(AND(OR(D433=0.3,D433=0.6,D433=0.99),G433=0.6,H433=5,I433=7,J433=1,K433=0,L433=30,M433=0,O433=1,P433=0,R433=0,S433=0,T433=0),AEP!$A$36,IF(AND(OR(D433=0.3,D433=0.6,D433=0.99),G433=0.6,H433=5,I433=7,J433=1,K433=0,L433=30,M433=0,O433=0,P433=0.5,R433=0,S433=0,T433=0),AEP!$A$38,IF(AND(OR(D433=0.3,D433=0.6,D433=0.99),G433=0.6,H433=5,I433=7,J433=1,K433=0,L433=30,M433=0,O433=0,P433=2,R433=0,S433=0,T433=0),AEP!$A$39,IF(AND(OR(D433=0.3,D433=0.6,D433=0.99),G433=0.6,H433=5,I433=7,J433=1,K433=0,L433=30,M433=0.5,O433=0,P433=0.5,R433=0,S433=0,T433=0),AEP!$A$40,IF(AND(OR(D433=0.3,D433=0.6,D433=0.99),G433=0.2,H433=5,I433=7,J433=1,K433=0,L433=30,M433=0,O433=0,P433=0,R433=0,S433=0,T433=0),AEP!$A$43,IF(AND(OR(D433=0.3,D433=0.6,D433=0.99),G433=0.4,H433=5,I433=7,J433=1,K433=0,L433=30,M433=0,O433=0,P433=0,R433=0,S433=0,T433=0),AEP!$A$44,IF(AND(OR(D433=0.3,D433=0.6,D433=0.99),G433=0.6,H433=5,I433=7,J433=0.5,K433=0,L433=30,M433=0,O433=1,P433=0,R433=0,S433=0,T433=0),AEP!$A$36,IF(AND(OR(D433=0.3,D433=0.6,D433=0.99),G433=0.6,H433=5,I433=7,J433=1.5,K433=0,L433=30,M433=0,O433=0,P433=0,R433=0.02,S433=0,T433=0),AEP!$A$41,Y433))))))))))))))))))))</f>
        <v>d</v>
      </c>
      <c r="V433" s="3" t="str">
        <f t="shared" si="20"/>
        <v>S1</v>
      </c>
      <c r="W433" s="3" t="str">
        <f t="shared" si="18"/>
        <v>F2</v>
      </c>
      <c r="X433" s="3" t="str">
        <f t="shared" si="19"/>
        <v>F2-d-S1</v>
      </c>
      <c r="Y433" s="3" t="s">
        <v>268</v>
      </c>
      <c r="Z433" s="3" t="s">
        <v>616</v>
      </c>
    </row>
    <row r="434" spans="1:26" x14ac:dyDescent="0.25">
      <c r="A434" s="3">
        <v>300</v>
      </c>
      <c r="B434" s="3">
        <v>0</v>
      </c>
      <c r="C434" s="3">
        <v>400</v>
      </c>
      <c r="D434" s="3">
        <v>0.99</v>
      </c>
      <c r="E434" s="3">
        <v>2</v>
      </c>
      <c r="F434" s="3">
        <v>0.01</v>
      </c>
      <c r="G434" s="3">
        <v>0.6</v>
      </c>
      <c r="H434" s="3">
        <v>5</v>
      </c>
      <c r="I434" s="4">
        <v>7</v>
      </c>
      <c r="J434" s="4">
        <v>1.8</v>
      </c>
      <c r="K434" s="3">
        <v>0</v>
      </c>
      <c r="L434" s="3">
        <v>30</v>
      </c>
      <c r="M434" s="3">
        <v>0</v>
      </c>
      <c r="N434" s="3" t="s">
        <v>243</v>
      </c>
      <c r="O434" s="3">
        <v>0</v>
      </c>
      <c r="P434" s="3">
        <v>0</v>
      </c>
      <c r="Q434" s="3" t="s">
        <v>243</v>
      </c>
      <c r="R434" s="3">
        <v>0</v>
      </c>
      <c r="S434" s="3">
        <v>0</v>
      </c>
      <c r="T434" s="3">
        <v>0</v>
      </c>
      <c r="U434" s="3" t="str">
        <f>IF(AND(OR(D434=0.3,D434=0.6,D434=0.99),G434=0.6,H434=5,I434=7,J434=1,K434=0,L434=30,M434=0,O434=0,P434=0,R434=0,S434=0,T434=0),AEP!$A$15,IF(AND(OR(D434=0.3,D434=0.6,D434=0.99),G434=0.6,H434=5,I434=7,J434=0.5,K434=0,L434=30,M434=0,O434=0,P434=0,R434=0,S434=0,T434=0),AEP!$A$16,IF(AND(OR(D434=0.3,D434=0.6,D434=0.99),G434=0.6,H434=5,I434=7,J434=1.5,K434=0,L434=30,M434=0,O434=0,P434=0,R434=0,S434=0,T434=0),AEP!$A$17,IF(AND(D434=0.05,G434=0.6,H434=5,I434=7,J434=1,K434=0,L434=30,M434=0,O434=0,P434=0,R434=0,S434=0,T434=0),AEP!$A$18,IF(AND(OR(D434=0.3,D434=0.6,D434=0.99),G434=0.6,H434=5,I434=7,J434=1,K434=25,L434=30,M434=0,O434=0,P434=0,R434=0,S434=0,T434=0),AEP!$A$19,IF(AND(OR(D434=0.3,D434=0.6,D434=0.99),G434=0.6,H434=5,I434=7,J434=1,K434=0,L434=30,M434=0,O434=0,P434=0,R434=0,S434=0,T434=2),AEP!$A$20,IF(AND(OR(D434=0.3,D434=0.6,D434=0.99),G434=0.6,H434=5,I434=10,J434=1,K434=0,L434=30,M434=0,O434=0,P434=0,R434=0,S434=0,T434=0),AEP!$A$21,IF(AND(OR(D434=0.3,D434=0.6,D434=0.99),G434=0.4,H434=5,I434=7,J434=1,K434=0,L434=30,M434=0,O434=0,P434=0,R434=0,S434=0,T434=0),AEP!$A$25,IF(AND(OR(D434=0.3,D434=0.6,D434=0.99),G434=0.8,H434=5,I434=7,J434=1,K434=0,L434=30,M434=0,O434=0,P434=0,R434=0,S434=0,T434=0),AEP!$A$27,IF(AND(OR(D434=0.3,D434=0.6,D434=0.99),G434=0.6,H434=5,I434=7,J434=1,K434=0,L434=30,M434=2,O434=0,P434=0,R434=0,S434=0,T434=0),AEP!$A$28,IF(AND(OR(D434=0.3,D434=0.6,D434=0.99),G434=0.6,H434=5,I434=7,J434=1,K434=0,L434=30,M434=0.5,O434=0,P434=0,R434=0,S434=0,T434=0),AEP!$A$29,IF(AND(OR(D434=0.3,D434=0.6,D434=0.99),G434=0.6,H434=10,I434=7,J434=1,K434=0,L434=30,M434=0,O434=0,P434=0,R434=0,S434=0,T434=0),AEP!$A$35,IF(AND(OR(D434=0.3,D434=0.6,D434=0.99),G434=0.6,H434=5,I434=7,J434=1,K434=0,L434=30,M434=0,O434=1,P434=0,R434=0,S434=0,T434=0),AEP!$A$36,IF(AND(OR(D434=0.3,D434=0.6,D434=0.99),G434=0.6,H434=5,I434=7,J434=1,K434=0,L434=30,M434=0,O434=0,P434=0.5,R434=0,S434=0,T434=0),AEP!$A$38,IF(AND(OR(D434=0.3,D434=0.6,D434=0.99),G434=0.6,H434=5,I434=7,J434=1,K434=0,L434=30,M434=0,O434=0,P434=2,R434=0,S434=0,T434=0),AEP!$A$39,IF(AND(OR(D434=0.3,D434=0.6,D434=0.99),G434=0.6,H434=5,I434=7,J434=1,K434=0,L434=30,M434=0.5,O434=0,P434=0.5,R434=0,S434=0,T434=0),AEP!$A$40,IF(AND(OR(D434=0.3,D434=0.6,D434=0.99),G434=0.2,H434=5,I434=7,J434=1,K434=0,L434=30,M434=0,O434=0,P434=0,R434=0,S434=0,T434=0),AEP!$A$43,IF(AND(OR(D434=0.3,D434=0.6,D434=0.99),G434=0.4,H434=5,I434=7,J434=1,K434=0,L434=30,M434=0,O434=0,P434=0,R434=0,S434=0,T434=0),AEP!$A$44,IF(AND(OR(D434=0.3,D434=0.6,D434=0.99),G434=0.6,H434=5,I434=7,J434=0.5,K434=0,L434=30,M434=0,O434=1,P434=0,R434=0,S434=0,T434=0),AEP!$A$36,IF(AND(OR(D434=0.3,D434=0.6,D434=0.99),G434=0.6,H434=5,I434=7,J434=1.5,K434=0,L434=30,M434=0,O434=0,P434=0,R434=0.02,S434=0,T434=0),AEP!$A$41,Y434))))))))))))))))))))</f>
        <v>d</v>
      </c>
      <c r="V434" s="3" t="str">
        <f t="shared" si="20"/>
        <v>D1</v>
      </c>
      <c r="W434" s="3" t="str">
        <f t="shared" si="18"/>
        <v>F2</v>
      </c>
      <c r="X434" s="3" t="str">
        <f t="shared" si="19"/>
        <v>F2-d-D1</v>
      </c>
      <c r="Y434" s="3" t="s">
        <v>268</v>
      </c>
      <c r="Z434" s="3" t="s">
        <v>616</v>
      </c>
    </row>
    <row r="435" spans="1:26" x14ac:dyDescent="0.25">
      <c r="A435" s="3">
        <v>300</v>
      </c>
      <c r="B435" s="3">
        <v>0</v>
      </c>
      <c r="C435" s="3">
        <v>400</v>
      </c>
      <c r="D435" s="3">
        <v>0.3</v>
      </c>
      <c r="E435" s="3">
        <v>2</v>
      </c>
      <c r="F435" s="3">
        <v>0.04</v>
      </c>
      <c r="G435" s="3">
        <v>0.6</v>
      </c>
      <c r="H435" s="3">
        <v>5</v>
      </c>
      <c r="I435" s="4">
        <v>7</v>
      </c>
      <c r="J435" s="4">
        <v>1.8</v>
      </c>
      <c r="K435" s="3">
        <v>0</v>
      </c>
      <c r="L435" s="3">
        <v>30</v>
      </c>
      <c r="M435" s="3">
        <v>0</v>
      </c>
      <c r="N435" s="3" t="s">
        <v>243</v>
      </c>
      <c r="O435" s="3">
        <v>0</v>
      </c>
      <c r="P435" s="3">
        <v>0</v>
      </c>
      <c r="Q435" s="3" t="s">
        <v>243</v>
      </c>
      <c r="R435" s="3">
        <v>0</v>
      </c>
      <c r="S435" s="3">
        <v>0</v>
      </c>
      <c r="T435" s="3">
        <v>0</v>
      </c>
      <c r="U435" s="3" t="str">
        <f>IF(AND(OR(D435=0.3,D435=0.6,D435=0.99),G435=0.6,H435=5,I435=7,J435=1,K435=0,L435=30,M435=0,O435=0,P435=0,R435=0,S435=0,T435=0),AEP!$A$15,IF(AND(OR(D435=0.3,D435=0.6,D435=0.99),G435=0.6,H435=5,I435=7,J435=0.5,K435=0,L435=30,M435=0,O435=0,P435=0,R435=0,S435=0,T435=0),AEP!$A$16,IF(AND(OR(D435=0.3,D435=0.6,D435=0.99),G435=0.6,H435=5,I435=7,J435=1.5,K435=0,L435=30,M435=0,O435=0,P435=0,R435=0,S435=0,T435=0),AEP!$A$17,IF(AND(D435=0.05,G435=0.6,H435=5,I435=7,J435=1,K435=0,L435=30,M435=0,O435=0,P435=0,R435=0,S435=0,T435=0),AEP!$A$18,IF(AND(OR(D435=0.3,D435=0.6,D435=0.99),G435=0.6,H435=5,I435=7,J435=1,K435=25,L435=30,M435=0,O435=0,P435=0,R435=0,S435=0,T435=0),AEP!$A$19,IF(AND(OR(D435=0.3,D435=0.6,D435=0.99),G435=0.6,H435=5,I435=7,J435=1,K435=0,L435=30,M435=0,O435=0,P435=0,R435=0,S435=0,T435=2),AEP!$A$20,IF(AND(OR(D435=0.3,D435=0.6,D435=0.99),G435=0.6,H435=5,I435=10,J435=1,K435=0,L435=30,M435=0,O435=0,P435=0,R435=0,S435=0,T435=0),AEP!$A$21,IF(AND(OR(D435=0.3,D435=0.6,D435=0.99),G435=0.4,H435=5,I435=7,J435=1,K435=0,L435=30,M435=0,O435=0,P435=0,R435=0,S435=0,T435=0),AEP!$A$25,IF(AND(OR(D435=0.3,D435=0.6,D435=0.99),G435=0.8,H435=5,I435=7,J435=1,K435=0,L435=30,M435=0,O435=0,P435=0,R435=0,S435=0,T435=0),AEP!$A$27,IF(AND(OR(D435=0.3,D435=0.6,D435=0.99),G435=0.6,H435=5,I435=7,J435=1,K435=0,L435=30,M435=2,O435=0,P435=0,R435=0,S435=0,T435=0),AEP!$A$28,IF(AND(OR(D435=0.3,D435=0.6,D435=0.99),G435=0.6,H435=5,I435=7,J435=1,K435=0,L435=30,M435=0.5,O435=0,P435=0,R435=0,S435=0,T435=0),AEP!$A$29,IF(AND(OR(D435=0.3,D435=0.6,D435=0.99),G435=0.6,H435=10,I435=7,J435=1,K435=0,L435=30,M435=0,O435=0,P435=0,R435=0,S435=0,T435=0),AEP!$A$35,IF(AND(OR(D435=0.3,D435=0.6,D435=0.99),G435=0.6,H435=5,I435=7,J435=1,K435=0,L435=30,M435=0,O435=1,P435=0,R435=0,S435=0,T435=0),AEP!$A$36,IF(AND(OR(D435=0.3,D435=0.6,D435=0.99),G435=0.6,H435=5,I435=7,J435=1,K435=0,L435=30,M435=0,O435=0,P435=0.5,R435=0,S435=0,T435=0),AEP!$A$38,IF(AND(OR(D435=0.3,D435=0.6,D435=0.99),G435=0.6,H435=5,I435=7,J435=1,K435=0,L435=30,M435=0,O435=0,P435=2,R435=0,S435=0,T435=0),AEP!$A$39,IF(AND(OR(D435=0.3,D435=0.6,D435=0.99),G435=0.6,H435=5,I435=7,J435=1,K435=0,L435=30,M435=0.5,O435=0,P435=0.5,R435=0,S435=0,T435=0),AEP!$A$40,IF(AND(OR(D435=0.3,D435=0.6,D435=0.99),G435=0.2,H435=5,I435=7,J435=1,K435=0,L435=30,M435=0,O435=0,P435=0,R435=0,S435=0,T435=0),AEP!$A$43,IF(AND(OR(D435=0.3,D435=0.6,D435=0.99),G435=0.4,H435=5,I435=7,J435=1,K435=0,L435=30,M435=0,O435=0,P435=0,R435=0,S435=0,T435=0),AEP!$A$44,IF(AND(OR(D435=0.3,D435=0.6,D435=0.99),G435=0.6,H435=5,I435=7,J435=0.5,K435=0,L435=30,M435=0,O435=1,P435=0,R435=0,S435=0,T435=0),AEP!$A$36,IF(AND(OR(D435=0.3,D435=0.6,D435=0.99),G435=0.6,H435=5,I435=7,J435=1.5,K435=0,L435=30,M435=0,O435=0,P435=0,R435=0.02,S435=0,T435=0),AEP!$A$41,Y435))))))))))))))))))))</f>
        <v>d</v>
      </c>
      <c r="V435" s="3" t="str">
        <f t="shared" si="20"/>
        <v>R4</v>
      </c>
      <c r="W435" s="3" t="str">
        <f t="shared" si="18"/>
        <v>F2</v>
      </c>
      <c r="X435" s="3" t="str">
        <f t="shared" si="19"/>
        <v>F2-d-R4</v>
      </c>
      <c r="Y435" s="3" t="s">
        <v>268</v>
      </c>
      <c r="Z435" s="3" t="s">
        <v>616</v>
      </c>
    </row>
    <row r="436" spans="1:26" x14ac:dyDescent="0.25">
      <c r="A436" s="3">
        <v>300</v>
      </c>
      <c r="B436" s="3">
        <v>0</v>
      </c>
      <c r="C436" s="3">
        <v>400</v>
      </c>
      <c r="D436" s="3">
        <v>0.6</v>
      </c>
      <c r="E436" s="3">
        <v>2</v>
      </c>
      <c r="F436" s="3">
        <v>0.04</v>
      </c>
      <c r="G436" s="3">
        <v>0.6</v>
      </c>
      <c r="H436" s="3">
        <v>5</v>
      </c>
      <c r="I436" s="4">
        <v>7</v>
      </c>
      <c r="J436" s="4">
        <v>1.8</v>
      </c>
      <c r="K436" s="3">
        <v>0</v>
      </c>
      <c r="L436" s="3">
        <v>30</v>
      </c>
      <c r="M436" s="3">
        <v>0</v>
      </c>
      <c r="N436" s="3" t="s">
        <v>243</v>
      </c>
      <c r="O436" s="3">
        <v>0</v>
      </c>
      <c r="P436" s="3">
        <v>0</v>
      </c>
      <c r="Q436" s="3" t="s">
        <v>243</v>
      </c>
      <c r="R436" s="3">
        <v>0</v>
      </c>
      <c r="S436" s="3">
        <v>0</v>
      </c>
      <c r="T436" s="3">
        <v>0</v>
      </c>
      <c r="U436" s="3" t="str">
        <f>IF(AND(OR(D436=0.3,D436=0.6,D436=0.99),G436=0.6,H436=5,I436=7,J436=1,K436=0,L436=30,M436=0,O436=0,P436=0,R436=0,S436=0,T436=0),AEP!$A$15,IF(AND(OR(D436=0.3,D436=0.6,D436=0.99),G436=0.6,H436=5,I436=7,J436=0.5,K436=0,L436=30,M436=0,O436=0,P436=0,R436=0,S436=0,T436=0),AEP!$A$16,IF(AND(OR(D436=0.3,D436=0.6,D436=0.99),G436=0.6,H436=5,I436=7,J436=1.5,K436=0,L436=30,M436=0,O436=0,P436=0,R436=0,S436=0,T436=0),AEP!$A$17,IF(AND(D436=0.05,G436=0.6,H436=5,I436=7,J436=1,K436=0,L436=30,M436=0,O436=0,P436=0,R436=0,S436=0,T436=0),AEP!$A$18,IF(AND(OR(D436=0.3,D436=0.6,D436=0.99),G436=0.6,H436=5,I436=7,J436=1,K436=25,L436=30,M436=0,O436=0,P436=0,R436=0,S436=0,T436=0),AEP!$A$19,IF(AND(OR(D436=0.3,D436=0.6,D436=0.99),G436=0.6,H436=5,I436=7,J436=1,K436=0,L436=30,M436=0,O436=0,P436=0,R436=0,S436=0,T436=2),AEP!$A$20,IF(AND(OR(D436=0.3,D436=0.6,D436=0.99),G436=0.6,H436=5,I436=10,J436=1,K436=0,L436=30,M436=0,O436=0,P436=0,R436=0,S436=0,T436=0),AEP!$A$21,IF(AND(OR(D436=0.3,D436=0.6,D436=0.99),G436=0.4,H436=5,I436=7,J436=1,K436=0,L436=30,M436=0,O436=0,P436=0,R436=0,S436=0,T436=0),AEP!$A$25,IF(AND(OR(D436=0.3,D436=0.6,D436=0.99),G436=0.8,H436=5,I436=7,J436=1,K436=0,L436=30,M436=0,O436=0,P436=0,R436=0,S436=0,T436=0),AEP!$A$27,IF(AND(OR(D436=0.3,D436=0.6,D436=0.99),G436=0.6,H436=5,I436=7,J436=1,K436=0,L436=30,M436=2,O436=0,P436=0,R436=0,S436=0,T436=0),AEP!$A$28,IF(AND(OR(D436=0.3,D436=0.6,D436=0.99),G436=0.6,H436=5,I436=7,J436=1,K436=0,L436=30,M436=0.5,O436=0,P436=0,R436=0,S436=0,T436=0),AEP!$A$29,IF(AND(OR(D436=0.3,D436=0.6,D436=0.99),G436=0.6,H436=10,I436=7,J436=1,K436=0,L436=30,M436=0,O436=0,P436=0,R436=0,S436=0,T436=0),AEP!$A$35,IF(AND(OR(D436=0.3,D436=0.6,D436=0.99),G436=0.6,H436=5,I436=7,J436=1,K436=0,L436=30,M436=0,O436=1,P436=0,R436=0,S436=0,T436=0),AEP!$A$36,IF(AND(OR(D436=0.3,D436=0.6,D436=0.99),G436=0.6,H436=5,I436=7,J436=1,K436=0,L436=30,M436=0,O436=0,P436=0.5,R436=0,S436=0,T436=0),AEP!$A$38,IF(AND(OR(D436=0.3,D436=0.6,D436=0.99),G436=0.6,H436=5,I436=7,J436=1,K436=0,L436=30,M436=0,O436=0,P436=2,R436=0,S436=0,T436=0),AEP!$A$39,IF(AND(OR(D436=0.3,D436=0.6,D436=0.99),G436=0.6,H436=5,I436=7,J436=1,K436=0,L436=30,M436=0.5,O436=0,P436=0.5,R436=0,S436=0,T436=0),AEP!$A$40,IF(AND(OR(D436=0.3,D436=0.6,D436=0.99),G436=0.2,H436=5,I436=7,J436=1,K436=0,L436=30,M436=0,O436=0,P436=0,R436=0,S436=0,T436=0),AEP!$A$43,IF(AND(OR(D436=0.3,D436=0.6,D436=0.99),G436=0.4,H436=5,I436=7,J436=1,K436=0,L436=30,M436=0,O436=0,P436=0,R436=0,S436=0,T436=0),AEP!$A$44,IF(AND(OR(D436=0.3,D436=0.6,D436=0.99),G436=0.6,H436=5,I436=7,J436=0.5,K436=0,L436=30,M436=0,O436=1,P436=0,R436=0,S436=0,T436=0),AEP!$A$36,IF(AND(OR(D436=0.3,D436=0.6,D436=0.99),G436=0.6,H436=5,I436=7,J436=1.5,K436=0,L436=30,M436=0,O436=0,P436=0,R436=0.02,S436=0,T436=0),AEP!$A$41,Y436))))))))))))))))))))</f>
        <v>d</v>
      </c>
      <c r="V436" s="3" t="str">
        <f t="shared" si="20"/>
        <v>S4</v>
      </c>
      <c r="W436" s="3" t="str">
        <f t="shared" si="18"/>
        <v>F2</v>
      </c>
      <c r="X436" s="3" t="str">
        <f t="shared" si="19"/>
        <v>F2-d-S4</v>
      </c>
      <c r="Y436" s="3" t="s">
        <v>268</v>
      </c>
      <c r="Z436" s="3" t="s">
        <v>616</v>
      </c>
    </row>
    <row r="437" spans="1:26" x14ac:dyDescent="0.25">
      <c r="A437" s="3">
        <v>300</v>
      </c>
      <c r="B437" s="3">
        <v>0</v>
      </c>
      <c r="C437" s="3">
        <v>400</v>
      </c>
      <c r="D437" s="3">
        <v>0.99</v>
      </c>
      <c r="E437" s="3">
        <v>2</v>
      </c>
      <c r="F437" s="3">
        <v>0.04</v>
      </c>
      <c r="G437" s="3">
        <v>0.6</v>
      </c>
      <c r="H437" s="3">
        <v>5</v>
      </c>
      <c r="I437" s="4">
        <v>7</v>
      </c>
      <c r="J437" s="4">
        <v>1.8</v>
      </c>
      <c r="K437" s="3">
        <v>0</v>
      </c>
      <c r="L437" s="3">
        <v>30</v>
      </c>
      <c r="M437" s="3">
        <v>0</v>
      </c>
      <c r="N437" s="3" t="s">
        <v>243</v>
      </c>
      <c r="O437" s="3">
        <v>0</v>
      </c>
      <c r="P437" s="3">
        <v>0</v>
      </c>
      <c r="Q437" s="3" t="s">
        <v>243</v>
      </c>
      <c r="R437" s="3">
        <v>0</v>
      </c>
      <c r="S437" s="3">
        <v>0</v>
      </c>
      <c r="T437" s="3">
        <v>0</v>
      </c>
      <c r="U437" s="3" t="str">
        <f>IF(AND(OR(D437=0.3,D437=0.6,D437=0.99),G437=0.6,H437=5,I437=7,J437=1,K437=0,L437=30,M437=0,O437=0,P437=0,R437=0,S437=0,T437=0),AEP!$A$15,IF(AND(OR(D437=0.3,D437=0.6,D437=0.99),G437=0.6,H437=5,I437=7,J437=0.5,K437=0,L437=30,M437=0,O437=0,P437=0,R437=0,S437=0,T437=0),AEP!$A$16,IF(AND(OR(D437=0.3,D437=0.6,D437=0.99),G437=0.6,H437=5,I437=7,J437=1.5,K437=0,L437=30,M437=0,O437=0,P437=0,R437=0,S437=0,T437=0),AEP!$A$17,IF(AND(D437=0.05,G437=0.6,H437=5,I437=7,J437=1,K437=0,L437=30,M437=0,O437=0,P437=0,R437=0,S437=0,T437=0),AEP!$A$18,IF(AND(OR(D437=0.3,D437=0.6,D437=0.99),G437=0.6,H437=5,I437=7,J437=1,K437=25,L437=30,M437=0,O437=0,P437=0,R437=0,S437=0,T437=0),AEP!$A$19,IF(AND(OR(D437=0.3,D437=0.6,D437=0.99),G437=0.6,H437=5,I437=7,J437=1,K437=0,L437=30,M437=0,O437=0,P437=0,R437=0,S437=0,T437=2),AEP!$A$20,IF(AND(OR(D437=0.3,D437=0.6,D437=0.99),G437=0.6,H437=5,I437=10,J437=1,K437=0,L437=30,M437=0,O437=0,P437=0,R437=0,S437=0,T437=0),AEP!$A$21,IF(AND(OR(D437=0.3,D437=0.6,D437=0.99),G437=0.4,H437=5,I437=7,J437=1,K437=0,L437=30,M437=0,O437=0,P437=0,R437=0,S437=0,T437=0),AEP!$A$25,IF(AND(OR(D437=0.3,D437=0.6,D437=0.99),G437=0.8,H437=5,I437=7,J437=1,K437=0,L437=30,M437=0,O437=0,P437=0,R437=0,S437=0,T437=0),AEP!$A$27,IF(AND(OR(D437=0.3,D437=0.6,D437=0.99),G437=0.6,H437=5,I437=7,J437=1,K437=0,L437=30,M437=2,O437=0,P437=0,R437=0,S437=0,T437=0),AEP!$A$28,IF(AND(OR(D437=0.3,D437=0.6,D437=0.99),G437=0.6,H437=5,I437=7,J437=1,K437=0,L437=30,M437=0.5,O437=0,P437=0,R437=0,S437=0,T437=0),AEP!$A$29,IF(AND(OR(D437=0.3,D437=0.6,D437=0.99),G437=0.6,H437=10,I437=7,J437=1,K437=0,L437=30,M437=0,O437=0,P437=0,R437=0,S437=0,T437=0),AEP!$A$35,IF(AND(OR(D437=0.3,D437=0.6,D437=0.99),G437=0.6,H437=5,I437=7,J437=1,K437=0,L437=30,M437=0,O437=1,P437=0,R437=0,S437=0,T437=0),AEP!$A$36,IF(AND(OR(D437=0.3,D437=0.6,D437=0.99),G437=0.6,H437=5,I437=7,J437=1,K437=0,L437=30,M437=0,O437=0,P437=0.5,R437=0,S437=0,T437=0),AEP!$A$38,IF(AND(OR(D437=0.3,D437=0.6,D437=0.99),G437=0.6,H437=5,I437=7,J437=1,K437=0,L437=30,M437=0,O437=0,P437=2,R437=0,S437=0,T437=0),AEP!$A$39,IF(AND(OR(D437=0.3,D437=0.6,D437=0.99),G437=0.6,H437=5,I437=7,J437=1,K437=0,L437=30,M437=0.5,O437=0,P437=0.5,R437=0,S437=0,T437=0),AEP!$A$40,IF(AND(OR(D437=0.3,D437=0.6,D437=0.99),G437=0.2,H437=5,I437=7,J437=1,K437=0,L437=30,M437=0,O437=0,P437=0,R437=0,S437=0,T437=0),AEP!$A$43,IF(AND(OR(D437=0.3,D437=0.6,D437=0.99),G437=0.4,H437=5,I437=7,J437=1,K437=0,L437=30,M437=0,O437=0,P437=0,R437=0,S437=0,T437=0),AEP!$A$44,IF(AND(OR(D437=0.3,D437=0.6,D437=0.99),G437=0.6,H437=5,I437=7,J437=0.5,K437=0,L437=30,M437=0,O437=1,P437=0,R437=0,S437=0,T437=0),AEP!$A$36,IF(AND(OR(D437=0.3,D437=0.6,D437=0.99),G437=0.6,H437=5,I437=7,J437=1.5,K437=0,L437=30,M437=0,O437=0,P437=0,R437=0.02,S437=0,T437=0),AEP!$A$41,Y437))))))))))))))))))))</f>
        <v>d</v>
      </c>
      <c r="V437" s="3" t="str">
        <f t="shared" si="20"/>
        <v>D4</v>
      </c>
      <c r="W437" s="3" t="str">
        <f t="shared" si="18"/>
        <v>F2</v>
      </c>
      <c r="X437" s="3" t="str">
        <f t="shared" si="19"/>
        <v>F2-d-D4</v>
      </c>
      <c r="Y437" s="3" t="s">
        <v>268</v>
      </c>
      <c r="Z437" s="3" t="s">
        <v>616</v>
      </c>
    </row>
    <row r="438" spans="1:26" x14ac:dyDescent="0.25">
      <c r="A438" s="3">
        <v>300</v>
      </c>
      <c r="B438" s="3">
        <v>0</v>
      </c>
      <c r="C438" s="3">
        <v>400</v>
      </c>
      <c r="D438" s="3">
        <v>0.3</v>
      </c>
      <c r="E438" s="3">
        <v>1</v>
      </c>
      <c r="F438" s="3">
        <v>0.01</v>
      </c>
      <c r="G438" s="3">
        <v>0.6</v>
      </c>
      <c r="H438" s="3">
        <v>5</v>
      </c>
      <c r="I438" s="4">
        <v>7</v>
      </c>
      <c r="J438" s="4">
        <v>2</v>
      </c>
      <c r="K438" s="3">
        <v>0</v>
      </c>
      <c r="L438" s="3">
        <v>30</v>
      </c>
      <c r="M438" s="3">
        <v>0</v>
      </c>
      <c r="N438" s="3" t="s">
        <v>243</v>
      </c>
      <c r="O438" s="3">
        <v>0</v>
      </c>
      <c r="P438" s="3">
        <v>0</v>
      </c>
      <c r="Q438" s="3" t="s">
        <v>243</v>
      </c>
      <c r="R438" s="3">
        <v>0</v>
      </c>
      <c r="S438" s="3">
        <v>0</v>
      </c>
      <c r="T438" s="3">
        <v>0</v>
      </c>
      <c r="U438" s="3" t="str">
        <f>IF(AND(OR(D438=0.3,D438=0.6,D438=0.99),G438=0.6,H438=5,I438=7,J438=1,K438=0,L438=30,M438=0,O438=0,P438=0,R438=0,S438=0,T438=0),AEP!$A$15,IF(AND(OR(D438=0.3,D438=0.6,D438=0.99),G438=0.6,H438=5,I438=7,J438=0.5,K438=0,L438=30,M438=0,O438=0,P438=0,R438=0,S438=0,T438=0),AEP!$A$16,IF(AND(OR(D438=0.3,D438=0.6,D438=0.99),G438=0.6,H438=5,I438=7,J438=1.5,K438=0,L438=30,M438=0,O438=0,P438=0,R438=0,S438=0,T438=0),AEP!$A$17,IF(AND(D438=0.05,G438=0.6,H438=5,I438=7,J438=1,K438=0,L438=30,M438=0,O438=0,P438=0,R438=0,S438=0,T438=0),AEP!$A$18,IF(AND(OR(D438=0.3,D438=0.6,D438=0.99),G438=0.6,H438=5,I438=7,J438=1,K438=25,L438=30,M438=0,O438=0,P438=0,R438=0,S438=0,T438=0),AEP!$A$19,IF(AND(OR(D438=0.3,D438=0.6,D438=0.99),G438=0.6,H438=5,I438=7,J438=1,K438=0,L438=30,M438=0,O438=0,P438=0,R438=0,S438=0,T438=2),AEP!$A$20,IF(AND(OR(D438=0.3,D438=0.6,D438=0.99),G438=0.6,H438=5,I438=10,J438=1,K438=0,L438=30,M438=0,O438=0,P438=0,R438=0,S438=0,T438=0),AEP!$A$21,IF(AND(OR(D438=0.3,D438=0.6,D438=0.99),G438=0.4,H438=5,I438=7,J438=1,K438=0,L438=30,M438=0,O438=0,P438=0,R438=0,S438=0,T438=0),AEP!$A$25,IF(AND(OR(D438=0.3,D438=0.6,D438=0.99),G438=0.8,H438=5,I438=7,J438=1,K438=0,L438=30,M438=0,O438=0,P438=0,R438=0,S438=0,T438=0),AEP!$A$27,IF(AND(OR(D438=0.3,D438=0.6,D438=0.99),G438=0.6,H438=5,I438=7,J438=1,K438=0,L438=30,M438=2,O438=0,P438=0,R438=0,S438=0,T438=0),AEP!$A$28,IF(AND(OR(D438=0.3,D438=0.6,D438=0.99),G438=0.6,H438=5,I438=7,J438=1,K438=0,L438=30,M438=0.5,O438=0,P438=0,R438=0,S438=0,T438=0),AEP!$A$29,IF(AND(OR(D438=0.3,D438=0.6,D438=0.99),G438=0.6,H438=10,I438=7,J438=1,K438=0,L438=30,M438=0,O438=0,P438=0,R438=0,S438=0,T438=0),AEP!$A$35,IF(AND(OR(D438=0.3,D438=0.6,D438=0.99),G438=0.6,H438=5,I438=7,J438=1,K438=0,L438=30,M438=0,O438=1,P438=0,R438=0,S438=0,T438=0),AEP!$A$36,IF(AND(OR(D438=0.3,D438=0.6,D438=0.99),G438=0.6,H438=5,I438=7,J438=1,K438=0,L438=30,M438=0,O438=0,P438=0.5,R438=0,S438=0,T438=0),AEP!$A$38,IF(AND(OR(D438=0.3,D438=0.6,D438=0.99),G438=0.6,H438=5,I438=7,J438=1,K438=0,L438=30,M438=0,O438=0,P438=2,R438=0,S438=0,T438=0),AEP!$A$39,IF(AND(OR(D438=0.3,D438=0.6,D438=0.99),G438=0.6,H438=5,I438=7,J438=1,K438=0,L438=30,M438=0.5,O438=0,P438=0.5,R438=0,S438=0,T438=0),AEP!$A$40,IF(AND(OR(D438=0.3,D438=0.6,D438=0.99),G438=0.2,H438=5,I438=7,J438=1,K438=0,L438=30,M438=0,O438=0,P438=0,R438=0,S438=0,T438=0),AEP!$A$43,IF(AND(OR(D438=0.3,D438=0.6,D438=0.99),G438=0.4,H438=5,I438=7,J438=1,K438=0,L438=30,M438=0,O438=0,P438=0,R438=0,S438=0,T438=0),AEP!$A$44,IF(AND(OR(D438=0.3,D438=0.6,D438=0.99),G438=0.6,H438=5,I438=7,J438=0.5,K438=0,L438=30,M438=0,O438=1,P438=0,R438=0,S438=0,T438=0),AEP!$A$36,IF(AND(OR(D438=0.3,D438=0.6,D438=0.99),G438=0.6,H438=5,I438=7,J438=1.5,K438=0,L438=30,M438=0,O438=0,P438=0,R438=0.02,S438=0,T438=0),AEP!$A$41,Y438))))))))))))))))))))</f>
        <v>d</v>
      </c>
      <c r="V438" s="3" t="str">
        <f t="shared" si="20"/>
        <v>R1</v>
      </c>
      <c r="W438" s="3" t="str">
        <f t="shared" si="18"/>
        <v>F1</v>
      </c>
      <c r="X438" s="3" t="str">
        <f t="shared" si="19"/>
        <v>F1-d-R1</v>
      </c>
      <c r="Y438" s="3" t="s">
        <v>268</v>
      </c>
      <c r="Z438" s="3" t="s">
        <v>616</v>
      </c>
    </row>
    <row r="439" spans="1:26" x14ac:dyDescent="0.25">
      <c r="A439" s="3">
        <v>300</v>
      </c>
      <c r="B439" s="3">
        <v>0</v>
      </c>
      <c r="C439" s="3">
        <v>400</v>
      </c>
      <c r="D439" s="3">
        <v>0.6</v>
      </c>
      <c r="E439" s="3">
        <v>1</v>
      </c>
      <c r="F439" s="3">
        <v>0.01</v>
      </c>
      <c r="G439" s="3">
        <v>0.6</v>
      </c>
      <c r="H439" s="3">
        <v>5</v>
      </c>
      <c r="I439" s="4">
        <v>7</v>
      </c>
      <c r="J439" s="4">
        <v>2</v>
      </c>
      <c r="K439" s="3">
        <v>0</v>
      </c>
      <c r="L439" s="3">
        <v>30</v>
      </c>
      <c r="M439" s="3">
        <v>0</v>
      </c>
      <c r="N439" s="3" t="s">
        <v>243</v>
      </c>
      <c r="O439" s="3">
        <v>0</v>
      </c>
      <c r="P439" s="3">
        <v>0</v>
      </c>
      <c r="Q439" s="3" t="s">
        <v>243</v>
      </c>
      <c r="R439" s="3">
        <v>0</v>
      </c>
      <c r="S439" s="3">
        <v>0</v>
      </c>
      <c r="T439" s="3">
        <v>0</v>
      </c>
      <c r="U439" s="3" t="str">
        <f>IF(AND(OR(D439=0.3,D439=0.6,D439=0.99),G439=0.6,H439=5,I439=7,J439=1,K439=0,L439=30,M439=0,O439=0,P439=0,R439=0,S439=0,T439=0),AEP!$A$15,IF(AND(OR(D439=0.3,D439=0.6,D439=0.99),G439=0.6,H439=5,I439=7,J439=0.5,K439=0,L439=30,M439=0,O439=0,P439=0,R439=0,S439=0,T439=0),AEP!$A$16,IF(AND(OR(D439=0.3,D439=0.6,D439=0.99),G439=0.6,H439=5,I439=7,J439=1.5,K439=0,L439=30,M439=0,O439=0,P439=0,R439=0,S439=0,T439=0),AEP!$A$17,IF(AND(D439=0.05,G439=0.6,H439=5,I439=7,J439=1,K439=0,L439=30,M439=0,O439=0,P439=0,R439=0,S439=0,T439=0),AEP!$A$18,IF(AND(OR(D439=0.3,D439=0.6,D439=0.99),G439=0.6,H439=5,I439=7,J439=1,K439=25,L439=30,M439=0,O439=0,P439=0,R439=0,S439=0,T439=0),AEP!$A$19,IF(AND(OR(D439=0.3,D439=0.6,D439=0.99),G439=0.6,H439=5,I439=7,J439=1,K439=0,L439=30,M439=0,O439=0,P439=0,R439=0,S439=0,T439=2),AEP!$A$20,IF(AND(OR(D439=0.3,D439=0.6,D439=0.99),G439=0.6,H439=5,I439=10,J439=1,K439=0,L439=30,M439=0,O439=0,P439=0,R439=0,S439=0,T439=0),AEP!$A$21,IF(AND(OR(D439=0.3,D439=0.6,D439=0.99),G439=0.4,H439=5,I439=7,J439=1,K439=0,L439=30,M439=0,O439=0,P439=0,R439=0,S439=0,T439=0),AEP!$A$25,IF(AND(OR(D439=0.3,D439=0.6,D439=0.99),G439=0.8,H439=5,I439=7,J439=1,K439=0,L439=30,M439=0,O439=0,P439=0,R439=0,S439=0,T439=0),AEP!$A$27,IF(AND(OR(D439=0.3,D439=0.6,D439=0.99),G439=0.6,H439=5,I439=7,J439=1,K439=0,L439=30,M439=2,O439=0,P439=0,R439=0,S439=0,T439=0),AEP!$A$28,IF(AND(OR(D439=0.3,D439=0.6,D439=0.99),G439=0.6,H439=5,I439=7,J439=1,K439=0,L439=30,M439=0.5,O439=0,P439=0,R439=0,S439=0,T439=0),AEP!$A$29,IF(AND(OR(D439=0.3,D439=0.6,D439=0.99),G439=0.6,H439=10,I439=7,J439=1,K439=0,L439=30,M439=0,O439=0,P439=0,R439=0,S439=0,T439=0),AEP!$A$35,IF(AND(OR(D439=0.3,D439=0.6,D439=0.99),G439=0.6,H439=5,I439=7,J439=1,K439=0,L439=30,M439=0,O439=1,P439=0,R439=0,S439=0,T439=0),AEP!$A$36,IF(AND(OR(D439=0.3,D439=0.6,D439=0.99),G439=0.6,H439=5,I439=7,J439=1,K439=0,L439=30,M439=0,O439=0,P439=0.5,R439=0,S439=0,T439=0),AEP!$A$38,IF(AND(OR(D439=0.3,D439=0.6,D439=0.99),G439=0.6,H439=5,I439=7,J439=1,K439=0,L439=30,M439=0,O439=0,P439=2,R439=0,S439=0,T439=0),AEP!$A$39,IF(AND(OR(D439=0.3,D439=0.6,D439=0.99),G439=0.6,H439=5,I439=7,J439=1,K439=0,L439=30,M439=0.5,O439=0,P439=0.5,R439=0,S439=0,T439=0),AEP!$A$40,IF(AND(OR(D439=0.3,D439=0.6,D439=0.99),G439=0.2,H439=5,I439=7,J439=1,K439=0,L439=30,M439=0,O439=0,P439=0,R439=0,S439=0,T439=0),AEP!$A$43,IF(AND(OR(D439=0.3,D439=0.6,D439=0.99),G439=0.4,H439=5,I439=7,J439=1,K439=0,L439=30,M439=0,O439=0,P439=0,R439=0,S439=0,T439=0),AEP!$A$44,IF(AND(OR(D439=0.3,D439=0.6,D439=0.99),G439=0.6,H439=5,I439=7,J439=0.5,K439=0,L439=30,M439=0,O439=1,P439=0,R439=0,S439=0,T439=0),AEP!$A$36,IF(AND(OR(D439=0.3,D439=0.6,D439=0.99),G439=0.6,H439=5,I439=7,J439=1.5,K439=0,L439=30,M439=0,O439=0,P439=0,R439=0.02,S439=0,T439=0),AEP!$A$41,Y439))))))))))))))))))))</f>
        <v>d</v>
      </c>
      <c r="V439" s="3" t="str">
        <f t="shared" si="20"/>
        <v>S1</v>
      </c>
      <c r="W439" s="3" t="str">
        <f t="shared" si="18"/>
        <v>F1</v>
      </c>
      <c r="X439" s="3" t="str">
        <f t="shared" si="19"/>
        <v>F1-d-S1</v>
      </c>
      <c r="Y439" s="3" t="s">
        <v>268</v>
      </c>
      <c r="Z439" s="3" t="s">
        <v>616</v>
      </c>
    </row>
    <row r="440" spans="1:26" x14ac:dyDescent="0.25">
      <c r="A440" s="3">
        <v>300</v>
      </c>
      <c r="B440" s="3">
        <v>0</v>
      </c>
      <c r="C440" s="3">
        <v>400</v>
      </c>
      <c r="D440" s="3">
        <v>0.99</v>
      </c>
      <c r="E440" s="3">
        <v>1</v>
      </c>
      <c r="F440" s="3">
        <v>0.01</v>
      </c>
      <c r="G440" s="3">
        <v>0.6</v>
      </c>
      <c r="H440" s="3">
        <v>5</v>
      </c>
      <c r="I440" s="4">
        <v>7</v>
      </c>
      <c r="J440" s="4">
        <v>2</v>
      </c>
      <c r="K440" s="3">
        <v>0</v>
      </c>
      <c r="L440" s="3">
        <v>30</v>
      </c>
      <c r="M440" s="3">
        <v>0</v>
      </c>
      <c r="N440" s="3" t="s">
        <v>243</v>
      </c>
      <c r="O440" s="3">
        <v>0</v>
      </c>
      <c r="P440" s="3">
        <v>0</v>
      </c>
      <c r="Q440" s="3" t="s">
        <v>243</v>
      </c>
      <c r="R440" s="3">
        <v>0</v>
      </c>
      <c r="S440" s="3">
        <v>0</v>
      </c>
      <c r="T440" s="3">
        <v>0</v>
      </c>
      <c r="U440" s="3" t="str">
        <f>IF(AND(OR(D440=0.3,D440=0.6,D440=0.99),G440=0.6,H440=5,I440=7,J440=1,K440=0,L440=30,M440=0,O440=0,P440=0,R440=0,S440=0,T440=0),AEP!$A$15,IF(AND(OR(D440=0.3,D440=0.6,D440=0.99),G440=0.6,H440=5,I440=7,J440=0.5,K440=0,L440=30,M440=0,O440=0,P440=0,R440=0,S440=0,T440=0),AEP!$A$16,IF(AND(OR(D440=0.3,D440=0.6,D440=0.99),G440=0.6,H440=5,I440=7,J440=1.5,K440=0,L440=30,M440=0,O440=0,P440=0,R440=0,S440=0,T440=0),AEP!$A$17,IF(AND(D440=0.05,G440=0.6,H440=5,I440=7,J440=1,K440=0,L440=30,M440=0,O440=0,P440=0,R440=0,S440=0,T440=0),AEP!$A$18,IF(AND(OR(D440=0.3,D440=0.6,D440=0.99),G440=0.6,H440=5,I440=7,J440=1,K440=25,L440=30,M440=0,O440=0,P440=0,R440=0,S440=0,T440=0),AEP!$A$19,IF(AND(OR(D440=0.3,D440=0.6,D440=0.99),G440=0.6,H440=5,I440=7,J440=1,K440=0,L440=30,M440=0,O440=0,P440=0,R440=0,S440=0,T440=2),AEP!$A$20,IF(AND(OR(D440=0.3,D440=0.6,D440=0.99),G440=0.6,H440=5,I440=10,J440=1,K440=0,L440=30,M440=0,O440=0,P440=0,R440=0,S440=0,T440=0),AEP!$A$21,IF(AND(OR(D440=0.3,D440=0.6,D440=0.99),G440=0.4,H440=5,I440=7,J440=1,K440=0,L440=30,M440=0,O440=0,P440=0,R440=0,S440=0,T440=0),AEP!$A$25,IF(AND(OR(D440=0.3,D440=0.6,D440=0.99),G440=0.8,H440=5,I440=7,J440=1,K440=0,L440=30,M440=0,O440=0,P440=0,R440=0,S440=0,T440=0),AEP!$A$27,IF(AND(OR(D440=0.3,D440=0.6,D440=0.99),G440=0.6,H440=5,I440=7,J440=1,K440=0,L440=30,M440=2,O440=0,P440=0,R440=0,S440=0,T440=0),AEP!$A$28,IF(AND(OR(D440=0.3,D440=0.6,D440=0.99),G440=0.6,H440=5,I440=7,J440=1,K440=0,L440=30,M440=0.5,O440=0,P440=0,R440=0,S440=0,T440=0),AEP!$A$29,IF(AND(OR(D440=0.3,D440=0.6,D440=0.99),G440=0.6,H440=10,I440=7,J440=1,K440=0,L440=30,M440=0,O440=0,P440=0,R440=0,S440=0,T440=0),AEP!$A$35,IF(AND(OR(D440=0.3,D440=0.6,D440=0.99),G440=0.6,H440=5,I440=7,J440=1,K440=0,L440=30,M440=0,O440=1,P440=0,R440=0,S440=0,T440=0),AEP!$A$36,IF(AND(OR(D440=0.3,D440=0.6,D440=0.99),G440=0.6,H440=5,I440=7,J440=1,K440=0,L440=30,M440=0,O440=0,P440=0.5,R440=0,S440=0,T440=0),AEP!$A$38,IF(AND(OR(D440=0.3,D440=0.6,D440=0.99),G440=0.6,H440=5,I440=7,J440=1,K440=0,L440=30,M440=0,O440=0,P440=2,R440=0,S440=0,T440=0),AEP!$A$39,IF(AND(OR(D440=0.3,D440=0.6,D440=0.99),G440=0.6,H440=5,I440=7,J440=1,K440=0,L440=30,M440=0.5,O440=0,P440=0.5,R440=0,S440=0,T440=0),AEP!$A$40,IF(AND(OR(D440=0.3,D440=0.6,D440=0.99),G440=0.2,H440=5,I440=7,J440=1,K440=0,L440=30,M440=0,O440=0,P440=0,R440=0,S440=0,T440=0),AEP!$A$43,IF(AND(OR(D440=0.3,D440=0.6,D440=0.99),G440=0.4,H440=5,I440=7,J440=1,K440=0,L440=30,M440=0,O440=0,P440=0,R440=0,S440=0,T440=0),AEP!$A$44,IF(AND(OR(D440=0.3,D440=0.6,D440=0.99),G440=0.6,H440=5,I440=7,J440=0.5,K440=0,L440=30,M440=0,O440=1,P440=0,R440=0,S440=0,T440=0),AEP!$A$36,IF(AND(OR(D440=0.3,D440=0.6,D440=0.99),G440=0.6,H440=5,I440=7,J440=1.5,K440=0,L440=30,M440=0,O440=0,P440=0,R440=0.02,S440=0,T440=0),AEP!$A$41,Y440))))))))))))))))))))</f>
        <v>d</v>
      </c>
      <c r="V440" s="3" t="str">
        <f t="shared" si="20"/>
        <v>D1</v>
      </c>
      <c r="W440" s="3" t="str">
        <f t="shared" si="18"/>
        <v>F1</v>
      </c>
      <c r="X440" s="3" t="str">
        <f t="shared" si="19"/>
        <v>F1-d-D1</v>
      </c>
      <c r="Y440" s="3" t="s">
        <v>268</v>
      </c>
      <c r="Z440" s="3" t="s">
        <v>616</v>
      </c>
    </row>
    <row r="441" spans="1:26" x14ac:dyDescent="0.25">
      <c r="A441" s="3">
        <v>300</v>
      </c>
      <c r="B441" s="3">
        <v>0</v>
      </c>
      <c r="C441" s="3">
        <v>400</v>
      </c>
      <c r="D441" s="3">
        <v>0.3</v>
      </c>
      <c r="E441" s="3">
        <v>1</v>
      </c>
      <c r="F441" s="3">
        <v>0.04</v>
      </c>
      <c r="G441" s="3">
        <v>0.6</v>
      </c>
      <c r="H441" s="3">
        <v>5</v>
      </c>
      <c r="I441" s="4">
        <v>7</v>
      </c>
      <c r="J441" s="4">
        <v>2</v>
      </c>
      <c r="K441" s="3">
        <v>0</v>
      </c>
      <c r="L441" s="3">
        <v>30</v>
      </c>
      <c r="M441" s="3">
        <v>0</v>
      </c>
      <c r="N441" s="3" t="s">
        <v>243</v>
      </c>
      <c r="O441" s="3">
        <v>0</v>
      </c>
      <c r="P441" s="3">
        <v>0</v>
      </c>
      <c r="Q441" s="3" t="s">
        <v>243</v>
      </c>
      <c r="R441" s="3">
        <v>0</v>
      </c>
      <c r="S441" s="3">
        <v>0</v>
      </c>
      <c r="T441" s="3">
        <v>0</v>
      </c>
      <c r="U441" s="3" t="str">
        <f>IF(AND(OR(D441=0.3,D441=0.6,D441=0.99),G441=0.6,H441=5,I441=7,J441=1,K441=0,L441=30,M441=0,O441=0,P441=0,R441=0,S441=0,T441=0),AEP!$A$15,IF(AND(OR(D441=0.3,D441=0.6,D441=0.99),G441=0.6,H441=5,I441=7,J441=0.5,K441=0,L441=30,M441=0,O441=0,P441=0,R441=0,S441=0,T441=0),AEP!$A$16,IF(AND(OR(D441=0.3,D441=0.6,D441=0.99),G441=0.6,H441=5,I441=7,J441=1.5,K441=0,L441=30,M441=0,O441=0,P441=0,R441=0,S441=0,T441=0),AEP!$A$17,IF(AND(D441=0.05,G441=0.6,H441=5,I441=7,J441=1,K441=0,L441=30,M441=0,O441=0,P441=0,R441=0,S441=0,T441=0),AEP!$A$18,IF(AND(OR(D441=0.3,D441=0.6,D441=0.99),G441=0.6,H441=5,I441=7,J441=1,K441=25,L441=30,M441=0,O441=0,P441=0,R441=0,S441=0,T441=0),AEP!$A$19,IF(AND(OR(D441=0.3,D441=0.6,D441=0.99),G441=0.6,H441=5,I441=7,J441=1,K441=0,L441=30,M441=0,O441=0,P441=0,R441=0,S441=0,T441=2),AEP!$A$20,IF(AND(OR(D441=0.3,D441=0.6,D441=0.99),G441=0.6,H441=5,I441=10,J441=1,K441=0,L441=30,M441=0,O441=0,P441=0,R441=0,S441=0,T441=0),AEP!$A$21,IF(AND(OR(D441=0.3,D441=0.6,D441=0.99),G441=0.4,H441=5,I441=7,J441=1,K441=0,L441=30,M441=0,O441=0,P441=0,R441=0,S441=0,T441=0),AEP!$A$25,IF(AND(OR(D441=0.3,D441=0.6,D441=0.99),G441=0.8,H441=5,I441=7,J441=1,K441=0,L441=30,M441=0,O441=0,P441=0,R441=0,S441=0,T441=0),AEP!$A$27,IF(AND(OR(D441=0.3,D441=0.6,D441=0.99),G441=0.6,H441=5,I441=7,J441=1,K441=0,L441=30,M441=2,O441=0,P441=0,R441=0,S441=0,T441=0),AEP!$A$28,IF(AND(OR(D441=0.3,D441=0.6,D441=0.99),G441=0.6,H441=5,I441=7,J441=1,K441=0,L441=30,M441=0.5,O441=0,P441=0,R441=0,S441=0,T441=0),AEP!$A$29,IF(AND(OR(D441=0.3,D441=0.6,D441=0.99),G441=0.6,H441=10,I441=7,J441=1,K441=0,L441=30,M441=0,O441=0,P441=0,R441=0,S441=0,T441=0),AEP!$A$35,IF(AND(OR(D441=0.3,D441=0.6,D441=0.99),G441=0.6,H441=5,I441=7,J441=1,K441=0,L441=30,M441=0,O441=1,P441=0,R441=0,S441=0,T441=0),AEP!$A$36,IF(AND(OR(D441=0.3,D441=0.6,D441=0.99),G441=0.6,H441=5,I441=7,J441=1,K441=0,L441=30,M441=0,O441=0,P441=0.5,R441=0,S441=0,T441=0),AEP!$A$38,IF(AND(OR(D441=0.3,D441=0.6,D441=0.99),G441=0.6,H441=5,I441=7,J441=1,K441=0,L441=30,M441=0,O441=0,P441=2,R441=0,S441=0,T441=0),AEP!$A$39,IF(AND(OR(D441=0.3,D441=0.6,D441=0.99),G441=0.6,H441=5,I441=7,J441=1,K441=0,L441=30,M441=0.5,O441=0,P441=0.5,R441=0,S441=0,T441=0),AEP!$A$40,IF(AND(OR(D441=0.3,D441=0.6,D441=0.99),G441=0.2,H441=5,I441=7,J441=1,K441=0,L441=30,M441=0,O441=0,P441=0,R441=0,S441=0,T441=0),AEP!$A$43,IF(AND(OR(D441=0.3,D441=0.6,D441=0.99),G441=0.4,H441=5,I441=7,J441=1,K441=0,L441=30,M441=0,O441=0,P441=0,R441=0,S441=0,T441=0),AEP!$A$44,IF(AND(OR(D441=0.3,D441=0.6,D441=0.99),G441=0.6,H441=5,I441=7,J441=0.5,K441=0,L441=30,M441=0,O441=1,P441=0,R441=0,S441=0,T441=0),AEP!$A$36,IF(AND(OR(D441=0.3,D441=0.6,D441=0.99),G441=0.6,H441=5,I441=7,J441=1.5,K441=0,L441=30,M441=0,O441=0,P441=0,R441=0.02,S441=0,T441=0),AEP!$A$41,Y441))))))))))))))))))))</f>
        <v>d</v>
      </c>
      <c r="V441" s="3" t="str">
        <f t="shared" si="20"/>
        <v>R4</v>
      </c>
      <c r="W441" s="3" t="str">
        <f t="shared" si="18"/>
        <v>F1</v>
      </c>
      <c r="X441" s="3" t="str">
        <f t="shared" si="19"/>
        <v>F1-d-R4</v>
      </c>
      <c r="Y441" s="3" t="s">
        <v>268</v>
      </c>
      <c r="Z441" s="3" t="s">
        <v>616</v>
      </c>
    </row>
    <row r="442" spans="1:26" x14ac:dyDescent="0.25">
      <c r="A442" s="3">
        <v>300</v>
      </c>
      <c r="B442" s="3">
        <v>0</v>
      </c>
      <c r="C442" s="3">
        <v>400</v>
      </c>
      <c r="D442" s="3">
        <v>0.6</v>
      </c>
      <c r="E442" s="3">
        <v>1</v>
      </c>
      <c r="F442" s="3">
        <v>0.04</v>
      </c>
      <c r="G442" s="3">
        <v>0.6</v>
      </c>
      <c r="H442" s="3">
        <v>5</v>
      </c>
      <c r="I442" s="4">
        <v>7</v>
      </c>
      <c r="J442" s="4">
        <v>2</v>
      </c>
      <c r="K442" s="3">
        <v>0</v>
      </c>
      <c r="L442" s="3">
        <v>30</v>
      </c>
      <c r="M442" s="3">
        <v>0</v>
      </c>
      <c r="N442" s="3" t="s">
        <v>243</v>
      </c>
      <c r="O442" s="3">
        <v>0</v>
      </c>
      <c r="P442" s="3">
        <v>0</v>
      </c>
      <c r="Q442" s="3" t="s">
        <v>243</v>
      </c>
      <c r="R442" s="3">
        <v>0</v>
      </c>
      <c r="S442" s="3">
        <v>0</v>
      </c>
      <c r="T442" s="3">
        <v>0</v>
      </c>
      <c r="U442" s="3" t="str">
        <f>IF(AND(OR(D442=0.3,D442=0.6,D442=0.99),G442=0.6,H442=5,I442=7,J442=1,K442=0,L442=30,M442=0,O442=0,P442=0,R442=0,S442=0,T442=0),AEP!$A$15,IF(AND(OR(D442=0.3,D442=0.6,D442=0.99),G442=0.6,H442=5,I442=7,J442=0.5,K442=0,L442=30,M442=0,O442=0,P442=0,R442=0,S442=0,T442=0),AEP!$A$16,IF(AND(OR(D442=0.3,D442=0.6,D442=0.99),G442=0.6,H442=5,I442=7,J442=1.5,K442=0,L442=30,M442=0,O442=0,P442=0,R442=0,S442=0,T442=0),AEP!$A$17,IF(AND(D442=0.05,G442=0.6,H442=5,I442=7,J442=1,K442=0,L442=30,M442=0,O442=0,P442=0,R442=0,S442=0,T442=0),AEP!$A$18,IF(AND(OR(D442=0.3,D442=0.6,D442=0.99),G442=0.6,H442=5,I442=7,J442=1,K442=25,L442=30,M442=0,O442=0,P442=0,R442=0,S442=0,T442=0),AEP!$A$19,IF(AND(OR(D442=0.3,D442=0.6,D442=0.99),G442=0.6,H442=5,I442=7,J442=1,K442=0,L442=30,M442=0,O442=0,P442=0,R442=0,S442=0,T442=2),AEP!$A$20,IF(AND(OR(D442=0.3,D442=0.6,D442=0.99),G442=0.6,H442=5,I442=10,J442=1,K442=0,L442=30,M442=0,O442=0,P442=0,R442=0,S442=0,T442=0),AEP!$A$21,IF(AND(OR(D442=0.3,D442=0.6,D442=0.99),G442=0.4,H442=5,I442=7,J442=1,K442=0,L442=30,M442=0,O442=0,P442=0,R442=0,S442=0,T442=0),AEP!$A$25,IF(AND(OR(D442=0.3,D442=0.6,D442=0.99),G442=0.8,H442=5,I442=7,J442=1,K442=0,L442=30,M442=0,O442=0,P442=0,R442=0,S442=0,T442=0),AEP!$A$27,IF(AND(OR(D442=0.3,D442=0.6,D442=0.99),G442=0.6,H442=5,I442=7,J442=1,K442=0,L442=30,M442=2,O442=0,P442=0,R442=0,S442=0,T442=0),AEP!$A$28,IF(AND(OR(D442=0.3,D442=0.6,D442=0.99),G442=0.6,H442=5,I442=7,J442=1,K442=0,L442=30,M442=0.5,O442=0,P442=0,R442=0,S442=0,T442=0),AEP!$A$29,IF(AND(OR(D442=0.3,D442=0.6,D442=0.99),G442=0.6,H442=10,I442=7,J442=1,K442=0,L442=30,M442=0,O442=0,P442=0,R442=0,S442=0,T442=0),AEP!$A$35,IF(AND(OR(D442=0.3,D442=0.6,D442=0.99),G442=0.6,H442=5,I442=7,J442=1,K442=0,L442=30,M442=0,O442=1,P442=0,R442=0,S442=0,T442=0),AEP!$A$36,IF(AND(OR(D442=0.3,D442=0.6,D442=0.99),G442=0.6,H442=5,I442=7,J442=1,K442=0,L442=30,M442=0,O442=0,P442=0.5,R442=0,S442=0,T442=0),AEP!$A$38,IF(AND(OR(D442=0.3,D442=0.6,D442=0.99),G442=0.6,H442=5,I442=7,J442=1,K442=0,L442=30,M442=0,O442=0,P442=2,R442=0,S442=0,T442=0),AEP!$A$39,IF(AND(OR(D442=0.3,D442=0.6,D442=0.99),G442=0.6,H442=5,I442=7,J442=1,K442=0,L442=30,M442=0.5,O442=0,P442=0.5,R442=0,S442=0,T442=0),AEP!$A$40,IF(AND(OR(D442=0.3,D442=0.6,D442=0.99),G442=0.2,H442=5,I442=7,J442=1,K442=0,L442=30,M442=0,O442=0,P442=0,R442=0,S442=0,T442=0),AEP!$A$43,IF(AND(OR(D442=0.3,D442=0.6,D442=0.99),G442=0.4,H442=5,I442=7,J442=1,K442=0,L442=30,M442=0,O442=0,P442=0,R442=0,S442=0,T442=0),AEP!$A$44,IF(AND(OR(D442=0.3,D442=0.6,D442=0.99),G442=0.6,H442=5,I442=7,J442=0.5,K442=0,L442=30,M442=0,O442=1,P442=0,R442=0,S442=0,T442=0),AEP!$A$36,IF(AND(OR(D442=0.3,D442=0.6,D442=0.99),G442=0.6,H442=5,I442=7,J442=1.5,K442=0,L442=30,M442=0,O442=0,P442=0,R442=0.02,S442=0,T442=0),AEP!$A$41,Y442))))))))))))))))))))</f>
        <v>d</v>
      </c>
      <c r="V442" s="3" t="str">
        <f t="shared" si="20"/>
        <v>S4</v>
      </c>
      <c r="W442" s="3" t="str">
        <f t="shared" si="18"/>
        <v>F1</v>
      </c>
      <c r="X442" s="3" t="str">
        <f t="shared" si="19"/>
        <v>F1-d-S4</v>
      </c>
      <c r="Y442" s="3" t="s">
        <v>268</v>
      </c>
      <c r="Z442" s="3" t="s">
        <v>616</v>
      </c>
    </row>
    <row r="443" spans="1:26" x14ac:dyDescent="0.25">
      <c r="A443" s="3">
        <v>300</v>
      </c>
      <c r="B443" s="3">
        <v>0</v>
      </c>
      <c r="C443" s="3">
        <v>400</v>
      </c>
      <c r="D443" s="3">
        <v>0.99</v>
      </c>
      <c r="E443" s="3">
        <v>1</v>
      </c>
      <c r="F443" s="3">
        <v>0.04</v>
      </c>
      <c r="G443" s="3">
        <v>0.6</v>
      </c>
      <c r="H443" s="3">
        <v>5</v>
      </c>
      <c r="I443" s="4">
        <v>7</v>
      </c>
      <c r="J443" s="4">
        <v>2</v>
      </c>
      <c r="K443" s="3">
        <v>0</v>
      </c>
      <c r="L443" s="3">
        <v>30</v>
      </c>
      <c r="M443" s="3">
        <v>0</v>
      </c>
      <c r="N443" s="3" t="s">
        <v>243</v>
      </c>
      <c r="O443" s="3">
        <v>0</v>
      </c>
      <c r="P443" s="3">
        <v>0</v>
      </c>
      <c r="Q443" s="3" t="s">
        <v>243</v>
      </c>
      <c r="R443" s="3">
        <v>0</v>
      </c>
      <c r="S443" s="3">
        <v>0</v>
      </c>
      <c r="T443" s="3">
        <v>0</v>
      </c>
      <c r="U443" s="3" t="str">
        <f>IF(AND(OR(D443=0.3,D443=0.6,D443=0.99),G443=0.6,H443=5,I443=7,J443=1,K443=0,L443=30,M443=0,O443=0,P443=0,R443=0,S443=0,T443=0),AEP!$A$15,IF(AND(OR(D443=0.3,D443=0.6,D443=0.99),G443=0.6,H443=5,I443=7,J443=0.5,K443=0,L443=30,M443=0,O443=0,P443=0,R443=0,S443=0,T443=0),AEP!$A$16,IF(AND(OR(D443=0.3,D443=0.6,D443=0.99),G443=0.6,H443=5,I443=7,J443=1.5,K443=0,L443=30,M443=0,O443=0,P443=0,R443=0,S443=0,T443=0),AEP!$A$17,IF(AND(D443=0.05,G443=0.6,H443=5,I443=7,J443=1,K443=0,L443=30,M443=0,O443=0,P443=0,R443=0,S443=0,T443=0),AEP!$A$18,IF(AND(OR(D443=0.3,D443=0.6,D443=0.99),G443=0.6,H443=5,I443=7,J443=1,K443=25,L443=30,M443=0,O443=0,P443=0,R443=0,S443=0,T443=0),AEP!$A$19,IF(AND(OR(D443=0.3,D443=0.6,D443=0.99),G443=0.6,H443=5,I443=7,J443=1,K443=0,L443=30,M443=0,O443=0,P443=0,R443=0,S443=0,T443=2),AEP!$A$20,IF(AND(OR(D443=0.3,D443=0.6,D443=0.99),G443=0.6,H443=5,I443=10,J443=1,K443=0,L443=30,M443=0,O443=0,P443=0,R443=0,S443=0,T443=0),AEP!$A$21,IF(AND(OR(D443=0.3,D443=0.6,D443=0.99),G443=0.4,H443=5,I443=7,J443=1,K443=0,L443=30,M443=0,O443=0,P443=0,R443=0,S443=0,T443=0),AEP!$A$25,IF(AND(OR(D443=0.3,D443=0.6,D443=0.99),G443=0.8,H443=5,I443=7,J443=1,K443=0,L443=30,M443=0,O443=0,P443=0,R443=0,S443=0,T443=0),AEP!$A$27,IF(AND(OR(D443=0.3,D443=0.6,D443=0.99),G443=0.6,H443=5,I443=7,J443=1,K443=0,L443=30,M443=2,O443=0,P443=0,R443=0,S443=0,T443=0),AEP!$A$28,IF(AND(OR(D443=0.3,D443=0.6,D443=0.99),G443=0.6,H443=5,I443=7,J443=1,K443=0,L443=30,M443=0.5,O443=0,P443=0,R443=0,S443=0,T443=0),AEP!$A$29,IF(AND(OR(D443=0.3,D443=0.6,D443=0.99),G443=0.6,H443=10,I443=7,J443=1,K443=0,L443=30,M443=0,O443=0,P443=0,R443=0,S443=0,T443=0),AEP!$A$35,IF(AND(OR(D443=0.3,D443=0.6,D443=0.99),G443=0.6,H443=5,I443=7,J443=1,K443=0,L443=30,M443=0,O443=1,P443=0,R443=0,S443=0,T443=0),AEP!$A$36,IF(AND(OR(D443=0.3,D443=0.6,D443=0.99),G443=0.6,H443=5,I443=7,J443=1,K443=0,L443=30,M443=0,O443=0,P443=0.5,R443=0,S443=0,T443=0),AEP!$A$38,IF(AND(OR(D443=0.3,D443=0.6,D443=0.99),G443=0.6,H443=5,I443=7,J443=1,K443=0,L443=30,M443=0,O443=0,P443=2,R443=0,S443=0,T443=0),AEP!$A$39,IF(AND(OR(D443=0.3,D443=0.6,D443=0.99),G443=0.6,H443=5,I443=7,J443=1,K443=0,L443=30,M443=0.5,O443=0,P443=0.5,R443=0,S443=0,T443=0),AEP!$A$40,IF(AND(OR(D443=0.3,D443=0.6,D443=0.99),G443=0.2,H443=5,I443=7,J443=1,K443=0,L443=30,M443=0,O443=0,P443=0,R443=0,S443=0,T443=0),AEP!$A$43,IF(AND(OR(D443=0.3,D443=0.6,D443=0.99),G443=0.4,H443=5,I443=7,J443=1,K443=0,L443=30,M443=0,O443=0,P443=0,R443=0,S443=0,T443=0),AEP!$A$44,IF(AND(OR(D443=0.3,D443=0.6,D443=0.99),G443=0.6,H443=5,I443=7,J443=0.5,K443=0,L443=30,M443=0,O443=1,P443=0,R443=0,S443=0,T443=0),AEP!$A$36,IF(AND(OR(D443=0.3,D443=0.6,D443=0.99),G443=0.6,H443=5,I443=7,J443=1.5,K443=0,L443=30,M443=0,O443=0,P443=0,R443=0.02,S443=0,T443=0),AEP!$A$41,Y443))))))))))))))))))))</f>
        <v>d</v>
      </c>
      <c r="V443" s="3" t="str">
        <f t="shared" si="20"/>
        <v>D4</v>
      </c>
      <c r="W443" s="3" t="str">
        <f t="shared" si="18"/>
        <v>F1</v>
      </c>
      <c r="X443" s="3" t="str">
        <f t="shared" si="19"/>
        <v>F1-d-D4</v>
      </c>
      <c r="Y443" s="3" t="s">
        <v>268</v>
      </c>
      <c r="Z443" s="3" t="s">
        <v>616</v>
      </c>
    </row>
    <row r="444" spans="1:26" x14ac:dyDescent="0.25">
      <c r="A444" s="3">
        <v>300</v>
      </c>
      <c r="B444" s="3">
        <v>0</v>
      </c>
      <c r="C444" s="3">
        <v>400</v>
      </c>
      <c r="D444" s="3">
        <v>0.3</v>
      </c>
      <c r="E444" s="3">
        <v>2</v>
      </c>
      <c r="F444" s="3">
        <v>0.01</v>
      </c>
      <c r="G444" s="3">
        <v>0.6</v>
      </c>
      <c r="H444" s="3">
        <v>5</v>
      </c>
      <c r="I444" s="4">
        <v>7</v>
      </c>
      <c r="J444" s="4">
        <v>2</v>
      </c>
      <c r="K444" s="3">
        <v>0</v>
      </c>
      <c r="L444" s="3">
        <v>30</v>
      </c>
      <c r="M444" s="3">
        <v>0</v>
      </c>
      <c r="N444" s="3" t="s">
        <v>243</v>
      </c>
      <c r="O444" s="3">
        <v>0</v>
      </c>
      <c r="P444" s="3">
        <v>0</v>
      </c>
      <c r="Q444" s="3" t="s">
        <v>243</v>
      </c>
      <c r="R444" s="3">
        <v>0</v>
      </c>
      <c r="S444" s="3">
        <v>0</v>
      </c>
      <c r="T444" s="3">
        <v>0</v>
      </c>
      <c r="U444" s="3" t="str">
        <f>IF(AND(OR(D444=0.3,D444=0.6,D444=0.99),G444=0.6,H444=5,I444=7,J444=1,K444=0,L444=30,M444=0,O444=0,P444=0,R444=0,S444=0,T444=0),AEP!$A$15,IF(AND(OR(D444=0.3,D444=0.6,D444=0.99),G444=0.6,H444=5,I444=7,J444=0.5,K444=0,L444=30,M444=0,O444=0,P444=0,R444=0,S444=0,T444=0),AEP!$A$16,IF(AND(OR(D444=0.3,D444=0.6,D444=0.99),G444=0.6,H444=5,I444=7,J444=1.5,K444=0,L444=30,M444=0,O444=0,P444=0,R444=0,S444=0,T444=0),AEP!$A$17,IF(AND(D444=0.05,G444=0.6,H444=5,I444=7,J444=1,K444=0,L444=30,M444=0,O444=0,P444=0,R444=0,S444=0,T444=0),AEP!$A$18,IF(AND(OR(D444=0.3,D444=0.6,D444=0.99),G444=0.6,H444=5,I444=7,J444=1,K444=25,L444=30,M444=0,O444=0,P444=0,R444=0,S444=0,T444=0),AEP!$A$19,IF(AND(OR(D444=0.3,D444=0.6,D444=0.99),G444=0.6,H444=5,I444=7,J444=1,K444=0,L444=30,M444=0,O444=0,P444=0,R444=0,S444=0,T444=2),AEP!$A$20,IF(AND(OR(D444=0.3,D444=0.6,D444=0.99),G444=0.6,H444=5,I444=10,J444=1,K444=0,L444=30,M444=0,O444=0,P444=0,R444=0,S444=0,T444=0),AEP!$A$21,IF(AND(OR(D444=0.3,D444=0.6,D444=0.99),G444=0.4,H444=5,I444=7,J444=1,K444=0,L444=30,M444=0,O444=0,P444=0,R444=0,S444=0,T444=0),AEP!$A$25,IF(AND(OR(D444=0.3,D444=0.6,D444=0.99),G444=0.8,H444=5,I444=7,J444=1,K444=0,L444=30,M444=0,O444=0,P444=0,R444=0,S444=0,T444=0),AEP!$A$27,IF(AND(OR(D444=0.3,D444=0.6,D444=0.99),G444=0.6,H444=5,I444=7,J444=1,K444=0,L444=30,M444=2,O444=0,P444=0,R444=0,S444=0,T444=0),AEP!$A$28,IF(AND(OR(D444=0.3,D444=0.6,D444=0.99),G444=0.6,H444=5,I444=7,J444=1,K444=0,L444=30,M444=0.5,O444=0,P444=0,R444=0,S444=0,T444=0),AEP!$A$29,IF(AND(OR(D444=0.3,D444=0.6,D444=0.99),G444=0.6,H444=10,I444=7,J444=1,K444=0,L444=30,M444=0,O444=0,P444=0,R444=0,S444=0,T444=0),AEP!$A$35,IF(AND(OR(D444=0.3,D444=0.6,D444=0.99),G444=0.6,H444=5,I444=7,J444=1,K444=0,L444=30,M444=0,O444=1,P444=0,R444=0,S444=0,T444=0),AEP!$A$36,IF(AND(OR(D444=0.3,D444=0.6,D444=0.99),G444=0.6,H444=5,I444=7,J444=1,K444=0,L444=30,M444=0,O444=0,P444=0.5,R444=0,S444=0,T444=0),AEP!$A$38,IF(AND(OR(D444=0.3,D444=0.6,D444=0.99),G444=0.6,H444=5,I444=7,J444=1,K444=0,L444=30,M444=0,O444=0,P444=2,R444=0,S444=0,T444=0),AEP!$A$39,IF(AND(OR(D444=0.3,D444=0.6,D444=0.99),G444=0.6,H444=5,I444=7,J444=1,K444=0,L444=30,M444=0.5,O444=0,P444=0.5,R444=0,S444=0,T444=0),AEP!$A$40,IF(AND(OR(D444=0.3,D444=0.6,D444=0.99),G444=0.2,H444=5,I444=7,J444=1,K444=0,L444=30,M444=0,O444=0,P444=0,R444=0,S444=0,T444=0),AEP!$A$43,IF(AND(OR(D444=0.3,D444=0.6,D444=0.99),G444=0.4,H444=5,I444=7,J444=1,K444=0,L444=30,M444=0,O444=0,P444=0,R444=0,S444=0,T444=0),AEP!$A$44,IF(AND(OR(D444=0.3,D444=0.6,D444=0.99),G444=0.6,H444=5,I444=7,J444=0.5,K444=0,L444=30,M444=0,O444=1,P444=0,R444=0,S444=0,T444=0),AEP!$A$36,IF(AND(OR(D444=0.3,D444=0.6,D444=0.99),G444=0.6,H444=5,I444=7,J444=1.5,K444=0,L444=30,M444=0,O444=0,P444=0,R444=0.02,S444=0,T444=0),AEP!$A$41,Y444))))))))))))))))))))</f>
        <v>d</v>
      </c>
      <c r="V444" s="3" t="str">
        <f t="shared" si="20"/>
        <v>R1</v>
      </c>
      <c r="W444" s="3" t="str">
        <f t="shared" si="18"/>
        <v>F2</v>
      </c>
      <c r="X444" s="3" t="str">
        <f t="shared" si="19"/>
        <v>F2-d-R1</v>
      </c>
      <c r="Y444" s="3" t="s">
        <v>268</v>
      </c>
      <c r="Z444" s="3" t="s">
        <v>616</v>
      </c>
    </row>
    <row r="445" spans="1:26" x14ac:dyDescent="0.25">
      <c r="A445" s="3">
        <v>300</v>
      </c>
      <c r="B445" s="3">
        <v>0</v>
      </c>
      <c r="C445" s="3">
        <v>400</v>
      </c>
      <c r="D445" s="3">
        <v>0.6</v>
      </c>
      <c r="E445" s="3">
        <v>2</v>
      </c>
      <c r="F445" s="3">
        <v>0.01</v>
      </c>
      <c r="G445" s="3">
        <v>0.6</v>
      </c>
      <c r="H445" s="3">
        <v>5</v>
      </c>
      <c r="I445" s="4">
        <v>7</v>
      </c>
      <c r="J445" s="4">
        <v>2</v>
      </c>
      <c r="K445" s="3">
        <v>0</v>
      </c>
      <c r="L445" s="3">
        <v>30</v>
      </c>
      <c r="M445" s="3">
        <v>0</v>
      </c>
      <c r="N445" s="3" t="s">
        <v>243</v>
      </c>
      <c r="O445" s="3">
        <v>0</v>
      </c>
      <c r="P445" s="3">
        <v>0</v>
      </c>
      <c r="Q445" s="3" t="s">
        <v>243</v>
      </c>
      <c r="R445" s="3">
        <v>0</v>
      </c>
      <c r="S445" s="3">
        <v>0</v>
      </c>
      <c r="T445" s="3">
        <v>0</v>
      </c>
      <c r="U445" s="3" t="str">
        <f>IF(AND(OR(D445=0.3,D445=0.6,D445=0.99),G445=0.6,H445=5,I445=7,J445=1,K445=0,L445=30,M445=0,O445=0,P445=0,R445=0,S445=0,T445=0),AEP!$A$15,IF(AND(OR(D445=0.3,D445=0.6,D445=0.99),G445=0.6,H445=5,I445=7,J445=0.5,K445=0,L445=30,M445=0,O445=0,P445=0,R445=0,S445=0,T445=0),AEP!$A$16,IF(AND(OR(D445=0.3,D445=0.6,D445=0.99),G445=0.6,H445=5,I445=7,J445=1.5,K445=0,L445=30,M445=0,O445=0,P445=0,R445=0,S445=0,T445=0),AEP!$A$17,IF(AND(D445=0.05,G445=0.6,H445=5,I445=7,J445=1,K445=0,L445=30,M445=0,O445=0,P445=0,R445=0,S445=0,T445=0),AEP!$A$18,IF(AND(OR(D445=0.3,D445=0.6,D445=0.99),G445=0.6,H445=5,I445=7,J445=1,K445=25,L445=30,M445=0,O445=0,P445=0,R445=0,S445=0,T445=0),AEP!$A$19,IF(AND(OR(D445=0.3,D445=0.6,D445=0.99),G445=0.6,H445=5,I445=7,J445=1,K445=0,L445=30,M445=0,O445=0,P445=0,R445=0,S445=0,T445=2),AEP!$A$20,IF(AND(OR(D445=0.3,D445=0.6,D445=0.99),G445=0.6,H445=5,I445=10,J445=1,K445=0,L445=30,M445=0,O445=0,P445=0,R445=0,S445=0,T445=0),AEP!$A$21,IF(AND(OR(D445=0.3,D445=0.6,D445=0.99),G445=0.4,H445=5,I445=7,J445=1,K445=0,L445=30,M445=0,O445=0,P445=0,R445=0,S445=0,T445=0),AEP!$A$25,IF(AND(OR(D445=0.3,D445=0.6,D445=0.99),G445=0.8,H445=5,I445=7,J445=1,K445=0,L445=30,M445=0,O445=0,P445=0,R445=0,S445=0,T445=0),AEP!$A$27,IF(AND(OR(D445=0.3,D445=0.6,D445=0.99),G445=0.6,H445=5,I445=7,J445=1,K445=0,L445=30,M445=2,O445=0,P445=0,R445=0,S445=0,T445=0),AEP!$A$28,IF(AND(OR(D445=0.3,D445=0.6,D445=0.99),G445=0.6,H445=5,I445=7,J445=1,K445=0,L445=30,M445=0.5,O445=0,P445=0,R445=0,S445=0,T445=0),AEP!$A$29,IF(AND(OR(D445=0.3,D445=0.6,D445=0.99),G445=0.6,H445=10,I445=7,J445=1,K445=0,L445=30,M445=0,O445=0,P445=0,R445=0,S445=0,T445=0),AEP!$A$35,IF(AND(OR(D445=0.3,D445=0.6,D445=0.99),G445=0.6,H445=5,I445=7,J445=1,K445=0,L445=30,M445=0,O445=1,P445=0,R445=0,S445=0,T445=0),AEP!$A$36,IF(AND(OR(D445=0.3,D445=0.6,D445=0.99),G445=0.6,H445=5,I445=7,J445=1,K445=0,L445=30,M445=0,O445=0,P445=0.5,R445=0,S445=0,T445=0),AEP!$A$38,IF(AND(OR(D445=0.3,D445=0.6,D445=0.99),G445=0.6,H445=5,I445=7,J445=1,K445=0,L445=30,M445=0,O445=0,P445=2,R445=0,S445=0,T445=0),AEP!$A$39,IF(AND(OR(D445=0.3,D445=0.6,D445=0.99),G445=0.6,H445=5,I445=7,J445=1,K445=0,L445=30,M445=0.5,O445=0,P445=0.5,R445=0,S445=0,T445=0),AEP!$A$40,IF(AND(OR(D445=0.3,D445=0.6,D445=0.99),G445=0.2,H445=5,I445=7,J445=1,K445=0,L445=30,M445=0,O445=0,P445=0,R445=0,S445=0,T445=0),AEP!$A$43,IF(AND(OR(D445=0.3,D445=0.6,D445=0.99),G445=0.4,H445=5,I445=7,J445=1,K445=0,L445=30,M445=0,O445=0,P445=0,R445=0,S445=0,T445=0),AEP!$A$44,IF(AND(OR(D445=0.3,D445=0.6,D445=0.99),G445=0.6,H445=5,I445=7,J445=0.5,K445=0,L445=30,M445=0,O445=1,P445=0,R445=0,S445=0,T445=0),AEP!$A$36,IF(AND(OR(D445=0.3,D445=0.6,D445=0.99),G445=0.6,H445=5,I445=7,J445=1.5,K445=0,L445=30,M445=0,O445=0,P445=0,R445=0.02,S445=0,T445=0),AEP!$A$41,Y445))))))))))))))))))))</f>
        <v>d</v>
      </c>
      <c r="V445" s="3" t="str">
        <f t="shared" si="20"/>
        <v>S1</v>
      </c>
      <c r="W445" s="3" t="str">
        <f t="shared" si="18"/>
        <v>F2</v>
      </c>
      <c r="X445" s="3" t="str">
        <f t="shared" si="19"/>
        <v>F2-d-S1</v>
      </c>
      <c r="Y445" s="3" t="s">
        <v>268</v>
      </c>
      <c r="Z445" s="3" t="s">
        <v>616</v>
      </c>
    </row>
    <row r="446" spans="1:26" x14ac:dyDescent="0.25">
      <c r="A446" s="3">
        <v>300</v>
      </c>
      <c r="B446" s="3">
        <v>0</v>
      </c>
      <c r="C446" s="3">
        <v>400</v>
      </c>
      <c r="D446" s="3">
        <v>0.99</v>
      </c>
      <c r="E446" s="3">
        <v>2</v>
      </c>
      <c r="F446" s="3">
        <v>0.01</v>
      </c>
      <c r="G446" s="3">
        <v>0.6</v>
      </c>
      <c r="H446" s="3">
        <v>5</v>
      </c>
      <c r="I446" s="4">
        <v>7</v>
      </c>
      <c r="J446" s="4">
        <v>2</v>
      </c>
      <c r="K446" s="3">
        <v>0</v>
      </c>
      <c r="L446" s="3">
        <v>30</v>
      </c>
      <c r="M446" s="3">
        <v>0</v>
      </c>
      <c r="N446" s="3" t="s">
        <v>243</v>
      </c>
      <c r="O446" s="3">
        <v>0</v>
      </c>
      <c r="P446" s="3">
        <v>0</v>
      </c>
      <c r="Q446" s="3" t="s">
        <v>243</v>
      </c>
      <c r="R446" s="3">
        <v>0</v>
      </c>
      <c r="S446" s="3">
        <v>0</v>
      </c>
      <c r="T446" s="3">
        <v>0</v>
      </c>
      <c r="U446" s="3" t="str">
        <f>IF(AND(OR(D446=0.3,D446=0.6,D446=0.99),G446=0.6,H446=5,I446=7,J446=1,K446=0,L446=30,M446=0,O446=0,P446=0,R446=0,S446=0,T446=0),AEP!$A$15,IF(AND(OR(D446=0.3,D446=0.6,D446=0.99),G446=0.6,H446=5,I446=7,J446=0.5,K446=0,L446=30,M446=0,O446=0,P446=0,R446=0,S446=0,T446=0),AEP!$A$16,IF(AND(OR(D446=0.3,D446=0.6,D446=0.99),G446=0.6,H446=5,I446=7,J446=1.5,K446=0,L446=30,M446=0,O446=0,P446=0,R446=0,S446=0,T446=0),AEP!$A$17,IF(AND(D446=0.05,G446=0.6,H446=5,I446=7,J446=1,K446=0,L446=30,M446=0,O446=0,P446=0,R446=0,S446=0,T446=0),AEP!$A$18,IF(AND(OR(D446=0.3,D446=0.6,D446=0.99),G446=0.6,H446=5,I446=7,J446=1,K446=25,L446=30,M446=0,O446=0,P446=0,R446=0,S446=0,T446=0),AEP!$A$19,IF(AND(OR(D446=0.3,D446=0.6,D446=0.99),G446=0.6,H446=5,I446=7,J446=1,K446=0,L446=30,M446=0,O446=0,P446=0,R446=0,S446=0,T446=2),AEP!$A$20,IF(AND(OR(D446=0.3,D446=0.6,D446=0.99),G446=0.6,H446=5,I446=10,J446=1,K446=0,L446=30,M446=0,O446=0,P446=0,R446=0,S446=0,T446=0),AEP!$A$21,IF(AND(OR(D446=0.3,D446=0.6,D446=0.99),G446=0.4,H446=5,I446=7,J446=1,K446=0,L446=30,M446=0,O446=0,P446=0,R446=0,S446=0,T446=0),AEP!$A$25,IF(AND(OR(D446=0.3,D446=0.6,D446=0.99),G446=0.8,H446=5,I446=7,J446=1,K446=0,L446=30,M446=0,O446=0,P446=0,R446=0,S446=0,T446=0),AEP!$A$27,IF(AND(OR(D446=0.3,D446=0.6,D446=0.99),G446=0.6,H446=5,I446=7,J446=1,K446=0,L446=30,M446=2,O446=0,P446=0,R446=0,S446=0,T446=0),AEP!$A$28,IF(AND(OR(D446=0.3,D446=0.6,D446=0.99),G446=0.6,H446=5,I446=7,J446=1,K446=0,L446=30,M446=0.5,O446=0,P446=0,R446=0,S446=0,T446=0),AEP!$A$29,IF(AND(OR(D446=0.3,D446=0.6,D446=0.99),G446=0.6,H446=10,I446=7,J446=1,K446=0,L446=30,M446=0,O446=0,P446=0,R446=0,S446=0,T446=0),AEP!$A$35,IF(AND(OR(D446=0.3,D446=0.6,D446=0.99),G446=0.6,H446=5,I446=7,J446=1,K446=0,L446=30,M446=0,O446=1,P446=0,R446=0,S446=0,T446=0),AEP!$A$36,IF(AND(OR(D446=0.3,D446=0.6,D446=0.99),G446=0.6,H446=5,I446=7,J446=1,K446=0,L446=30,M446=0,O446=0,P446=0.5,R446=0,S446=0,T446=0),AEP!$A$38,IF(AND(OR(D446=0.3,D446=0.6,D446=0.99),G446=0.6,H446=5,I446=7,J446=1,K446=0,L446=30,M446=0,O446=0,P446=2,R446=0,S446=0,T446=0),AEP!$A$39,IF(AND(OR(D446=0.3,D446=0.6,D446=0.99),G446=0.6,H446=5,I446=7,J446=1,K446=0,L446=30,M446=0.5,O446=0,P446=0.5,R446=0,S446=0,T446=0),AEP!$A$40,IF(AND(OR(D446=0.3,D446=0.6,D446=0.99),G446=0.2,H446=5,I446=7,J446=1,K446=0,L446=30,M446=0,O446=0,P446=0,R446=0,S446=0,T446=0),AEP!$A$43,IF(AND(OR(D446=0.3,D446=0.6,D446=0.99),G446=0.4,H446=5,I446=7,J446=1,K446=0,L446=30,M446=0,O446=0,P446=0,R446=0,S446=0,T446=0),AEP!$A$44,IF(AND(OR(D446=0.3,D446=0.6,D446=0.99),G446=0.6,H446=5,I446=7,J446=0.5,K446=0,L446=30,M446=0,O446=1,P446=0,R446=0,S446=0,T446=0),AEP!$A$36,IF(AND(OR(D446=0.3,D446=0.6,D446=0.99),G446=0.6,H446=5,I446=7,J446=1.5,K446=0,L446=30,M446=0,O446=0,P446=0,R446=0.02,S446=0,T446=0),AEP!$A$41,Y446))))))))))))))))))))</f>
        <v>d</v>
      </c>
      <c r="V446" s="3" t="str">
        <f t="shared" si="20"/>
        <v>D1</v>
      </c>
      <c r="W446" s="3" t="str">
        <f t="shared" si="18"/>
        <v>F2</v>
      </c>
      <c r="X446" s="3" t="str">
        <f t="shared" si="19"/>
        <v>F2-d-D1</v>
      </c>
      <c r="Y446" s="3" t="s">
        <v>268</v>
      </c>
      <c r="Z446" s="3" t="s">
        <v>616</v>
      </c>
    </row>
    <row r="447" spans="1:26" x14ac:dyDescent="0.25">
      <c r="A447" s="3">
        <v>300</v>
      </c>
      <c r="B447" s="3">
        <v>0</v>
      </c>
      <c r="C447" s="3">
        <v>400</v>
      </c>
      <c r="D447" s="3">
        <v>0.3</v>
      </c>
      <c r="E447" s="3">
        <v>2</v>
      </c>
      <c r="F447" s="3">
        <v>0.04</v>
      </c>
      <c r="G447" s="3">
        <v>0.6</v>
      </c>
      <c r="H447" s="3">
        <v>5</v>
      </c>
      <c r="I447" s="4">
        <v>7</v>
      </c>
      <c r="J447" s="4">
        <v>2</v>
      </c>
      <c r="K447" s="3">
        <v>0</v>
      </c>
      <c r="L447" s="3">
        <v>30</v>
      </c>
      <c r="M447" s="3">
        <v>0</v>
      </c>
      <c r="N447" s="3" t="s">
        <v>243</v>
      </c>
      <c r="O447" s="3">
        <v>0</v>
      </c>
      <c r="P447" s="3">
        <v>0</v>
      </c>
      <c r="Q447" s="3" t="s">
        <v>243</v>
      </c>
      <c r="R447" s="3">
        <v>0</v>
      </c>
      <c r="S447" s="3">
        <v>0</v>
      </c>
      <c r="T447" s="3">
        <v>0</v>
      </c>
      <c r="U447" s="3" t="str">
        <f>IF(AND(OR(D447=0.3,D447=0.6,D447=0.99),G447=0.6,H447=5,I447=7,J447=1,K447=0,L447=30,M447=0,O447=0,P447=0,R447=0,S447=0,T447=0),AEP!$A$15,IF(AND(OR(D447=0.3,D447=0.6,D447=0.99),G447=0.6,H447=5,I447=7,J447=0.5,K447=0,L447=30,M447=0,O447=0,P447=0,R447=0,S447=0,T447=0),AEP!$A$16,IF(AND(OR(D447=0.3,D447=0.6,D447=0.99),G447=0.6,H447=5,I447=7,J447=1.5,K447=0,L447=30,M447=0,O447=0,P447=0,R447=0,S447=0,T447=0),AEP!$A$17,IF(AND(D447=0.05,G447=0.6,H447=5,I447=7,J447=1,K447=0,L447=30,M447=0,O447=0,P447=0,R447=0,S447=0,T447=0),AEP!$A$18,IF(AND(OR(D447=0.3,D447=0.6,D447=0.99),G447=0.6,H447=5,I447=7,J447=1,K447=25,L447=30,M447=0,O447=0,P447=0,R447=0,S447=0,T447=0),AEP!$A$19,IF(AND(OR(D447=0.3,D447=0.6,D447=0.99),G447=0.6,H447=5,I447=7,J447=1,K447=0,L447=30,M447=0,O447=0,P447=0,R447=0,S447=0,T447=2),AEP!$A$20,IF(AND(OR(D447=0.3,D447=0.6,D447=0.99),G447=0.6,H447=5,I447=10,J447=1,K447=0,L447=30,M447=0,O447=0,P447=0,R447=0,S447=0,T447=0),AEP!$A$21,IF(AND(OR(D447=0.3,D447=0.6,D447=0.99),G447=0.4,H447=5,I447=7,J447=1,K447=0,L447=30,M447=0,O447=0,P447=0,R447=0,S447=0,T447=0),AEP!$A$25,IF(AND(OR(D447=0.3,D447=0.6,D447=0.99),G447=0.8,H447=5,I447=7,J447=1,K447=0,L447=30,M447=0,O447=0,P447=0,R447=0,S447=0,T447=0),AEP!$A$27,IF(AND(OR(D447=0.3,D447=0.6,D447=0.99),G447=0.6,H447=5,I447=7,J447=1,K447=0,L447=30,M447=2,O447=0,P447=0,R447=0,S447=0,T447=0),AEP!$A$28,IF(AND(OR(D447=0.3,D447=0.6,D447=0.99),G447=0.6,H447=5,I447=7,J447=1,K447=0,L447=30,M447=0.5,O447=0,P447=0,R447=0,S447=0,T447=0),AEP!$A$29,IF(AND(OR(D447=0.3,D447=0.6,D447=0.99),G447=0.6,H447=10,I447=7,J447=1,K447=0,L447=30,M447=0,O447=0,P447=0,R447=0,S447=0,T447=0),AEP!$A$35,IF(AND(OR(D447=0.3,D447=0.6,D447=0.99),G447=0.6,H447=5,I447=7,J447=1,K447=0,L447=30,M447=0,O447=1,P447=0,R447=0,S447=0,T447=0),AEP!$A$36,IF(AND(OR(D447=0.3,D447=0.6,D447=0.99),G447=0.6,H447=5,I447=7,J447=1,K447=0,L447=30,M447=0,O447=0,P447=0.5,R447=0,S447=0,T447=0),AEP!$A$38,IF(AND(OR(D447=0.3,D447=0.6,D447=0.99),G447=0.6,H447=5,I447=7,J447=1,K447=0,L447=30,M447=0,O447=0,P447=2,R447=0,S447=0,T447=0),AEP!$A$39,IF(AND(OR(D447=0.3,D447=0.6,D447=0.99),G447=0.6,H447=5,I447=7,J447=1,K447=0,L447=30,M447=0.5,O447=0,P447=0.5,R447=0,S447=0,T447=0),AEP!$A$40,IF(AND(OR(D447=0.3,D447=0.6,D447=0.99),G447=0.2,H447=5,I447=7,J447=1,K447=0,L447=30,M447=0,O447=0,P447=0,R447=0,S447=0,T447=0),AEP!$A$43,IF(AND(OR(D447=0.3,D447=0.6,D447=0.99),G447=0.4,H447=5,I447=7,J447=1,K447=0,L447=30,M447=0,O447=0,P447=0,R447=0,S447=0,T447=0),AEP!$A$44,IF(AND(OR(D447=0.3,D447=0.6,D447=0.99),G447=0.6,H447=5,I447=7,J447=0.5,K447=0,L447=30,M447=0,O447=1,P447=0,R447=0,S447=0,T447=0),AEP!$A$36,IF(AND(OR(D447=0.3,D447=0.6,D447=0.99),G447=0.6,H447=5,I447=7,J447=1.5,K447=0,L447=30,M447=0,O447=0,P447=0,R447=0.02,S447=0,T447=0),AEP!$A$41,Y447))))))))))))))))))))</f>
        <v>d</v>
      </c>
      <c r="V447" s="3" t="str">
        <f t="shared" si="20"/>
        <v>R4</v>
      </c>
      <c r="W447" s="3" t="str">
        <f t="shared" si="18"/>
        <v>F2</v>
      </c>
      <c r="X447" s="3" t="str">
        <f t="shared" si="19"/>
        <v>F2-d-R4</v>
      </c>
      <c r="Y447" s="3" t="s">
        <v>268</v>
      </c>
      <c r="Z447" s="3" t="s">
        <v>616</v>
      </c>
    </row>
    <row r="448" spans="1:26" x14ac:dyDescent="0.25">
      <c r="A448" s="3">
        <v>300</v>
      </c>
      <c r="B448" s="3">
        <v>0</v>
      </c>
      <c r="C448" s="3">
        <v>400</v>
      </c>
      <c r="D448" s="3">
        <v>0.6</v>
      </c>
      <c r="E448" s="3">
        <v>2</v>
      </c>
      <c r="F448" s="3">
        <v>0.04</v>
      </c>
      <c r="G448" s="3">
        <v>0.6</v>
      </c>
      <c r="H448" s="3">
        <v>5</v>
      </c>
      <c r="I448" s="4">
        <v>7</v>
      </c>
      <c r="J448" s="4">
        <v>2</v>
      </c>
      <c r="K448" s="3">
        <v>0</v>
      </c>
      <c r="L448" s="3">
        <v>30</v>
      </c>
      <c r="M448" s="3">
        <v>0</v>
      </c>
      <c r="N448" s="3" t="s">
        <v>243</v>
      </c>
      <c r="O448" s="3">
        <v>0</v>
      </c>
      <c r="P448" s="3">
        <v>0</v>
      </c>
      <c r="Q448" s="3" t="s">
        <v>243</v>
      </c>
      <c r="R448" s="3">
        <v>0</v>
      </c>
      <c r="S448" s="3">
        <v>0</v>
      </c>
      <c r="T448" s="3">
        <v>0</v>
      </c>
      <c r="U448" s="3" t="str">
        <f>IF(AND(OR(D448=0.3,D448=0.6,D448=0.99),G448=0.6,H448=5,I448=7,J448=1,K448=0,L448=30,M448=0,O448=0,P448=0,R448=0,S448=0,T448=0),AEP!$A$15,IF(AND(OR(D448=0.3,D448=0.6,D448=0.99),G448=0.6,H448=5,I448=7,J448=0.5,K448=0,L448=30,M448=0,O448=0,P448=0,R448=0,S448=0,T448=0),AEP!$A$16,IF(AND(OR(D448=0.3,D448=0.6,D448=0.99),G448=0.6,H448=5,I448=7,J448=1.5,K448=0,L448=30,M448=0,O448=0,P448=0,R448=0,S448=0,T448=0),AEP!$A$17,IF(AND(D448=0.05,G448=0.6,H448=5,I448=7,J448=1,K448=0,L448=30,M448=0,O448=0,P448=0,R448=0,S448=0,T448=0),AEP!$A$18,IF(AND(OR(D448=0.3,D448=0.6,D448=0.99),G448=0.6,H448=5,I448=7,J448=1,K448=25,L448=30,M448=0,O448=0,P448=0,R448=0,S448=0,T448=0),AEP!$A$19,IF(AND(OR(D448=0.3,D448=0.6,D448=0.99),G448=0.6,H448=5,I448=7,J448=1,K448=0,L448=30,M448=0,O448=0,P448=0,R448=0,S448=0,T448=2),AEP!$A$20,IF(AND(OR(D448=0.3,D448=0.6,D448=0.99),G448=0.6,H448=5,I448=10,J448=1,K448=0,L448=30,M448=0,O448=0,P448=0,R448=0,S448=0,T448=0),AEP!$A$21,IF(AND(OR(D448=0.3,D448=0.6,D448=0.99),G448=0.4,H448=5,I448=7,J448=1,K448=0,L448=30,M448=0,O448=0,P448=0,R448=0,S448=0,T448=0),AEP!$A$25,IF(AND(OR(D448=0.3,D448=0.6,D448=0.99),G448=0.8,H448=5,I448=7,J448=1,K448=0,L448=30,M448=0,O448=0,P448=0,R448=0,S448=0,T448=0),AEP!$A$27,IF(AND(OR(D448=0.3,D448=0.6,D448=0.99),G448=0.6,H448=5,I448=7,J448=1,K448=0,L448=30,M448=2,O448=0,P448=0,R448=0,S448=0,T448=0),AEP!$A$28,IF(AND(OR(D448=0.3,D448=0.6,D448=0.99),G448=0.6,H448=5,I448=7,J448=1,K448=0,L448=30,M448=0.5,O448=0,P448=0,R448=0,S448=0,T448=0),AEP!$A$29,IF(AND(OR(D448=0.3,D448=0.6,D448=0.99),G448=0.6,H448=10,I448=7,J448=1,K448=0,L448=30,M448=0,O448=0,P448=0,R448=0,S448=0,T448=0),AEP!$A$35,IF(AND(OR(D448=0.3,D448=0.6,D448=0.99),G448=0.6,H448=5,I448=7,J448=1,K448=0,L448=30,M448=0,O448=1,P448=0,R448=0,S448=0,T448=0),AEP!$A$36,IF(AND(OR(D448=0.3,D448=0.6,D448=0.99),G448=0.6,H448=5,I448=7,J448=1,K448=0,L448=30,M448=0,O448=0,P448=0.5,R448=0,S448=0,T448=0),AEP!$A$38,IF(AND(OR(D448=0.3,D448=0.6,D448=0.99),G448=0.6,H448=5,I448=7,J448=1,K448=0,L448=30,M448=0,O448=0,P448=2,R448=0,S448=0,T448=0),AEP!$A$39,IF(AND(OR(D448=0.3,D448=0.6,D448=0.99),G448=0.6,H448=5,I448=7,J448=1,K448=0,L448=30,M448=0.5,O448=0,P448=0.5,R448=0,S448=0,T448=0),AEP!$A$40,IF(AND(OR(D448=0.3,D448=0.6,D448=0.99),G448=0.2,H448=5,I448=7,J448=1,K448=0,L448=30,M448=0,O448=0,P448=0,R448=0,S448=0,T448=0),AEP!$A$43,IF(AND(OR(D448=0.3,D448=0.6,D448=0.99),G448=0.4,H448=5,I448=7,J448=1,K448=0,L448=30,M448=0,O448=0,P448=0,R448=0,S448=0,T448=0),AEP!$A$44,IF(AND(OR(D448=0.3,D448=0.6,D448=0.99),G448=0.6,H448=5,I448=7,J448=0.5,K448=0,L448=30,M448=0,O448=1,P448=0,R448=0,S448=0,T448=0),AEP!$A$36,IF(AND(OR(D448=0.3,D448=0.6,D448=0.99),G448=0.6,H448=5,I448=7,J448=1.5,K448=0,L448=30,M448=0,O448=0,P448=0,R448=0.02,S448=0,T448=0),AEP!$A$41,Y448))))))))))))))))))))</f>
        <v>d</v>
      </c>
      <c r="V448" s="3" t="str">
        <f t="shared" si="20"/>
        <v>S4</v>
      </c>
      <c r="W448" s="3" t="str">
        <f t="shared" si="18"/>
        <v>F2</v>
      </c>
      <c r="X448" s="3" t="str">
        <f t="shared" si="19"/>
        <v>F2-d-S4</v>
      </c>
      <c r="Y448" s="3" t="s">
        <v>268</v>
      </c>
      <c r="Z448" s="3" t="s">
        <v>616</v>
      </c>
    </row>
    <row r="449" spans="1:26" x14ac:dyDescent="0.25">
      <c r="A449" s="3">
        <v>300</v>
      </c>
      <c r="B449" s="3">
        <v>0</v>
      </c>
      <c r="C449" s="3">
        <v>400</v>
      </c>
      <c r="D449" s="3">
        <v>0.99</v>
      </c>
      <c r="E449" s="3">
        <v>2</v>
      </c>
      <c r="F449" s="3">
        <v>0.04</v>
      </c>
      <c r="G449" s="3">
        <v>0.6</v>
      </c>
      <c r="H449" s="3">
        <v>5</v>
      </c>
      <c r="I449" s="4">
        <v>7</v>
      </c>
      <c r="J449" s="4">
        <v>2</v>
      </c>
      <c r="K449" s="3">
        <v>0</v>
      </c>
      <c r="L449" s="3">
        <v>30</v>
      </c>
      <c r="M449" s="3">
        <v>0</v>
      </c>
      <c r="N449" s="3" t="s">
        <v>243</v>
      </c>
      <c r="O449" s="3">
        <v>0</v>
      </c>
      <c r="P449" s="3">
        <v>0</v>
      </c>
      <c r="Q449" s="3" t="s">
        <v>243</v>
      </c>
      <c r="R449" s="3">
        <v>0</v>
      </c>
      <c r="S449" s="3">
        <v>0</v>
      </c>
      <c r="T449" s="3">
        <v>0</v>
      </c>
      <c r="U449" s="3" t="str">
        <f>IF(AND(OR(D449=0.3,D449=0.6,D449=0.99),G449=0.6,H449=5,I449=7,J449=1,K449=0,L449=30,M449=0,O449=0,P449=0,R449=0,S449=0,T449=0),AEP!$A$15,IF(AND(OR(D449=0.3,D449=0.6,D449=0.99),G449=0.6,H449=5,I449=7,J449=0.5,K449=0,L449=30,M449=0,O449=0,P449=0,R449=0,S449=0,T449=0),AEP!$A$16,IF(AND(OR(D449=0.3,D449=0.6,D449=0.99),G449=0.6,H449=5,I449=7,J449=1.5,K449=0,L449=30,M449=0,O449=0,P449=0,R449=0,S449=0,T449=0),AEP!$A$17,IF(AND(D449=0.05,G449=0.6,H449=5,I449=7,J449=1,K449=0,L449=30,M449=0,O449=0,P449=0,R449=0,S449=0,T449=0),AEP!$A$18,IF(AND(OR(D449=0.3,D449=0.6,D449=0.99),G449=0.6,H449=5,I449=7,J449=1,K449=25,L449=30,M449=0,O449=0,P449=0,R449=0,S449=0,T449=0),AEP!$A$19,IF(AND(OR(D449=0.3,D449=0.6,D449=0.99),G449=0.6,H449=5,I449=7,J449=1,K449=0,L449=30,M449=0,O449=0,P449=0,R449=0,S449=0,T449=2),AEP!$A$20,IF(AND(OR(D449=0.3,D449=0.6,D449=0.99),G449=0.6,H449=5,I449=10,J449=1,K449=0,L449=30,M449=0,O449=0,P449=0,R449=0,S449=0,T449=0),AEP!$A$21,IF(AND(OR(D449=0.3,D449=0.6,D449=0.99),G449=0.4,H449=5,I449=7,J449=1,K449=0,L449=30,M449=0,O449=0,P449=0,R449=0,S449=0,T449=0),AEP!$A$25,IF(AND(OR(D449=0.3,D449=0.6,D449=0.99),G449=0.8,H449=5,I449=7,J449=1,K449=0,L449=30,M449=0,O449=0,P449=0,R449=0,S449=0,T449=0),AEP!$A$27,IF(AND(OR(D449=0.3,D449=0.6,D449=0.99),G449=0.6,H449=5,I449=7,J449=1,K449=0,L449=30,M449=2,O449=0,P449=0,R449=0,S449=0,T449=0),AEP!$A$28,IF(AND(OR(D449=0.3,D449=0.6,D449=0.99),G449=0.6,H449=5,I449=7,J449=1,K449=0,L449=30,M449=0.5,O449=0,P449=0,R449=0,S449=0,T449=0),AEP!$A$29,IF(AND(OR(D449=0.3,D449=0.6,D449=0.99),G449=0.6,H449=10,I449=7,J449=1,K449=0,L449=30,M449=0,O449=0,P449=0,R449=0,S449=0,T449=0),AEP!$A$35,IF(AND(OR(D449=0.3,D449=0.6,D449=0.99),G449=0.6,H449=5,I449=7,J449=1,K449=0,L449=30,M449=0,O449=1,P449=0,R449=0,S449=0,T449=0),AEP!$A$36,IF(AND(OR(D449=0.3,D449=0.6,D449=0.99),G449=0.6,H449=5,I449=7,J449=1,K449=0,L449=30,M449=0,O449=0,P449=0.5,R449=0,S449=0,T449=0),AEP!$A$38,IF(AND(OR(D449=0.3,D449=0.6,D449=0.99),G449=0.6,H449=5,I449=7,J449=1,K449=0,L449=30,M449=0,O449=0,P449=2,R449=0,S449=0,T449=0),AEP!$A$39,IF(AND(OR(D449=0.3,D449=0.6,D449=0.99),G449=0.6,H449=5,I449=7,J449=1,K449=0,L449=30,M449=0.5,O449=0,P449=0.5,R449=0,S449=0,T449=0),AEP!$A$40,IF(AND(OR(D449=0.3,D449=0.6,D449=0.99),G449=0.2,H449=5,I449=7,J449=1,K449=0,L449=30,M449=0,O449=0,P449=0,R449=0,S449=0,T449=0),AEP!$A$43,IF(AND(OR(D449=0.3,D449=0.6,D449=0.99),G449=0.4,H449=5,I449=7,J449=1,K449=0,L449=30,M449=0,O449=0,P449=0,R449=0,S449=0,T449=0),AEP!$A$44,IF(AND(OR(D449=0.3,D449=0.6,D449=0.99),G449=0.6,H449=5,I449=7,J449=0.5,K449=0,L449=30,M449=0,O449=1,P449=0,R449=0,S449=0,T449=0),AEP!$A$36,IF(AND(OR(D449=0.3,D449=0.6,D449=0.99),G449=0.6,H449=5,I449=7,J449=1.5,K449=0,L449=30,M449=0,O449=0,P449=0,R449=0.02,S449=0,T449=0),AEP!$A$41,Y449))))))))))))))))))))</f>
        <v>d</v>
      </c>
      <c r="V449" s="3" t="str">
        <f t="shared" si="20"/>
        <v>D4</v>
      </c>
      <c r="W449" s="3" t="str">
        <f t="shared" si="18"/>
        <v>F2</v>
      </c>
      <c r="X449" s="3" t="str">
        <f t="shared" si="19"/>
        <v>F2-d-D4</v>
      </c>
      <c r="Y449" s="3" t="s">
        <v>268</v>
      </c>
      <c r="Z449" s="3" t="s">
        <v>616</v>
      </c>
    </row>
    <row r="450" spans="1:26" x14ac:dyDescent="0.25">
      <c r="A450" s="3">
        <v>300</v>
      </c>
      <c r="B450" s="3">
        <v>0</v>
      </c>
      <c r="C450" s="3">
        <v>400</v>
      </c>
      <c r="D450" s="3">
        <v>0.3</v>
      </c>
      <c r="E450" s="3">
        <v>1</v>
      </c>
      <c r="F450" s="3">
        <v>0.01</v>
      </c>
      <c r="G450" s="3">
        <v>0.6</v>
      </c>
      <c r="H450" s="3">
        <v>5</v>
      </c>
      <c r="I450" s="4">
        <v>7</v>
      </c>
      <c r="J450" s="4">
        <v>1</v>
      </c>
      <c r="K450" s="3">
        <v>0</v>
      </c>
      <c r="L450" s="3">
        <v>30</v>
      </c>
      <c r="M450" s="3">
        <v>0</v>
      </c>
      <c r="N450" s="3" t="s">
        <v>243</v>
      </c>
      <c r="O450" s="3">
        <v>0</v>
      </c>
      <c r="P450" s="3">
        <v>0</v>
      </c>
      <c r="Q450" s="3" t="s">
        <v>243</v>
      </c>
      <c r="R450" s="3">
        <v>0</v>
      </c>
      <c r="S450" s="3">
        <v>0</v>
      </c>
      <c r="T450" s="3">
        <v>0.8</v>
      </c>
      <c r="U450" s="3" t="str">
        <f>IF(AND(OR(D450=0.3,D450=0.6,D450=0.99),G450=0.6,H450=5,I450=7,J450=1,K450=0,L450=30,M450=0,O450=0,P450=0,R450=0,S450=0,T450=0),AEP!$A$15,IF(AND(OR(D450=0.3,D450=0.6,D450=0.99),G450=0.6,H450=5,I450=7,J450=0.5,K450=0,L450=30,M450=0,O450=0,P450=0,R450=0,S450=0,T450=0),AEP!$A$16,IF(AND(OR(D450=0.3,D450=0.6,D450=0.99),G450=0.6,H450=5,I450=7,J450=1.5,K450=0,L450=30,M450=0,O450=0,P450=0,R450=0,S450=0,T450=0),AEP!$A$17,IF(AND(D450=0.05,G450=0.6,H450=5,I450=7,J450=1,K450=0,L450=30,M450=0,O450=0,P450=0,R450=0,S450=0,T450=0),AEP!$A$18,IF(AND(OR(D450=0.3,D450=0.6,D450=0.99),G450=0.6,H450=5,I450=7,J450=1,K450=25,L450=30,M450=0,O450=0,P450=0,R450=0,S450=0,T450=0),AEP!$A$19,IF(AND(OR(D450=0.3,D450=0.6,D450=0.99),G450=0.6,H450=5,I450=7,J450=1,K450=0,L450=30,M450=0,O450=0,P450=0,R450=0,S450=0,T450=2),AEP!$A$20,IF(AND(OR(D450=0.3,D450=0.6,D450=0.99),G450=0.6,H450=5,I450=10,J450=1,K450=0,L450=30,M450=0,O450=0,P450=0,R450=0,S450=0,T450=0),AEP!$A$21,IF(AND(OR(D450=0.3,D450=0.6,D450=0.99),G450=0.4,H450=5,I450=7,J450=1,K450=0,L450=30,M450=0,O450=0,P450=0,R450=0,S450=0,T450=0),AEP!$A$25,IF(AND(OR(D450=0.3,D450=0.6,D450=0.99),G450=0.8,H450=5,I450=7,J450=1,K450=0,L450=30,M450=0,O450=0,P450=0,R450=0,S450=0,T450=0),AEP!$A$27,IF(AND(OR(D450=0.3,D450=0.6,D450=0.99),G450=0.6,H450=5,I450=7,J450=1,K450=0,L450=30,M450=2,O450=0,P450=0,R450=0,S450=0,T450=0),AEP!$A$28,IF(AND(OR(D450=0.3,D450=0.6,D450=0.99),G450=0.6,H450=5,I450=7,J450=1,K450=0,L450=30,M450=0.5,O450=0,P450=0,R450=0,S450=0,T450=0),AEP!$A$29,IF(AND(OR(D450=0.3,D450=0.6,D450=0.99),G450=0.6,H450=10,I450=7,J450=1,K450=0,L450=30,M450=0,O450=0,P450=0,R450=0,S450=0,T450=0),AEP!$A$35,IF(AND(OR(D450=0.3,D450=0.6,D450=0.99),G450=0.6,H450=5,I450=7,J450=1,K450=0,L450=30,M450=0,O450=1,P450=0,R450=0,S450=0,T450=0),AEP!$A$36,IF(AND(OR(D450=0.3,D450=0.6,D450=0.99),G450=0.6,H450=5,I450=7,J450=1,K450=0,L450=30,M450=0,O450=0,P450=0.5,R450=0,S450=0,T450=0),AEP!$A$38,IF(AND(OR(D450=0.3,D450=0.6,D450=0.99),G450=0.6,H450=5,I450=7,J450=1,K450=0,L450=30,M450=0,O450=0,P450=2,R450=0,S450=0,T450=0),AEP!$A$39,IF(AND(OR(D450=0.3,D450=0.6,D450=0.99),G450=0.6,H450=5,I450=7,J450=1,K450=0,L450=30,M450=0.5,O450=0,P450=0.5,R450=0,S450=0,T450=0),AEP!$A$40,IF(AND(OR(D450=0.3,D450=0.6,D450=0.99),G450=0.2,H450=5,I450=7,J450=1,K450=0,L450=30,M450=0,O450=0,P450=0,R450=0,S450=0,T450=0),AEP!$A$43,IF(AND(OR(D450=0.3,D450=0.6,D450=0.99),G450=0.4,H450=5,I450=7,J450=1,K450=0,L450=30,M450=0,O450=0,P450=0,R450=0,S450=0,T450=0),AEP!$A$44,IF(AND(OR(D450=0.3,D450=0.6,D450=0.99),G450=0.6,H450=5,I450=7,J450=0.5,K450=0,L450=30,M450=0,O450=1,P450=0,R450=0,S450=0,T450=0),AEP!$A$36,IF(AND(OR(D450=0.3,D450=0.6,D450=0.99),G450=0.6,H450=5,I450=7,J450=1.5,K450=0,L450=30,M450=0,O450=0,P450=0,R450=0.02,S450=0,T450=0),AEP!$A$41,Y450))))))))))))))))))))</f>
        <v>c</v>
      </c>
      <c r="V450" s="3" t="str">
        <f t="shared" si="20"/>
        <v>R1</v>
      </c>
      <c r="W450" s="3" t="str">
        <f t="shared" ref="W450:W513" si="21">IF(AND(B450=0,E450=1),"F1",IF(AND(B450=0,E450=2),"F2",IF(AND(B450=1,E450=1),"M1",IF(AND(B450=1,E450=2),"M2","?"))))</f>
        <v>F1</v>
      </c>
      <c r="X450" s="3" t="str">
        <f t="shared" ref="X450:X513" si="22">CONCATENATE($W450,"-",$U450,"-",$V450)</f>
        <v>F1-c-R1</v>
      </c>
      <c r="Y450" s="3" t="s">
        <v>267</v>
      </c>
      <c r="Z450" s="3" t="s">
        <v>616</v>
      </c>
    </row>
    <row r="451" spans="1:26" x14ac:dyDescent="0.25">
      <c r="A451" s="3">
        <v>300</v>
      </c>
      <c r="B451" s="3">
        <v>0</v>
      </c>
      <c r="C451" s="3">
        <v>400</v>
      </c>
      <c r="D451" s="3">
        <v>0.6</v>
      </c>
      <c r="E451" s="3">
        <v>1</v>
      </c>
      <c r="F451" s="3">
        <v>0.01</v>
      </c>
      <c r="G451" s="3">
        <v>0.6</v>
      </c>
      <c r="H451" s="3">
        <v>5</v>
      </c>
      <c r="I451" s="4">
        <v>7</v>
      </c>
      <c r="J451" s="4">
        <v>1</v>
      </c>
      <c r="K451" s="3">
        <v>0</v>
      </c>
      <c r="L451" s="3">
        <v>30</v>
      </c>
      <c r="M451" s="3">
        <v>0</v>
      </c>
      <c r="N451" s="3" t="s">
        <v>243</v>
      </c>
      <c r="O451" s="3">
        <v>0</v>
      </c>
      <c r="P451" s="3">
        <v>0</v>
      </c>
      <c r="Q451" s="3" t="s">
        <v>243</v>
      </c>
      <c r="R451" s="3">
        <v>0</v>
      </c>
      <c r="S451" s="3">
        <v>0</v>
      </c>
      <c r="T451" s="3">
        <v>0.8</v>
      </c>
      <c r="U451" s="3" t="str">
        <f>IF(AND(OR(D451=0.3,D451=0.6,D451=0.99),G451=0.6,H451=5,I451=7,J451=1,K451=0,L451=30,M451=0,O451=0,P451=0,R451=0,S451=0,T451=0),AEP!$A$15,IF(AND(OR(D451=0.3,D451=0.6,D451=0.99),G451=0.6,H451=5,I451=7,J451=0.5,K451=0,L451=30,M451=0,O451=0,P451=0,R451=0,S451=0,T451=0),AEP!$A$16,IF(AND(OR(D451=0.3,D451=0.6,D451=0.99),G451=0.6,H451=5,I451=7,J451=1.5,K451=0,L451=30,M451=0,O451=0,P451=0,R451=0,S451=0,T451=0),AEP!$A$17,IF(AND(D451=0.05,G451=0.6,H451=5,I451=7,J451=1,K451=0,L451=30,M451=0,O451=0,P451=0,R451=0,S451=0,T451=0),AEP!$A$18,IF(AND(OR(D451=0.3,D451=0.6,D451=0.99),G451=0.6,H451=5,I451=7,J451=1,K451=25,L451=30,M451=0,O451=0,P451=0,R451=0,S451=0,T451=0),AEP!$A$19,IF(AND(OR(D451=0.3,D451=0.6,D451=0.99),G451=0.6,H451=5,I451=7,J451=1,K451=0,L451=30,M451=0,O451=0,P451=0,R451=0,S451=0,T451=2),AEP!$A$20,IF(AND(OR(D451=0.3,D451=0.6,D451=0.99),G451=0.6,H451=5,I451=10,J451=1,K451=0,L451=30,M451=0,O451=0,P451=0,R451=0,S451=0,T451=0),AEP!$A$21,IF(AND(OR(D451=0.3,D451=0.6,D451=0.99),G451=0.4,H451=5,I451=7,J451=1,K451=0,L451=30,M451=0,O451=0,P451=0,R451=0,S451=0,T451=0),AEP!$A$25,IF(AND(OR(D451=0.3,D451=0.6,D451=0.99),G451=0.8,H451=5,I451=7,J451=1,K451=0,L451=30,M451=0,O451=0,P451=0,R451=0,S451=0,T451=0),AEP!$A$27,IF(AND(OR(D451=0.3,D451=0.6,D451=0.99),G451=0.6,H451=5,I451=7,J451=1,K451=0,L451=30,M451=2,O451=0,P451=0,R451=0,S451=0,T451=0),AEP!$A$28,IF(AND(OR(D451=0.3,D451=0.6,D451=0.99),G451=0.6,H451=5,I451=7,J451=1,K451=0,L451=30,M451=0.5,O451=0,P451=0,R451=0,S451=0,T451=0),AEP!$A$29,IF(AND(OR(D451=0.3,D451=0.6,D451=0.99),G451=0.6,H451=10,I451=7,J451=1,K451=0,L451=30,M451=0,O451=0,P451=0,R451=0,S451=0,T451=0),AEP!$A$35,IF(AND(OR(D451=0.3,D451=0.6,D451=0.99),G451=0.6,H451=5,I451=7,J451=1,K451=0,L451=30,M451=0,O451=1,P451=0,R451=0,S451=0,T451=0),AEP!$A$36,IF(AND(OR(D451=0.3,D451=0.6,D451=0.99),G451=0.6,H451=5,I451=7,J451=1,K451=0,L451=30,M451=0,O451=0,P451=0.5,R451=0,S451=0,T451=0),AEP!$A$38,IF(AND(OR(D451=0.3,D451=0.6,D451=0.99),G451=0.6,H451=5,I451=7,J451=1,K451=0,L451=30,M451=0,O451=0,P451=2,R451=0,S451=0,T451=0),AEP!$A$39,IF(AND(OR(D451=0.3,D451=0.6,D451=0.99),G451=0.6,H451=5,I451=7,J451=1,K451=0,L451=30,M451=0.5,O451=0,P451=0.5,R451=0,S451=0,T451=0),AEP!$A$40,IF(AND(OR(D451=0.3,D451=0.6,D451=0.99),G451=0.2,H451=5,I451=7,J451=1,K451=0,L451=30,M451=0,O451=0,P451=0,R451=0,S451=0,T451=0),AEP!$A$43,IF(AND(OR(D451=0.3,D451=0.6,D451=0.99),G451=0.4,H451=5,I451=7,J451=1,K451=0,L451=30,M451=0,O451=0,P451=0,R451=0,S451=0,T451=0),AEP!$A$44,IF(AND(OR(D451=0.3,D451=0.6,D451=0.99),G451=0.6,H451=5,I451=7,J451=0.5,K451=0,L451=30,M451=0,O451=1,P451=0,R451=0,S451=0,T451=0),AEP!$A$36,IF(AND(OR(D451=0.3,D451=0.6,D451=0.99),G451=0.6,H451=5,I451=7,J451=1.5,K451=0,L451=30,M451=0,O451=0,P451=0,R451=0.02,S451=0,T451=0),AEP!$A$41,Y451))))))))))))))))))))</f>
        <v>c</v>
      </c>
      <c r="V451" s="3" t="str">
        <f t="shared" ref="V451:V514" si="23">IF(D451=0.3,CONCATENATE("R",ROUND(F451*100,0)),IF(D451=0.6,CONCATENATE("S",ROUND(F451*100,0)),IF(D451=0.99,CONCATENATE("D",ROUND(F451*100, 0)),F451*100)))</f>
        <v>S1</v>
      </c>
      <c r="W451" s="3" t="str">
        <f t="shared" si="21"/>
        <v>F1</v>
      </c>
      <c r="X451" s="3" t="str">
        <f t="shared" si="22"/>
        <v>F1-c-S1</v>
      </c>
      <c r="Y451" s="3" t="s">
        <v>267</v>
      </c>
      <c r="Z451" s="3" t="s">
        <v>616</v>
      </c>
    </row>
    <row r="452" spans="1:26" x14ac:dyDescent="0.25">
      <c r="A452" s="3">
        <v>300</v>
      </c>
      <c r="B452" s="3">
        <v>0</v>
      </c>
      <c r="C452" s="3">
        <v>400</v>
      </c>
      <c r="D452" s="3">
        <v>0.99</v>
      </c>
      <c r="E452" s="3">
        <v>1</v>
      </c>
      <c r="F452" s="3">
        <v>0.01</v>
      </c>
      <c r="G452" s="3">
        <v>0.6</v>
      </c>
      <c r="H452" s="3">
        <v>5</v>
      </c>
      <c r="I452" s="4">
        <v>7</v>
      </c>
      <c r="J452" s="4">
        <v>1</v>
      </c>
      <c r="K452" s="3">
        <v>0</v>
      </c>
      <c r="L452" s="3">
        <v>30</v>
      </c>
      <c r="M452" s="3">
        <v>0</v>
      </c>
      <c r="N452" s="3" t="s">
        <v>243</v>
      </c>
      <c r="O452" s="3">
        <v>0</v>
      </c>
      <c r="P452" s="3">
        <v>0</v>
      </c>
      <c r="Q452" s="3" t="s">
        <v>243</v>
      </c>
      <c r="R452" s="3">
        <v>0</v>
      </c>
      <c r="S452" s="3">
        <v>0</v>
      </c>
      <c r="T452" s="3">
        <v>0.8</v>
      </c>
      <c r="U452" s="3" t="str">
        <f>IF(AND(OR(D452=0.3,D452=0.6,D452=0.99),G452=0.6,H452=5,I452=7,J452=1,K452=0,L452=30,M452=0,O452=0,P452=0,R452=0,S452=0,T452=0),AEP!$A$15,IF(AND(OR(D452=0.3,D452=0.6,D452=0.99),G452=0.6,H452=5,I452=7,J452=0.5,K452=0,L452=30,M452=0,O452=0,P452=0,R452=0,S452=0,T452=0),AEP!$A$16,IF(AND(OR(D452=0.3,D452=0.6,D452=0.99),G452=0.6,H452=5,I452=7,J452=1.5,K452=0,L452=30,M452=0,O452=0,P452=0,R452=0,S452=0,T452=0),AEP!$A$17,IF(AND(D452=0.05,G452=0.6,H452=5,I452=7,J452=1,K452=0,L452=30,M452=0,O452=0,P452=0,R452=0,S452=0,T452=0),AEP!$A$18,IF(AND(OR(D452=0.3,D452=0.6,D452=0.99),G452=0.6,H452=5,I452=7,J452=1,K452=25,L452=30,M452=0,O452=0,P452=0,R452=0,S452=0,T452=0),AEP!$A$19,IF(AND(OR(D452=0.3,D452=0.6,D452=0.99),G452=0.6,H452=5,I452=7,J452=1,K452=0,L452=30,M452=0,O452=0,P452=0,R452=0,S452=0,T452=2),AEP!$A$20,IF(AND(OR(D452=0.3,D452=0.6,D452=0.99),G452=0.6,H452=5,I452=10,J452=1,K452=0,L452=30,M452=0,O452=0,P452=0,R452=0,S452=0,T452=0),AEP!$A$21,IF(AND(OR(D452=0.3,D452=0.6,D452=0.99),G452=0.4,H452=5,I452=7,J452=1,K452=0,L452=30,M452=0,O452=0,P452=0,R452=0,S452=0,T452=0),AEP!$A$25,IF(AND(OR(D452=0.3,D452=0.6,D452=0.99),G452=0.8,H452=5,I452=7,J452=1,K452=0,L452=30,M452=0,O452=0,P452=0,R452=0,S452=0,T452=0),AEP!$A$27,IF(AND(OR(D452=0.3,D452=0.6,D452=0.99),G452=0.6,H452=5,I452=7,J452=1,K452=0,L452=30,M452=2,O452=0,P452=0,R452=0,S452=0,T452=0),AEP!$A$28,IF(AND(OR(D452=0.3,D452=0.6,D452=0.99),G452=0.6,H452=5,I452=7,J452=1,K452=0,L452=30,M452=0.5,O452=0,P452=0,R452=0,S452=0,T452=0),AEP!$A$29,IF(AND(OR(D452=0.3,D452=0.6,D452=0.99),G452=0.6,H452=10,I452=7,J452=1,K452=0,L452=30,M452=0,O452=0,P452=0,R452=0,S452=0,T452=0),AEP!$A$35,IF(AND(OR(D452=0.3,D452=0.6,D452=0.99),G452=0.6,H452=5,I452=7,J452=1,K452=0,L452=30,M452=0,O452=1,P452=0,R452=0,S452=0,T452=0),AEP!$A$36,IF(AND(OR(D452=0.3,D452=0.6,D452=0.99),G452=0.6,H452=5,I452=7,J452=1,K452=0,L452=30,M452=0,O452=0,P452=0.5,R452=0,S452=0,T452=0),AEP!$A$38,IF(AND(OR(D452=0.3,D452=0.6,D452=0.99),G452=0.6,H452=5,I452=7,J452=1,K452=0,L452=30,M452=0,O452=0,P452=2,R452=0,S452=0,T452=0),AEP!$A$39,IF(AND(OR(D452=0.3,D452=0.6,D452=0.99),G452=0.6,H452=5,I452=7,J452=1,K452=0,L452=30,M452=0.5,O452=0,P452=0.5,R452=0,S452=0,T452=0),AEP!$A$40,IF(AND(OR(D452=0.3,D452=0.6,D452=0.99),G452=0.2,H452=5,I452=7,J452=1,K452=0,L452=30,M452=0,O452=0,P452=0,R452=0,S452=0,T452=0),AEP!$A$43,IF(AND(OR(D452=0.3,D452=0.6,D452=0.99),G452=0.4,H452=5,I452=7,J452=1,K452=0,L452=30,M452=0,O452=0,P452=0,R452=0,S452=0,T452=0),AEP!$A$44,IF(AND(OR(D452=0.3,D452=0.6,D452=0.99),G452=0.6,H452=5,I452=7,J452=0.5,K452=0,L452=30,M452=0,O452=1,P452=0,R452=0,S452=0,T452=0),AEP!$A$36,IF(AND(OR(D452=0.3,D452=0.6,D452=0.99),G452=0.6,H452=5,I452=7,J452=1.5,K452=0,L452=30,M452=0,O452=0,P452=0,R452=0.02,S452=0,T452=0),AEP!$A$41,Y452))))))))))))))))))))</f>
        <v>c</v>
      </c>
      <c r="V452" s="3" t="str">
        <f t="shared" si="23"/>
        <v>D1</v>
      </c>
      <c r="W452" s="3" t="str">
        <f t="shared" si="21"/>
        <v>F1</v>
      </c>
      <c r="X452" s="3" t="str">
        <f t="shared" si="22"/>
        <v>F1-c-D1</v>
      </c>
      <c r="Y452" s="3" t="s">
        <v>267</v>
      </c>
      <c r="Z452" s="3" t="s">
        <v>616</v>
      </c>
    </row>
    <row r="453" spans="1:26" x14ac:dyDescent="0.25">
      <c r="A453" s="3">
        <v>300</v>
      </c>
      <c r="B453" s="3">
        <v>0</v>
      </c>
      <c r="C453" s="3">
        <v>400</v>
      </c>
      <c r="D453" s="3">
        <v>0.3</v>
      </c>
      <c r="E453" s="3">
        <v>1</v>
      </c>
      <c r="F453" s="3">
        <v>0.04</v>
      </c>
      <c r="G453" s="3">
        <v>0.6</v>
      </c>
      <c r="H453" s="3">
        <v>5</v>
      </c>
      <c r="I453" s="4">
        <v>7</v>
      </c>
      <c r="J453" s="4">
        <v>1</v>
      </c>
      <c r="K453" s="3">
        <v>0</v>
      </c>
      <c r="L453" s="3">
        <v>30</v>
      </c>
      <c r="M453" s="3">
        <v>0</v>
      </c>
      <c r="N453" s="3" t="s">
        <v>243</v>
      </c>
      <c r="O453" s="3">
        <v>0</v>
      </c>
      <c r="P453" s="3">
        <v>0</v>
      </c>
      <c r="Q453" s="3" t="s">
        <v>243</v>
      </c>
      <c r="R453" s="3">
        <v>0</v>
      </c>
      <c r="S453" s="3">
        <v>0</v>
      </c>
      <c r="T453" s="3">
        <v>0.8</v>
      </c>
      <c r="U453" s="3" t="str">
        <f>IF(AND(OR(D453=0.3,D453=0.6,D453=0.99),G453=0.6,H453=5,I453=7,J453=1,K453=0,L453=30,M453=0,O453=0,P453=0,R453=0,S453=0,T453=0),AEP!$A$15,IF(AND(OR(D453=0.3,D453=0.6,D453=0.99),G453=0.6,H453=5,I453=7,J453=0.5,K453=0,L453=30,M453=0,O453=0,P453=0,R453=0,S453=0,T453=0),AEP!$A$16,IF(AND(OR(D453=0.3,D453=0.6,D453=0.99),G453=0.6,H453=5,I453=7,J453=1.5,K453=0,L453=30,M453=0,O453=0,P453=0,R453=0,S453=0,T453=0),AEP!$A$17,IF(AND(D453=0.05,G453=0.6,H453=5,I453=7,J453=1,K453=0,L453=30,M453=0,O453=0,P453=0,R453=0,S453=0,T453=0),AEP!$A$18,IF(AND(OR(D453=0.3,D453=0.6,D453=0.99),G453=0.6,H453=5,I453=7,J453=1,K453=25,L453=30,M453=0,O453=0,P453=0,R453=0,S453=0,T453=0),AEP!$A$19,IF(AND(OR(D453=0.3,D453=0.6,D453=0.99),G453=0.6,H453=5,I453=7,J453=1,K453=0,L453=30,M453=0,O453=0,P453=0,R453=0,S453=0,T453=2),AEP!$A$20,IF(AND(OR(D453=0.3,D453=0.6,D453=0.99),G453=0.6,H453=5,I453=10,J453=1,K453=0,L453=30,M453=0,O453=0,P453=0,R453=0,S453=0,T453=0),AEP!$A$21,IF(AND(OR(D453=0.3,D453=0.6,D453=0.99),G453=0.4,H453=5,I453=7,J453=1,K453=0,L453=30,M453=0,O453=0,P453=0,R453=0,S453=0,T453=0),AEP!$A$25,IF(AND(OR(D453=0.3,D453=0.6,D453=0.99),G453=0.8,H453=5,I453=7,J453=1,K453=0,L453=30,M453=0,O453=0,P453=0,R453=0,S453=0,T453=0),AEP!$A$27,IF(AND(OR(D453=0.3,D453=0.6,D453=0.99),G453=0.6,H453=5,I453=7,J453=1,K453=0,L453=30,M453=2,O453=0,P453=0,R453=0,S453=0,T453=0),AEP!$A$28,IF(AND(OR(D453=0.3,D453=0.6,D453=0.99),G453=0.6,H453=5,I453=7,J453=1,K453=0,L453=30,M453=0.5,O453=0,P453=0,R453=0,S453=0,T453=0),AEP!$A$29,IF(AND(OR(D453=0.3,D453=0.6,D453=0.99),G453=0.6,H453=10,I453=7,J453=1,K453=0,L453=30,M453=0,O453=0,P453=0,R453=0,S453=0,T453=0),AEP!$A$35,IF(AND(OR(D453=0.3,D453=0.6,D453=0.99),G453=0.6,H453=5,I453=7,J453=1,K453=0,L453=30,M453=0,O453=1,P453=0,R453=0,S453=0,T453=0),AEP!$A$36,IF(AND(OR(D453=0.3,D453=0.6,D453=0.99),G453=0.6,H453=5,I453=7,J453=1,K453=0,L453=30,M453=0,O453=0,P453=0.5,R453=0,S453=0,T453=0),AEP!$A$38,IF(AND(OR(D453=0.3,D453=0.6,D453=0.99),G453=0.6,H453=5,I453=7,J453=1,K453=0,L453=30,M453=0,O453=0,P453=2,R453=0,S453=0,T453=0),AEP!$A$39,IF(AND(OR(D453=0.3,D453=0.6,D453=0.99),G453=0.6,H453=5,I453=7,J453=1,K453=0,L453=30,M453=0.5,O453=0,P453=0.5,R453=0,S453=0,T453=0),AEP!$A$40,IF(AND(OR(D453=0.3,D453=0.6,D453=0.99),G453=0.2,H453=5,I453=7,J453=1,K453=0,L453=30,M453=0,O453=0,P453=0,R453=0,S453=0,T453=0),AEP!$A$43,IF(AND(OR(D453=0.3,D453=0.6,D453=0.99),G453=0.4,H453=5,I453=7,J453=1,K453=0,L453=30,M453=0,O453=0,P453=0,R453=0,S453=0,T453=0),AEP!$A$44,IF(AND(OR(D453=0.3,D453=0.6,D453=0.99),G453=0.6,H453=5,I453=7,J453=0.5,K453=0,L453=30,M453=0,O453=1,P453=0,R453=0,S453=0,T453=0),AEP!$A$36,IF(AND(OR(D453=0.3,D453=0.6,D453=0.99),G453=0.6,H453=5,I453=7,J453=1.5,K453=0,L453=30,M453=0,O453=0,P453=0,R453=0.02,S453=0,T453=0),AEP!$A$41,Y453))))))))))))))))))))</f>
        <v>c</v>
      </c>
      <c r="V453" s="3" t="str">
        <f t="shared" si="23"/>
        <v>R4</v>
      </c>
      <c r="W453" s="3" t="str">
        <f t="shared" si="21"/>
        <v>F1</v>
      </c>
      <c r="X453" s="3" t="str">
        <f t="shared" si="22"/>
        <v>F1-c-R4</v>
      </c>
      <c r="Y453" s="3" t="s">
        <v>267</v>
      </c>
      <c r="Z453" s="3" t="s">
        <v>616</v>
      </c>
    </row>
    <row r="454" spans="1:26" x14ac:dyDescent="0.25">
      <c r="A454" s="3">
        <v>300</v>
      </c>
      <c r="B454" s="3">
        <v>0</v>
      </c>
      <c r="C454" s="3">
        <v>400</v>
      </c>
      <c r="D454" s="3">
        <v>0.6</v>
      </c>
      <c r="E454" s="3">
        <v>1</v>
      </c>
      <c r="F454" s="3">
        <v>0.04</v>
      </c>
      <c r="G454" s="3">
        <v>0.6</v>
      </c>
      <c r="H454" s="3">
        <v>5</v>
      </c>
      <c r="I454" s="4">
        <v>7</v>
      </c>
      <c r="J454" s="4">
        <v>1</v>
      </c>
      <c r="K454" s="3">
        <v>0</v>
      </c>
      <c r="L454" s="3">
        <v>30</v>
      </c>
      <c r="M454" s="3">
        <v>0</v>
      </c>
      <c r="N454" s="3" t="s">
        <v>243</v>
      </c>
      <c r="O454" s="3">
        <v>0</v>
      </c>
      <c r="P454" s="3">
        <v>0</v>
      </c>
      <c r="Q454" s="3" t="s">
        <v>243</v>
      </c>
      <c r="R454" s="3">
        <v>0</v>
      </c>
      <c r="S454" s="3">
        <v>0</v>
      </c>
      <c r="T454" s="3">
        <v>0.8</v>
      </c>
      <c r="U454" s="3" t="str">
        <f>IF(AND(OR(D454=0.3,D454=0.6,D454=0.99),G454=0.6,H454=5,I454=7,J454=1,K454=0,L454=30,M454=0,O454=0,P454=0,R454=0,S454=0,T454=0),AEP!$A$15,IF(AND(OR(D454=0.3,D454=0.6,D454=0.99),G454=0.6,H454=5,I454=7,J454=0.5,K454=0,L454=30,M454=0,O454=0,P454=0,R454=0,S454=0,T454=0),AEP!$A$16,IF(AND(OR(D454=0.3,D454=0.6,D454=0.99),G454=0.6,H454=5,I454=7,J454=1.5,K454=0,L454=30,M454=0,O454=0,P454=0,R454=0,S454=0,T454=0),AEP!$A$17,IF(AND(D454=0.05,G454=0.6,H454=5,I454=7,J454=1,K454=0,L454=30,M454=0,O454=0,P454=0,R454=0,S454=0,T454=0),AEP!$A$18,IF(AND(OR(D454=0.3,D454=0.6,D454=0.99),G454=0.6,H454=5,I454=7,J454=1,K454=25,L454=30,M454=0,O454=0,P454=0,R454=0,S454=0,T454=0),AEP!$A$19,IF(AND(OR(D454=0.3,D454=0.6,D454=0.99),G454=0.6,H454=5,I454=7,J454=1,K454=0,L454=30,M454=0,O454=0,P454=0,R454=0,S454=0,T454=2),AEP!$A$20,IF(AND(OR(D454=0.3,D454=0.6,D454=0.99),G454=0.6,H454=5,I454=10,J454=1,K454=0,L454=30,M454=0,O454=0,P454=0,R454=0,S454=0,T454=0),AEP!$A$21,IF(AND(OR(D454=0.3,D454=0.6,D454=0.99),G454=0.4,H454=5,I454=7,J454=1,K454=0,L454=30,M454=0,O454=0,P454=0,R454=0,S454=0,T454=0),AEP!$A$25,IF(AND(OR(D454=0.3,D454=0.6,D454=0.99),G454=0.8,H454=5,I454=7,J454=1,K454=0,L454=30,M454=0,O454=0,P454=0,R454=0,S454=0,T454=0),AEP!$A$27,IF(AND(OR(D454=0.3,D454=0.6,D454=0.99),G454=0.6,H454=5,I454=7,J454=1,K454=0,L454=30,M454=2,O454=0,P454=0,R454=0,S454=0,T454=0),AEP!$A$28,IF(AND(OR(D454=0.3,D454=0.6,D454=0.99),G454=0.6,H454=5,I454=7,J454=1,K454=0,L454=30,M454=0.5,O454=0,P454=0,R454=0,S454=0,T454=0),AEP!$A$29,IF(AND(OR(D454=0.3,D454=0.6,D454=0.99),G454=0.6,H454=10,I454=7,J454=1,K454=0,L454=30,M454=0,O454=0,P454=0,R454=0,S454=0,T454=0),AEP!$A$35,IF(AND(OR(D454=0.3,D454=0.6,D454=0.99),G454=0.6,H454=5,I454=7,J454=1,K454=0,L454=30,M454=0,O454=1,P454=0,R454=0,S454=0,T454=0),AEP!$A$36,IF(AND(OR(D454=0.3,D454=0.6,D454=0.99),G454=0.6,H454=5,I454=7,J454=1,K454=0,L454=30,M454=0,O454=0,P454=0.5,R454=0,S454=0,T454=0),AEP!$A$38,IF(AND(OR(D454=0.3,D454=0.6,D454=0.99),G454=0.6,H454=5,I454=7,J454=1,K454=0,L454=30,M454=0,O454=0,P454=2,R454=0,S454=0,T454=0),AEP!$A$39,IF(AND(OR(D454=0.3,D454=0.6,D454=0.99),G454=0.6,H454=5,I454=7,J454=1,K454=0,L454=30,M454=0.5,O454=0,P454=0.5,R454=0,S454=0,T454=0),AEP!$A$40,IF(AND(OR(D454=0.3,D454=0.6,D454=0.99),G454=0.2,H454=5,I454=7,J454=1,K454=0,L454=30,M454=0,O454=0,P454=0,R454=0,S454=0,T454=0),AEP!$A$43,IF(AND(OR(D454=0.3,D454=0.6,D454=0.99),G454=0.4,H454=5,I454=7,J454=1,K454=0,L454=30,M454=0,O454=0,P454=0,R454=0,S454=0,T454=0),AEP!$A$44,IF(AND(OR(D454=0.3,D454=0.6,D454=0.99),G454=0.6,H454=5,I454=7,J454=0.5,K454=0,L454=30,M454=0,O454=1,P454=0,R454=0,S454=0,T454=0),AEP!$A$36,IF(AND(OR(D454=0.3,D454=0.6,D454=0.99),G454=0.6,H454=5,I454=7,J454=1.5,K454=0,L454=30,M454=0,O454=0,P454=0,R454=0.02,S454=0,T454=0),AEP!$A$41,Y454))))))))))))))))))))</f>
        <v>c</v>
      </c>
      <c r="V454" s="3" t="str">
        <f t="shared" si="23"/>
        <v>S4</v>
      </c>
      <c r="W454" s="3" t="str">
        <f t="shared" si="21"/>
        <v>F1</v>
      </c>
      <c r="X454" s="3" t="str">
        <f t="shared" si="22"/>
        <v>F1-c-S4</v>
      </c>
      <c r="Y454" s="3" t="s">
        <v>267</v>
      </c>
      <c r="Z454" s="3" t="s">
        <v>616</v>
      </c>
    </row>
    <row r="455" spans="1:26" x14ac:dyDescent="0.25">
      <c r="A455" s="3">
        <v>300</v>
      </c>
      <c r="B455" s="3">
        <v>0</v>
      </c>
      <c r="C455" s="3">
        <v>400</v>
      </c>
      <c r="D455" s="3">
        <v>0.99</v>
      </c>
      <c r="E455" s="3">
        <v>1</v>
      </c>
      <c r="F455" s="3">
        <v>0.04</v>
      </c>
      <c r="G455" s="3">
        <v>0.6</v>
      </c>
      <c r="H455" s="3">
        <v>5</v>
      </c>
      <c r="I455" s="4">
        <v>7</v>
      </c>
      <c r="J455" s="4">
        <v>1</v>
      </c>
      <c r="K455" s="3">
        <v>0</v>
      </c>
      <c r="L455" s="3">
        <v>30</v>
      </c>
      <c r="M455" s="3">
        <v>0</v>
      </c>
      <c r="N455" s="3" t="s">
        <v>243</v>
      </c>
      <c r="O455" s="3">
        <v>0</v>
      </c>
      <c r="P455" s="3">
        <v>0</v>
      </c>
      <c r="Q455" s="3" t="s">
        <v>243</v>
      </c>
      <c r="R455" s="3">
        <v>0</v>
      </c>
      <c r="S455" s="3">
        <v>0</v>
      </c>
      <c r="T455" s="3">
        <v>0.8</v>
      </c>
      <c r="U455" s="3" t="str">
        <f>IF(AND(OR(D455=0.3,D455=0.6,D455=0.99),G455=0.6,H455=5,I455=7,J455=1,K455=0,L455=30,M455=0,O455=0,P455=0,R455=0,S455=0,T455=0),AEP!$A$15,IF(AND(OR(D455=0.3,D455=0.6,D455=0.99),G455=0.6,H455=5,I455=7,J455=0.5,K455=0,L455=30,M455=0,O455=0,P455=0,R455=0,S455=0,T455=0),AEP!$A$16,IF(AND(OR(D455=0.3,D455=0.6,D455=0.99),G455=0.6,H455=5,I455=7,J455=1.5,K455=0,L455=30,M455=0,O455=0,P455=0,R455=0,S455=0,T455=0),AEP!$A$17,IF(AND(D455=0.05,G455=0.6,H455=5,I455=7,J455=1,K455=0,L455=30,M455=0,O455=0,P455=0,R455=0,S455=0,T455=0),AEP!$A$18,IF(AND(OR(D455=0.3,D455=0.6,D455=0.99),G455=0.6,H455=5,I455=7,J455=1,K455=25,L455=30,M455=0,O455=0,P455=0,R455=0,S455=0,T455=0),AEP!$A$19,IF(AND(OR(D455=0.3,D455=0.6,D455=0.99),G455=0.6,H455=5,I455=7,J455=1,K455=0,L455=30,M455=0,O455=0,P455=0,R455=0,S455=0,T455=2),AEP!$A$20,IF(AND(OR(D455=0.3,D455=0.6,D455=0.99),G455=0.6,H455=5,I455=10,J455=1,K455=0,L455=30,M455=0,O455=0,P455=0,R455=0,S455=0,T455=0),AEP!$A$21,IF(AND(OR(D455=0.3,D455=0.6,D455=0.99),G455=0.4,H455=5,I455=7,J455=1,K455=0,L455=30,M455=0,O455=0,P455=0,R455=0,S455=0,T455=0),AEP!$A$25,IF(AND(OR(D455=0.3,D455=0.6,D455=0.99),G455=0.8,H455=5,I455=7,J455=1,K455=0,L455=30,M455=0,O455=0,P455=0,R455=0,S455=0,T455=0),AEP!$A$27,IF(AND(OR(D455=0.3,D455=0.6,D455=0.99),G455=0.6,H455=5,I455=7,J455=1,K455=0,L455=30,M455=2,O455=0,P455=0,R455=0,S455=0,T455=0),AEP!$A$28,IF(AND(OR(D455=0.3,D455=0.6,D455=0.99),G455=0.6,H455=5,I455=7,J455=1,K455=0,L455=30,M455=0.5,O455=0,P455=0,R455=0,S455=0,T455=0),AEP!$A$29,IF(AND(OR(D455=0.3,D455=0.6,D455=0.99),G455=0.6,H455=10,I455=7,J455=1,K455=0,L455=30,M455=0,O455=0,P455=0,R455=0,S455=0,T455=0),AEP!$A$35,IF(AND(OR(D455=0.3,D455=0.6,D455=0.99),G455=0.6,H455=5,I455=7,J455=1,K455=0,L455=30,M455=0,O455=1,P455=0,R455=0,S455=0,T455=0),AEP!$A$36,IF(AND(OR(D455=0.3,D455=0.6,D455=0.99),G455=0.6,H455=5,I455=7,J455=1,K455=0,L455=30,M455=0,O455=0,P455=0.5,R455=0,S455=0,T455=0),AEP!$A$38,IF(AND(OR(D455=0.3,D455=0.6,D455=0.99),G455=0.6,H455=5,I455=7,J455=1,K455=0,L455=30,M455=0,O455=0,P455=2,R455=0,S455=0,T455=0),AEP!$A$39,IF(AND(OR(D455=0.3,D455=0.6,D455=0.99),G455=0.6,H455=5,I455=7,J455=1,K455=0,L455=30,M455=0.5,O455=0,P455=0.5,R455=0,S455=0,T455=0),AEP!$A$40,IF(AND(OR(D455=0.3,D455=0.6,D455=0.99),G455=0.2,H455=5,I455=7,J455=1,K455=0,L455=30,M455=0,O455=0,P455=0,R455=0,S455=0,T455=0),AEP!$A$43,IF(AND(OR(D455=0.3,D455=0.6,D455=0.99),G455=0.4,H455=5,I455=7,J455=1,K455=0,L455=30,M455=0,O455=0,P455=0,R455=0,S455=0,T455=0),AEP!$A$44,IF(AND(OR(D455=0.3,D455=0.6,D455=0.99),G455=0.6,H455=5,I455=7,J455=0.5,K455=0,L455=30,M455=0,O455=1,P455=0,R455=0,S455=0,T455=0),AEP!$A$36,IF(AND(OR(D455=0.3,D455=0.6,D455=0.99),G455=0.6,H455=5,I455=7,J455=1.5,K455=0,L455=30,M455=0,O455=0,P455=0,R455=0.02,S455=0,T455=0),AEP!$A$41,Y455))))))))))))))))))))</f>
        <v>c</v>
      </c>
      <c r="V455" s="3" t="str">
        <f t="shared" si="23"/>
        <v>D4</v>
      </c>
      <c r="W455" s="3" t="str">
        <f t="shared" si="21"/>
        <v>F1</v>
      </c>
      <c r="X455" s="3" t="str">
        <f t="shared" si="22"/>
        <v>F1-c-D4</v>
      </c>
      <c r="Y455" s="3" t="s">
        <v>267</v>
      </c>
      <c r="Z455" s="3" t="s">
        <v>616</v>
      </c>
    </row>
    <row r="456" spans="1:26" x14ac:dyDescent="0.25">
      <c r="A456" s="3">
        <v>300</v>
      </c>
      <c r="B456" s="3">
        <v>0</v>
      </c>
      <c r="C456" s="3">
        <v>400</v>
      </c>
      <c r="D456" s="3">
        <v>0.3</v>
      </c>
      <c r="E456" s="3">
        <v>2</v>
      </c>
      <c r="F456" s="3">
        <v>0.01</v>
      </c>
      <c r="G456" s="3">
        <v>0.6</v>
      </c>
      <c r="H456" s="3">
        <v>5</v>
      </c>
      <c r="I456" s="4">
        <v>7</v>
      </c>
      <c r="J456" s="4">
        <v>1</v>
      </c>
      <c r="K456" s="3">
        <v>0</v>
      </c>
      <c r="L456" s="3">
        <v>30</v>
      </c>
      <c r="M456" s="3">
        <v>0</v>
      </c>
      <c r="N456" s="3" t="s">
        <v>243</v>
      </c>
      <c r="O456" s="3">
        <v>0</v>
      </c>
      <c r="P456" s="3">
        <v>0</v>
      </c>
      <c r="Q456" s="3" t="s">
        <v>243</v>
      </c>
      <c r="R456" s="3">
        <v>0</v>
      </c>
      <c r="S456" s="3">
        <v>0</v>
      </c>
      <c r="T456" s="3">
        <v>0.8</v>
      </c>
      <c r="U456" s="3" t="str">
        <f>IF(AND(OR(D456=0.3,D456=0.6,D456=0.99),G456=0.6,H456=5,I456=7,J456=1,K456=0,L456=30,M456=0,O456=0,P456=0,R456=0,S456=0,T456=0),AEP!$A$15,IF(AND(OR(D456=0.3,D456=0.6,D456=0.99),G456=0.6,H456=5,I456=7,J456=0.5,K456=0,L456=30,M456=0,O456=0,P456=0,R456=0,S456=0,T456=0),AEP!$A$16,IF(AND(OR(D456=0.3,D456=0.6,D456=0.99),G456=0.6,H456=5,I456=7,J456=1.5,K456=0,L456=30,M456=0,O456=0,P456=0,R456=0,S456=0,T456=0),AEP!$A$17,IF(AND(D456=0.05,G456=0.6,H456=5,I456=7,J456=1,K456=0,L456=30,M456=0,O456=0,P456=0,R456=0,S456=0,T456=0),AEP!$A$18,IF(AND(OR(D456=0.3,D456=0.6,D456=0.99),G456=0.6,H456=5,I456=7,J456=1,K456=25,L456=30,M456=0,O456=0,P456=0,R456=0,S456=0,T456=0),AEP!$A$19,IF(AND(OR(D456=0.3,D456=0.6,D456=0.99),G456=0.6,H456=5,I456=7,J456=1,K456=0,L456=30,M456=0,O456=0,P456=0,R456=0,S456=0,T456=2),AEP!$A$20,IF(AND(OR(D456=0.3,D456=0.6,D456=0.99),G456=0.6,H456=5,I456=10,J456=1,K456=0,L456=30,M456=0,O456=0,P456=0,R456=0,S456=0,T456=0),AEP!$A$21,IF(AND(OR(D456=0.3,D456=0.6,D456=0.99),G456=0.4,H456=5,I456=7,J456=1,K456=0,L456=30,M456=0,O456=0,P456=0,R456=0,S456=0,T456=0),AEP!$A$25,IF(AND(OR(D456=0.3,D456=0.6,D456=0.99),G456=0.8,H456=5,I456=7,J456=1,K456=0,L456=30,M456=0,O456=0,P456=0,R456=0,S456=0,T456=0),AEP!$A$27,IF(AND(OR(D456=0.3,D456=0.6,D456=0.99),G456=0.6,H456=5,I456=7,J456=1,K456=0,L456=30,M456=2,O456=0,P456=0,R456=0,S456=0,T456=0),AEP!$A$28,IF(AND(OR(D456=0.3,D456=0.6,D456=0.99),G456=0.6,H456=5,I456=7,J456=1,K456=0,L456=30,M456=0.5,O456=0,P456=0,R456=0,S456=0,T456=0),AEP!$A$29,IF(AND(OR(D456=0.3,D456=0.6,D456=0.99),G456=0.6,H456=10,I456=7,J456=1,K456=0,L456=30,M456=0,O456=0,P456=0,R456=0,S456=0,T456=0),AEP!$A$35,IF(AND(OR(D456=0.3,D456=0.6,D456=0.99),G456=0.6,H456=5,I456=7,J456=1,K456=0,L456=30,M456=0,O456=1,P456=0,R456=0,S456=0,T456=0),AEP!$A$36,IF(AND(OR(D456=0.3,D456=0.6,D456=0.99),G456=0.6,H456=5,I456=7,J456=1,K456=0,L456=30,M456=0,O456=0,P456=0.5,R456=0,S456=0,T456=0),AEP!$A$38,IF(AND(OR(D456=0.3,D456=0.6,D456=0.99),G456=0.6,H456=5,I456=7,J456=1,K456=0,L456=30,M456=0,O456=0,P456=2,R456=0,S456=0,T456=0),AEP!$A$39,IF(AND(OR(D456=0.3,D456=0.6,D456=0.99),G456=0.6,H456=5,I456=7,J456=1,K456=0,L456=30,M456=0.5,O456=0,P456=0.5,R456=0,S456=0,T456=0),AEP!$A$40,IF(AND(OR(D456=0.3,D456=0.6,D456=0.99),G456=0.2,H456=5,I456=7,J456=1,K456=0,L456=30,M456=0,O456=0,P456=0,R456=0,S456=0,T456=0),AEP!$A$43,IF(AND(OR(D456=0.3,D456=0.6,D456=0.99),G456=0.4,H456=5,I456=7,J456=1,K456=0,L456=30,M456=0,O456=0,P456=0,R456=0,S456=0,T456=0),AEP!$A$44,IF(AND(OR(D456=0.3,D456=0.6,D456=0.99),G456=0.6,H456=5,I456=7,J456=0.5,K456=0,L456=30,M456=0,O456=1,P456=0,R456=0,S456=0,T456=0),AEP!$A$36,IF(AND(OR(D456=0.3,D456=0.6,D456=0.99),G456=0.6,H456=5,I456=7,J456=1.5,K456=0,L456=30,M456=0,O456=0,P456=0,R456=0.02,S456=0,T456=0),AEP!$A$41,Y456))))))))))))))))))))</f>
        <v>c</v>
      </c>
      <c r="V456" s="3" t="str">
        <f t="shared" si="23"/>
        <v>R1</v>
      </c>
      <c r="W456" s="3" t="str">
        <f t="shared" si="21"/>
        <v>F2</v>
      </c>
      <c r="X456" s="3" t="str">
        <f t="shared" si="22"/>
        <v>F2-c-R1</v>
      </c>
      <c r="Y456" s="3" t="s">
        <v>267</v>
      </c>
      <c r="Z456" s="3" t="s">
        <v>616</v>
      </c>
    </row>
    <row r="457" spans="1:26" x14ac:dyDescent="0.25">
      <c r="A457" s="3">
        <v>300</v>
      </c>
      <c r="B457" s="3">
        <v>0</v>
      </c>
      <c r="C457" s="3">
        <v>400</v>
      </c>
      <c r="D457" s="3">
        <v>0.6</v>
      </c>
      <c r="E457" s="3">
        <v>2</v>
      </c>
      <c r="F457" s="3">
        <v>0.01</v>
      </c>
      <c r="G457" s="3">
        <v>0.6</v>
      </c>
      <c r="H457" s="3">
        <v>5</v>
      </c>
      <c r="I457" s="4">
        <v>7</v>
      </c>
      <c r="J457" s="4">
        <v>1</v>
      </c>
      <c r="K457" s="3">
        <v>0</v>
      </c>
      <c r="L457" s="3">
        <v>30</v>
      </c>
      <c r="M457" s="3">
        <v>0</v>
      </c>
      <c r="N457" s="3" t="s">
        <v>243</v>
      </c>
      <c r="O457" s="3">
        <v>0</v>
      </c>
      <c r="P457" s="3">
        <v>0</v>
      </c>
      <c r="Q457" s="3" t="s">
        <v>243</v>
      </c>
      <c r="R457" s="3">
        <v>0</v>
      </c>
      <c r="S457" s="3">
        <v>0</v>
      </c>
      <c r="T457" s="3">
        <v>0.8</v>
      </c>
      <c r="U457" s="3" t="str">
        <f>IF(AND(OR(D457=0.3,D457=0.6,D457=0.99),G457=0.6,H457=5,I457=7,J457=1,K457=0,L457=30,M457=0,O457=0,P457=0,R457=0,S457=0,T457=0),AEP!$A$15,IF(AND(OR(D457=0.3,D457=0.6,D457=0.99),G457=0.6,H457=5,I457=7,J457=0.5,K457=0,L457=30,M457=0,O457=0,P457=0,R457=0,S457=0,T457=0),AEP!$A$16,IF(AND(OR(D457=0.3,D457=0.6,D457=0.99),G457=0.6,H457=5,I457=7,J457=1.5,K457=0,L457=30,M457=0,O457=0,P457=0,R457=0,S457=0,T457=0),AEP!$A$17,IF(AND(D457=0.05,G457=0.6,H457=5,I457=7,J457=1,K457=0,L457=30,M457=0,O457=0,P457=0,R457=0,S457=0,T457=0),AEP!$A$18,IF(AND(OR(D457=0.3,D457=0.6,D457=0.99),G457=0.6,H457=5,I457=7,J457=1,K457=25,L457=30,M457=0,O457=0,P457=0,R457=0,S457=0,T457=0),AEP!$A$19,IF(AND(OR(D457=0.3,D457=0.6,D457=0.99),G457=0.6,H457=5,I457=7,J457=1,K457=0,L457=30,M457=0,O457=0,P457=0,R457=0,S457=0,T457=2),AEP!$A$20,IF(AND(OR(D457=0.3,D457=0.6,D457=0.99),G457=0.6,H457=5,I457=10,J457=1,K457=0,L457=30,M457=0,O457=0,P457=0,R457=0,S457=0,T457=0),AEP!$A$21,IF(AND(OR(D457=0.3,D457=0.6,D457=0.99),G457=0.4,H457=5,I457=7,J457=1,K457=0,L457=30,M457=0,O457=0,P457=0,R457=0,S457=0,T457=0),AEP!$A$25,IF(AND(OR(D457=0.3,D457=0.6,D457=0.99),G457=0.8,H457=5,I457=7,J457=1,K457=0,L457=30,M457=0,O457=0,P457=0,R457=0,S457=0,T457=0),AEP!$A$27,IF(AND(OR(D457=0.3,D457=0.6,D457=0.99),G457=0.6,H457=5,I457=7,J457=1,K457=0,L457=30,M457=2,O457=0,P457=0,R457=0,S457=0,T457=0),AEP!$A$28,IF(AND(OR(D457=0.3,D457=0.6,D457=0.99),G457=0.6,H457=5,I457=7,J457=1,K457=0,L457=30,M457=0.5,O457=0,P457=0,R457=0,S457=0,T457=0),AEP!$A$29,IF(AND(OR(D457=0.3,D457=0.6,D457=0.99),G457=0.6,H457=10,I457=7,J457=1,K457=0,L457=30,M457=0,O457=0,P457=0,R457=0,S457=0,T457=0),AEP!$A$35,IF(AND(OR(D457=0.3,D457=0.6,D457=0.99),G457=0.6,H457=5,I457=7,J457=1,K457=0,L457=30,M457=0,O457=1,P457=0,R457=0,S457=0,T457=0),AEP!$A$36,IF(AND(OR(D457=0.3,D457=0.6,D457=0.99),G457=0.6,H457=5,I457=7,J457=1,K457=0,L457=30,M457=0,O457=0,P457=0.5,R457=0,S457=0,T457=0),AEP!$A$38,IF(AND(OR(D457=0.3,D457=0.6,D457=0.99),G457=0.6,H457=5,I457=7,J457=1,K457=0,L457=30,M457=0,O457=0,P457=2,R457=0,S457=0,T457=0),AEP!$A$39,IF(AND(OR(D457=0.3,D457=0.6,D457=0.99),G457=0.6,H457=5,I457=7,J457=1,K457=0,L457=30,M457=0.5,O457=0,P457=0.5,R457=0,S457=0,T457=0),AEP!$A$40,IF(AND(OR(D457=0.3,D457=0.6,D457=0.99),G457=0.2,H457=5,I457=7,J457=1,K457=0,L457=30,M457=0,O457=0,P457=0,R457=0,S457=0,T457=0),AEP!$A$43,IF(AND(OR(D457=0.3,D457=0.6,D457=0.99),G457=0.4,H457=5,I457=7,J457=1,K457=0,L457=30,M457=0,O457=0,P457=0,R457=0,S457=0,T457=0),AEP!$A$44,IF(AND(OR(D457=0.3,D457=0.6,D457=0.99),G457=0.6,H457=5,I457=7,J457=0.5,K457=0,L457=30,M457=0,O457=1,P457=0,R457=0,S457=0,T457=0),AEP!$A$36,IF(AND(OR(D457=0.3,D457=0.6,D457=0.99),G457=0.6,H457=5,I457=7,J457=1.5,K457=0,L457=30,M457=0,O457=0,P457=0,R457=0.02,S457=0,T457=0),AEP!$A$41,Y457))))))))))))))))))))</f>
        <v>c</v>
      </c>
      <c r="V457" s="3" t="str">
        <f t="shared" si="23"/>
        <v>S1</v>
      </c>
      <c r="W457" s="3" t="str">
        <f t="shared" si="21"/>
        <v>F2</v>
      </c>
      <c r="X457" s="3" t="str">
        <f t="shared" si="22"/>
        <v>F2-c-S1</v>
      </c>
      <c r="Y457" s="3" t="s">
        <v>267</v>
      </c>
      <c r="Z457" s="3" t="s">
        <v>616</v>
      </c>
    </row>
    <row r="458" spans="1:26" x14ac:dyDescent="0.25">
      <c r="A458" s="3">
        <v>300</v>
      </c>
      <c r="B458" s="3">
        <v>0</v>
      </c>
      <c r="C458" s="3">
        <v>400</v>
      </c>
      <c r="D458" s="3">
        <v>0.99</v>
      </c>
      <c r="E458" s="3">
        <v>2</v>
      </c>
      <c r="F458" s="3">
        <v>0.01</v>
      </c>
      <c r="G458" s="3">
        <v>0.6</v>
      </c>
      <c r="H458" s="3">
        <v>5</v>
      </c>
      <c r="I458" s="4">
        <v>7</v>
      </c>
      <c r="J458" s="4">
        <v>1</v>
      </c>
      <c r="K458" s="3">
        <v>0</v>
      </c>
      <c r="L458" s="3">
        <v>30</v>
      </c>
      <c r="M458" s="3">
        <v>0</v>
      </c>
      <c r="N458" s="3" t="s">
        <v>243</v>
      </c>
      <c r="O458" s="3">
        <v>0</v>
      </c>
      <c r="P458" s="3">
        <v>0</v>
      </c>
      <c r="Q458" s="3" t="s">
        <v>243</v>
      </c>
      <c r="R458" s="3">
        <v>0</v>
      </c>
      <c r="S458" s="3">
        <v>0</v>
      </c>
      <c r="T458" s="3">
        <v>0.8</v>
      </c>
      <c r="U458" s="3" t="str">
        <f>IF(AND(OR(D458=0.3,D458=0.6,D458=0.99),G458=0.6,H458=5,I458=7,J458=1,K458=0,L458=30,M458=0,O458=0,P458=0,R458=0,S458=0,T458=0),AEP!$A$15,IF(AND(OR(D458=0.3,D458=0.6,D458=0.99),G458=0.6,H458=5,I458=7,J458=0.5,K458=0,L458=30,M458=0,O458=0,P458=0,R458=0,S458=0,T458=0),AEP!$A$16,IF(AND(OR(D458=0.3,D458=0.6,D458=0.99),G458=0.6,H458=5,I458=7,J458=1.5,K458=0,L458=30,M458=0,O458=0,P458=0,R458=0,S458=0,T458=0),AEP!$A$17,IF(AND(D458=0.05,G458=0.6,H458=5,I458=7,J458=1,K458=0,L458=30,M458=0,O458=0,P458=0,R458=0,S458=0,T458=0),AEP!$A$18,IF(AND(OR(D458=0.3,D458=0.6,D458=0.99),G458=0.6,H458=5,I458=7,J458=1,K458=25,L458=30,M458=0,O458=0,P458=0,R458=0,S458=0,T458=0),AEP!$A$19,IF(AND(OR(D458=0.3,D458=0.6,D458=0.99),G458=0.6,H458=5,I458=7,J458=1,K458=0,L458=30,M458=0,O458=0,P458=0,R458=0,S458=0,T458=2),AEP!$A$20,IF(AND(OR(D458=0.3,D458=0.6,D458=0.99),G458=0.6,H458=5,I458=10,J458=1,K458=0,L458=30,M458=0,O458=0,P458=0,R458=0,S458=0,T458=0),AEP!$A$21,IF(AND(OR(D458=0.3,D458=0.6,D458=0.99),G458=0.4,H458=5,I458=7,J458=1,K458=0,L458=30,M458=0,O458=0,P458=0,R458=0,S458=0,T458=0),AEP!$A$25,IF(AND(OR(D458=0.3,D458=0.6,D458=0.99),G458=0.8,H458=5,I458=7,J458=1,K458=0,L458=30,M458=0,O458=0,P458=0,R458=0,S458=0,T458=0),AEP!$A$27,IF(AND(OR(D458=0.3,D458=0.6,D458=0.99),G458=0.6,H458=5,I458=7,J458=1,K458=0,L458=30,M458=2,O458=0,P458=0,R458=0,S458=0,T458=0),AEP!$A$28,IF(AND(OR(D458=0.3,D458=0.6,D458=0.99),G458=0.6,H458=5,I458=7,J458=1,K458=0,L458=30,M458=0.5,O458=0,P458=0,R458=0,S458=0,T458=0),AEP!$A$29,IF(AND(OR(D458=0.3,D458=0.6,D458=0.99),G458=0.6,H458=10,I458=7,J458=1,K458=0,L458=30,M458=0,O458=0,P458=0,R458=0,S458=0,T458=0),AEP!$A$35,IF(AND(OR(D458=0.3,D458=0.6,D458=0.99),G458=0.6,H458=5,I458=7,J458=1,K458=0,L458=30,M458=0,O458=1,P458=0,R458=0,S458=0,T458=0),AEP!$A$36,IF(AND(OR(D458=0.3,D458=0.6,D458=0.99),G458=0.6,H458=5,I458=7,J458=1,K458=0,L458=30,M458=0,O458=0,P458=0.5,R458=0,S458=0,T458=0),AEP!$A$38,IF(AND(OR(D458=0.3,D458=0.6,D458=0.99),G458=0.6,H458=5,I458=7,J458=1,K458=0,L458=30,M458=0,O458=0,P458=2,R458=0,S458=0,T458=0),AEP!$A$39,IF(AND(OR(D458=0.3,D458=0.6,D458=0.99),G458=0.6,H458=5,I458=7,J458=1,K458=0,L458=30,M458=0.5,O458=0,P458=0.5,R458=0,S458=0,T458=0),AEP!$A$40,IF(AND(OR(D458=0.3,D458=0.6,D458=0.99),G458=0.2,H458=5,I458=7,J458=1,K458=0,L458=30,M458=0,O458=0,P458=0,R458=0,S458=0,T458=0),AEP!$A$43,IF(AND(OR(D458=0.3,D458=0.6,D458=0.99),G458=0.4,H458=5,I458=7,J458=1,K458=0,L458=30,M458=0,O458=0,P458=0,R458=0,S458=0,T458=0),AEP!$A$44,IF(AND(OR(D458=0.3,D458=0.6,D458=0.99),G458=0.6,H458=5,I458=7,J458=0.5,K458=0,L458=30,M458=0,O458=1,P458=0,R458=0,S458=0,T458=0),AEP!$A$36,IF(AND(OR(D458=0.3,D458=0.6,D458=0.99),G458=0.6,H458=5,I458=7,J458=1.5,K458=0,L458=30,M458=0,O458=0,P458=0,R458=0.02,S458=0,T458=0),AEP!$A$41,Y458))))))))))))))))))))</f>
        <v>c</v>
      </c>
      <c r="V458" s="3" t="str">
        <f t="shared" si="23"/>
        <v>D1</v>
      </c>
      <c r="W458" s="3" t="str">
        <f t="shared" si="21"/>
        <v>F2</v>
      </c>
      <c r="X458" s="3" t="str">
        <f t="shared" si="22"/>
        <v>F2-c-D1</v>
      </c>
      <c r="Y458" s="3" t="s">
        <v>267</v>
      </c>
      <c r="Z458" s="3" t="s">
        <v>616</v>
      </c>
    </row>
    <row r="459" spans="1:26" x14ac:dyDescent="0.25">
      <c r="A459" s="3">
        <v>300</v>
      </c>
      <c r="B459" s="3">
        <v>0</v>
      </c>
      <c r="C459" s="3">
        <v>400</v>
      </c>
      <c r="D459" s="3">
        <v>0.3</v>
      </c>
      <c r="E459" s="3">
        <v>2</v>
      </c>
      <c r="F459" s="3">
        <v>0.04</v>
      </c>
      <c r="G459" s="3">
        <v>0.6</v>
      </c>
      <c r="H459" s="3">
        <v>5</v>
      </c>
      <c r="I459" s="4">
        <v>7</v>
      </c>
      <c r="J459" s="4">
        <v>1</v>
      </c>
      <c r="K459" s="3">
        <v>0</v>
      </c>
      <c r="L459" s="3">
        <v>30</v>
      </c>
      <c r="M459" s="3">
        <v>0</v>
      </c>
      <c r="N459" s="3" t="s">
        <v>243</v>
      </c>
      <c r="O459" s="3">
        <v>0</v>
      </c>
      <c r="P459" s="3">
        <v>0</v>
      </c>
      <c r="Q459" s="3" t="s">
        <v>243</v>
      </c>
      <c r="R459" s="3">
        <v>0</v>
      </c>
      <c r="S459" s="3">
        <v>0</v>
      </c>
      <c r="T459" s="3">
        <v>0.8</v>
      </c>
      <c r="U459" s="3" t="str">
        <f>IF(AND(OR(D459=0.3,D459=0.6,D459=0.99),G459=0.6,H459=5,I459=7,J459=1,K459=0,L459=30,M459=0,O459=0,P459=0,R459=0,S459=0,T459=0),AEP!$A$15,IF(AND(OR(D459=0.3,D459=0.6,D459=0.99),G459=0.6,H459=5,I459=7,J459=0.5,K459=0,L459=30,M459=0,O459=0,P459=0,R459=0,S459=0,T459=0),AEP!$A$16,IF(AND(OR(D459=0.3,D459=0.6,D459=0.99),G459=0.6,H459=5,I459=7,J459=1.5,K459=0,L459=30,M459=0,O459=0,P459=0,R459=0,S459=0,T459=0),AEP!$A$17,IF(AND(D459=0.05,G459=0.6,H459=5,I459=7,J459=1,K459=0,L459=30,M459=0,O459=0,P459=0,R459=0,S459=0,T459=0),AEP!$A$18,IF(AND(OR(D459=0.3,D459=0.6,D459=0.99),G459=0.6,H459=5,I459=7,J459=1,K459=25,L459=30,M459=0,O459=0,P459=0,R459=0,S459=0,T459=0),AEP!$A$19,IF(AND(OR(D459=0.3,D459=0.6,D459=0.99),G459=0.6,H459=5,I459=7,J459=1,K459=0,L459=30,M459=0,O459=0,P459=0,R459=0,S459=0,T459=2),AEP!$A$20,IF(AND(OR(D459=0.3,D459=0.6,D459=0.99),G459=0.6,H459=5,I459=10,J459=1,K459=0,L459=30,M459=0,O459=0,P459=0,R459=0,S459=0,T459=0),AEP!$A$21,IF(AND(OR(D459=0.3,D459=0.6,D459=0.99),G459=0.4,H459=5,I459=7,J459=1,K459=0,L459=30,M459=0,O459=0,P459=0,R459=0,S459=0,T459=0),AEP!$A$25,IF(AND(OR(D459=0.3,D459=0.6,D459=0.99),G459=0.8,H459=5,I459=7,J459=1,K459=0,L459=30,M459=0,O459=0,P459=0,R459=0,S459=0,T459=0),AEP!$A$27,IF(AND(OR(D459=0.3,D459=0.6,D459=0.99),G459=0.6,H459=5,I459=7,J459=1,K459=0,L459=30,M459=2,O459=0,P459=0,R459=0,S459=0,T459=0),AEP!$A$28,IF(AND(OR(D459=0.3,D459=0.6,D459=0.99),G459=0.6,H459=5,I459=7,J459=1,K459=0,L459=30,M459=0.5,O459=0,P459=0,R459=0,S459=0,T459=0),AEP!$A$29,IF(AND(OR(D459=0.3,D459=0.6,D459=0.99),G459=0.6,H459=10,I459=7,J459=1,K459=0,L459=30,M459=0,O459=0,P459=0,R459=0,S459=0,T459=0),AEP!$A$35,IF(AND(OR(D459=0.3,D459=0.6,D459=0.99),G459=0.6,H459=5,I459=7,J459=1,K459=0,L459=30,M459=0,O459=1,P459=0,R459=0,S459=0,T459=0),AEP!$A$36,IF(AND(OR(D459=0.3,D459=0.6,D459=0.99),G459=0.6,H459=5,I459=7,J459=1,K459=0,L459=30,M459=0,O459=0,P459=0.5,R459=0,S459=0,T459=0),AEP!$A$38,IF(AND(OR(D459=0.3,D459=0.6,D459=0.99),G459=0.6,H459=5,I459=7,J459=1,K459=0,L459=30,M459=0,O459=0,P459=2,R459=0,S459=0,T459=0),AEP!$A$39,IF(AND(OR(D459=0.3,D459=0.6,D459=0.99),G459=0.6,H459=5,I459=7,J459=1,K459=0,L459=30,M459=0.5,O459=0,P459=0.5,R459=0,S459=0,T459=0),AEP!$A$40,IF(AND(OR(D459=0.3,D459=0.6,D459=0.99),G459=0.2,H459=5,I459=7,J459=1,K459=0,L459=30,M459=0,O459=0,P459=0,R459=0,S459=0,T459=0),AEP!$A$43,IF(AND(OR(D459=0.3,D459=0.6,D459=0.99),G459=0.4,H459=5,I459=7,J459=1,K459=0,L459=30,M459=0,O459=0,P459=0,R459=0,S459=0,T459=0),AEP!$A$44,IF(AND(OR(D459=0.3,D459=0.6,D459=0.99),G459=0.6,H459=5,I459=7,J459=0.5,K459=0,L459=30,M459=0,O459=1,P459=0,R459=0,S459=0,T459=0),AEP!$A$36,IF(AND(OR(D459=0.3,D459=0.6,D459=0.99),G459=0.6,H459=5,I459=7,J459=1.5,K459=0,L459=30,M459=0,O459=0,P459=0,R459=0.02,S459=0,T459=0),AEP!$A$41,Y459))))))))))))))))))))</f>
        <v>c</v>
      </c>
      <c r="V459" s="3" t="str">
        <f t="shared" si="23"/>
        <v>R4</v>
      </c>
      <c r="W459" s="3" t="str">
        <f t="shared" si="21"/>
        <v>F2</v>
      </c>
      <c r="X459" s="3" t="str">
        <f t="shared" si="22"/>
        <v>F2-c-R4</v>
      </c>
      <c r="Y459" s="3" t="s">
        <v>267</v>
      </c>
      <c r="Z459" s="3" t="s">
        <v>616</v>
      </c>
    </row>
    <row r="460" spans="1:26" x14ac:dyDescent="0.25">
      <c r="A460" s="3">
        <v>300</v>
      </c>
      <c r="B460" s="3">
        <v>0</v>
      </c>
      <c r="C460" s="3">
        <v>400</v>
      </c>
      <c r="D460" s="3">
        <v>0.6</v>
      </c>
      <c r="E460" s="3">
        <v>2</v>
      </c>
      <c r="F460" s="3">
        <v>0.04</v>
      </c>
      <c r="G460" s="3">
        <v>0.6</v>
      </c>
      <c r="H460" s="3">
        <v>5</v>
      </c>
      <c r="I460" s="4">
        <v>7</v>
      </c>
      <c r="J460" s="4">
        <v>1</v>
      </c>
      <c r="K460" s="3">
        <v>0</v>
      </c>
      <c r="L460" s="3">
        <v>30</v>
      </c>
      <c r="M460" s="3">
        <v>0</v>
      </c>
      <c r="N460" s="3" t="s">
        <v>243</v>
      </c>
      <c r="O460" s="3">
        <v>0</v>
      </c>
      <c r="P460" s="3">
        <v>0</v>
      </c>
      <c r="Q460" s="3" t="s">
        <v>243</v>
      </c>
      <c r="R460" s="3">
        <v>0</v>
      </c>
      <c r="S460" s="3">
        <v>0</v>
      </c>
      <c r="T460" s="3">
        <v>0.8</v>
      </c>
      <c r="U460" s="3" t="str">
        <f>IF(AND(OR(D460=0.3,D460=0.6,D460=0.99),G460=0.6,H460=5,I460=7,J460=1,K460=0,L460=30,M460=0,O460=0,P460=0,R460=0,S460=0,T460=0),AEP!$A$15,IF(AND(OR(D460=0.3,D460=0.6,D460=0.99),G460=0.6,H460=5,I460=7,J460=0.5,K460=0,L460=30,M460=0,O460=0,P460=0,R460=0,S460=0,T460=0),AEP!$A$16,IF(AND(OR(D460=0.3,D460=0.6,D460=0.99),G460=0.6,H460=5,I460=7,J460=1.5,K460=0,L460=30,M460=0,O460=0,P460=0,R460=0,S460=0,T460=0),AEP!$A$17,IF(AND(D460=0.05,G460=0.6,H460=5,I460=7,J460=1,K460=0,L460=30,M460=0,O460=0,P460=0,R460=0,S460=0,T460=0),AEP!$A$18,IF(AND(OR(D460=0.3,D460=0.6,D460=0.99),G460=0.6,H460=5,I460=7,J460=1,K460=25,L460=30,M460=0,O460=0,P460=0,R460=0,S460=0,T460=0),AEP!$A$19,IF(AND(OR(D460=0.3,D460=0.6,D460=0.99),G460=0.6,H460=5,I460=7,J460=1,K460=0,L460=30,M460=0,O460=0,P460=0,R460=0,S460=0,T460=2),AEP!$A$20,IF(AND(OR(D460=0.3,D460=0.6,D460=0.99),G460=0.6,H460=5,I460=10,J460=1,K460=0,L460=30,M460=0,O460=0,P460=0,R460=0,S460=0,T460=0),AEP!$A$21,IF(AND(OR(D460=0.3,D460=0.6,D460=0.99),G460=0.4,H460=5,I460=7,J460=1,K460=0,L460=30,M460=0,O460=0,P460=0,R460=0,S460=0,T460=0),AEP!$A$25,IF(AND(OR(D460=0.3,D460=0.6,D460=0.99),G460=0.8,H460=5,I460=7,J460=1,K460=0,L460=30,M460=0,O460=0,P460=0,R460=0,S460=0,T460=0),AEP!$A$27,IF(AND(OR(D460=0.3,D460=0.6,D460=0.99),G460=0.6,H460=5,I460=7,J460=1,K460=0,L460=30,M460=2,O460=0,P460=0,R460=0,S460=0,T460=0),AEP!$A$28,IF(AND(OR(D460=0.3,D460=0.6,D460=0.99),G460=0.6,H460=5,I460=7,J460=1,K460=0,L460=30,M460=0.5,O460=0,P460=0,R460=0,S460=0,T460=0),AEP!$A$29,IF(AND(OR(D460=0.3,D460=0.6,D460=0.99),G460=0.6,H460=10,I460=7,J460=1,K460=0,L460=30,M460=0,O460=0,P460=0,R460=0,S460=0,T460=0),AEP!$A$35,IF(AND(OR(D460=0.3,D460=0.6,D460=0.99),G460=0.6,H460=5,I460=7,J460=1,K460=0,L460=30,M460=0,O460=1,P460=0,R460=0,S460=0,T460=0),AEP!$A$36,IF(AND(OR(D460=0.3,D460=0.6,D460=0.99),G460=0.6,H460=5,I460=7,J460=1,K460=0,L460=30,M460=0,O460=0,P460=0.5,R460=0,S460=0,T460=0),AEP!$A$38,IF(AND(OR(D460=0.3,D460=0.6,D460=0.99),G460=0.6,H460=5,I460=7,J460=1,K460=0,L460=30,M460=0,O460=0,P460=2,R460=0,S460=0,T460=0),AEP!$A$39,IF(AND(OR(D460=0.3,D460=0.6,D460=0.99),G460=0.6,H460=5,I460=7,J460=1,K460=0,L460=30,M460=0.5,O460=0,P460=0.5,R460=0,S460=0,T460=0),AEP!$A$40,IF(AND(OR(D460=0.3,D460=0.6,D460=0.99),G460=0.2,H460=5,I460=7,J460=1,K460=0,L460=30,M460=0,O460=0,P460=0,R460=0,S460=0,T460=0),AEP!$A$43,IF(AND(OR(D460=0.3,D460=0.6,D460=0.99),G460=0.4,H460=5,I460=7,J460=1,K460=0,L460=30,M460=0,O460=0,P460=0,R460=0,S460=0,T460=0),AEP!$A$44,IF(AND(OR(D460=0.3,D460=0.6,D460=0.99),G460=0.6,H460=5,I460=7,J460=0.5,K460=0,L460=30,M460=0,O460=1,P460=0,R460=0,S460=0,T460=0),AEP!$A$36,IF(AND(OR(D460=0.3,D460=0.6,D460=0.99),G460=0.6,H460=5,I460=7,J460=1.5,K460=0,L460=30,M460=0,O460=0,P460=0,R460=0.02,S460=0,T460=0),AEP!$A$41,Y460))))))))))))))))))))</f>
        <v>c</v>
      </c>
      <c r="V460" s="3" t="str">
        <f t="shared" si="23"/>
        <v>S4</v>
      </c>
      <c r="W460" s="3" t="str">
        <f t="shared" si="21"/>
        <v>F2</v>
      </c>
      <c r="X460" s="3" t="str">
        <f t="shared" si="22"/>
        <v>F2-c-S4</v>
      </c>
      <c r="Y460" s="3" t="s">
        <v>267</v>
      </c>
      <c r="Z460" s="3" t="s">
        <v>616</v>
      </c>
    </row>
    <row r="461" spans="1:26" x14ac:dyDescent="0.25">
      <c r="A461" s="3">
        <v>300</v>
      </c>
      <c r="B461" s="3">
        <v>0</v>
      </c>
      <c r="C461" s="3">
        <v>400</v>
      </c>
      <c r="D461" s="3">
        <v>0.99</v>
      </c>
      <c r="E461" s="3">
        <v>2</v>
      </c>
      <c r="F461" s="3">
        <v>0.04</v>
      </c>
      <c r="G461" s="3">
        <v>0.6</v>
      </c>
      <c r="H461" s="3">
        <v>5</v>
      </c>
      <c r="I461" s="4">
        <v>7</v>
      </c>
      <c r="J461" s="4">
        <v>1</v>
      </c>
      <c r="K461" s="3">
        <v>0</v>
      </c>
      <c r="L461" s="3">
        <v>30</v>
      </c>
      <c r="M461" s="3">
        <v>0</v>
      </c>
      <c r="N461" s="3" t="s">
        <v>243</v>
      </c>
      <c r="O461" s="3">
        <v>0</v>
      </c>
      <c r="P461" s="3">
        <v>0</v>
      </c>
      <c r="Q461" s="3" t="s">
        <v>243</v>
      </c>
      <c r="R461" s="3">
        <v>0</v>
      </c>
      <c r="S461" s="3">
        <v>0</v>
      </c>
      <c r="T461" s="3">
        <v>0.8</v>
      </c>
      <c r="U461" s="3" t="str">
        <f>IF(AND(OR(D461=0.3,D461=0.6,D461=0.99),G461=0.6,H461=5,I461=7,J461=1,K461=0,L461=30,M461=0,O461=0,P461=0,R461=0,S461=0,T461=0),AEP!$A$15,IF(AND(OR(D461=0.3,D461=0.6,D461=0.99),G461=0.6,H461=5,I461=7,J461=0.5,K461=0,L461=30,M461=0,O461=0,P461=0,R461=0,S461=0,T461=0),AEP!$A$16,IF(AND(OR(D461=0.3,D461=0.6,D461=0.99),G461=0.6,H461=5,I461=7,J461=1.5,K461=0,L461=30,M461=0,O461=0,P461=0,R461=0,S461=0,T461=0),AEP!$A$17,IF(AND(D461=0.05,G461=0.6,H461=5,I461=7,J461=1,K461=0,L461=30,M461=0,O461=0,P461=0,R461=0,S461=0,T461=0),AEP!$A$18,IF(AND(OR(D461=0.3,D461=0.6,D461=0.99),G461=0.6,H461=5,I461=7,J461=1,K461=25,L461=30,M461=0,O461=0,P461=0,R461=0,S461=0,T461=0),AEP!$A$19,IF(AND(OR(D461=0.3,D461=0.6,D461=0.99),G461=0.6,H461=5,I461=7,J461=1,K461=0,L461=30,M461=0,O461=0,P461=0,R461=0,S461=0,T461=2),AEP!$A$20,IF(AND(OR(D461=0.3,D461=0.6,D461=0.99),G461=0.6,H461=5,I461=10,J461=1,K461=0,L461=30,M461=0,O461=0,P461=0,R461=0,S461=0,T461=0),AEP!$A$21,IF(AND(OR(D461=0.3,D461=0.6,D461=0.99),G461=0.4,H461=5,I461=7,J461=1,K461=0,L461=30,M461=0,O461=0,P461=0,R461=0,S461=0,T461=0),AEP!$A$25,IF(AND(OR(D461=0.3,D461=0.6,D461=0.99),G461=0.8,H461=5,I461=7,J461=1,K461=0,L461=30,M461=0,O461=0,P461=0,R461=0,S461=0,T461=0),AEP!$A$27,IF(AND(OR(D461=0.3,D461=0.6,D461=0.99),G461=0.6,H461=5,I461=7,J461=1,K461=0,L461=30,M461=2,O461=0,P461=0,R461=0,S461=0,T461=0),AEP!$A$28,IF(AND(OR(D461=0.3,D461=0.6,D461=0.99),G461=0.6,H461=5,I461=7,J461=1,K461=0,L461=30,M461=0.5,O461=0,P461=0,R461=0,S461=0,T461=0),AEP!$A$29,IF(AND(OR(D461=0.3,D461=0.6,D461=0.99),G461=0.6,H461=10,I461=7,J461=1,K461=0,L461=30,M461=0,O461=0,P461=0,R461=0,S461=0,T461=0),AEP!$A$35,IF(AND(OR(D461=0.3,D461=0.6,D461=0.99),G461=0.6,H461=5,I461=7,J461=1,K461=0,L461=30,M461=0,O461=1,P461=0,R461=0,S461=0,T461=0),AEP!$A$36,IF(AND(OR(D461=0.3,D461=0.6,D461=0.99),G461=0.6,H461=5,I461=7,J461=1,K461=0,L461=30,M461=0,O461=0,P461=0.5,R461=0,S461=0,T461=0),AEP!$A$38,IF(AND(OR(D461=0.3,D461=0.6,D461=0.99),G461=0.6,H461=5,I461=7,J461=1,K461=0,L461=30,M461=0,O461=0,P461=2,R461=0,S461=0,T461=0),AEP!$A$39,IF(AND(OR(D461=0.3,D461=0.6,D461=0.99),G461=0.6,H461=5,I461=7,J461=1,K461=0,L461=30,M461=0.5,O461=0,P461=0.5,R461=0,S461=0,T461=0),AEP!$A$40,IF(AND(OR(D461=0.3,D461=0.6,D461=0.99),G461=0.2,H461=5,I461=7,J461=1,K461=0,L461=30,M461=0,O461=0,P461=0,R461=0,S461=0,T461=0),AEP!$A$43,IF(AND(OR(D461=0.3,D461=0.6,D461=0.99),G461=0.4,H461=5,I461=7,J461=1,K461=0,L461=30,M461=0,O461=0,P461=0,R461=0,S461=0,T461=0),AEP!$A$44,IF(AND(OR(D461=0.3,D461=0.6,D461=0.99),G461=0.6,H461=5,I461=7,J461=0.5,K461=0,L461=30,M461=0,O461=1,P461=0,R461=0,S461=0,T461=0),AEP!$A$36,IF(AND(OR(D461=0.3,D461=0.6,D461=0.99),G461=0.6,H461=5,I461=7,J461=1.5,K461=0,L461=30,M461=0,O461=0,P461=0,R461=0.02,S461=0,T461=0),AEP!$A$41,Y461))))))))))))))))))))</f>
        <v>c</v>
      </c>
      <c r="V461" s="3" t="str">
        <f t="shared" si="23"/>
        <v>D4</v>
      </c>
      <c r="W461" s="3" t="str">
        <f t="shared" si="21"/>
        <v>F2</v>
      </c>
      <c r="X461" s="3" t="str">
        <f t="shared" si="22"/>
        <v>F2-c-D4</v>
      </c>
      <c r="Y461" s="3" t="s">
        <v>267</v>
      </c>
      <c r="Z461" s="3" t="s">
        <v>616</v>
      </c>
    </row>
    <row r="462" spans="1:26" x14ac:dyDescent="0.25">
      <c r="A462" s="3">
        <v>300</v>
      </c>
      <c r="B462" s="3">
        <v>0</v>
      </c>
      <c r="C462" s="3">
        <v>400</v>
      </c>
      <c r="D462" s="3">
        <v>0.3</v>
      </c>
      <c r="E462" s="3">
        <v>1</v>
      </c>
      <c r="F462" s="3">
        <v>0.01</v>
      </c>
      <c r="G462" s="3">
        <v>0.6</v>
      </c>
      <c r="H462" s="3">
        <v>5</v>
      </c>
      <c r="I462" s="4">
        <v>7</v>
      </c>
      <c r="J462" s="4">
        <v>1</v>
      </c>
      <c r="K462" s="3">
        <v>0</v>
      </c>
      <c r="L462" s="3">
        <v>30</v>
      </c>
      <c r="M462" s="3">
        <v>0</v>
      </c>
      <c r="N462" s="3" t="s">
        <v>243</v>
      </c>
      <c r="O462" s="3">
        <v>0</v>
      </c>
      <c r="P462" s="3">
        <v>0</v>
      </c>
      <c r="Q462" s="3" t="s">
        <v>243</v>
      </c>
      <c r="R462" s="3">
        <v>0</v>
      </c>
      <c r="S462" s="3">
        <v>0</v>
      </c>
      <c r="T462" s="3">
        <v>0.6</v>
      </c>
      <c r="U462" s="3" t="str">
        <f>IF(AND(OR(D462=0.3,D462=0.6,D462=0.99),G462=0.6,H462=5,I462=7,J462=1,K462=0,L462=30,M462=0,O462=0,P462=0,R462=0,S462=0,T462=0),AEP!$A$15,IF(AND(OR(D462=0.3,D462=0.6,D462=0.99),G462=0.6,H462=5,I462=7,J462=0.5,K462=0,L462=30,M462=0,O462=0,P462=0,R462=0,S462=0,T462=0),AEP!$A$16,IF(AND(OR(D462=0.3,D462=0.6,D462=0.99),G462=0.6,H462=5,I462=7,J462=1.5,K462=0,L462=30,M462=0,O462=0,P462=0,R462=0,S462=0,T462=0),AEP!$A$17,IF(AND(D462=0.05,G462=0.6,H462=5,I462=7,J462=1,K462=0,L462=30,M462=0,O462=0,P462=0,R462=0,S462=0,T462=0),AEP!$A$18,IF(AND(OR(D462=0.3,D462=0.6,D462=0.99),G462=0.6,H462=5,I462=7,J462=1,K462=25,L462=30,M462=0,O462=0,P462=0,R462=0,S462=0,T462=0),AEP!$A$19,IF(AND(OR(D462=0.3,D462=0.6,D462=0.99),G462=0.6,H462=5,I462=7,J462=1,K462=0,L462=30,M462=0,O462=0,P462=0,R462=0,S462=0,T462=2),AEP!$A$20,IF(AND(OR(D462=0.3,D462=0.6,D462=0.99),G462=0.6,H462=5,I462=10,J462=1,K462=0,L462=30,M462=0,O462=0,P462=0,R462=0,S462=0,T462=0),AEP!$A$21,IF(AND(OR(D462=0.3,D462=0.6,D462=0.99),G462=0.4,H462=5,I462=7,J462=1,K462=0,L462=30,M462=0,O462=0,P462=0,R462=0,S462=0,T462=0),AEP!$A$25,IF(AND(OR(D462=0.3,D462=0.6,D462=0.99),G462=0.8,H462=5,I462=7,J462=1,K462=0,L462=30,M462=0,O462=0,P462=0,R462=0,S462=0,T462=0),AEP!$A$27,IF(AND(OR(D462=0.3,D462=0.6,D462=0.99),G462=0.6,H462=5,I462=7,J462=1,K462=0,L462=30,M462=2,O462=0,P462=0,R462=0,S462=0,T462=0),AEP!$A$28,IF(AND(OR(D462=0.3,D462=0.6,D462=0.99),G462=0.6,H462=5,I462=7,J462=1,K462=0,L462=30,M462=0.5,O462=0,P462=0,R462=0,S462=0,T462=0),AEP!$A$29,IF(AND(OR(D462=0.3,D462=0.6,D462=0.99),G462=0.6,H462=10,I462=7,J462=1,K462=0,L462=30,M462=0,O462=0,P462=0,R462=0,S462=0,T462=0),AEP!$A$35,IF(AND(OR(D462=0.3,D462=0.6,D462=0.99),G462=0.6,H462=5,I462=7,J462=1,K462=0,L462=30,M462=0,O462=1,P462=0,R462=0,S462=0,T462=0),AEP!$A$36,IF(AND(OR(D462=0.3,D462=0.6,D462=0.99),G462=0.6,H462=5,I462=7,J462=1,K462=0,L462=30,M462=0,O462=0,P462=0.5,R462=0,S462=0,T462=0),AEP!$A$38,IF(AND(OR(D462=0.3,D462=0.6,D462=0.99),G462=0.6,H462=5,I462=7,J462=1,K462=0,L462=30,M462=0,O462=0,P462=2,R462=0,S462=0,T462=0),AEP!$A$39,IF(AND(OR(D462=0.3,D462=0.6,D462=0.99),G462=0.6,H462=5,I462=7,J462=1,K462=0,L462=30,M462=0.5,O462=0,P462=0.5,R462=0,S462=0,T462=0),AEP!$A$40,IF(AND(OR(D462=0.3,D462=0.6,D462=0.99),G462=0.2,H462=5,I462=7,J462=1,K462=0,L462=30,M462=0,O462=0,P462=0,R462=0,S462=0,T462=0),AEP!$A$43,IF(AND(OR(D462=0.3,D462=0.6,D462=0.99),G462=0.4,H462=5,I462=7,J462=1,K462=0,L462=30,M462=0,O462=0,P462=0,R462=0,S462=0,T462=0),AEP!$A$44,IF(AND(OR(D462=0.3,D462=0.6,D462=0.99),G462=0.6,H462=5,I462=7,J462=0.5,K462=0,L462=30,M462=0,O462=1,P462=0,R462=0,S462=0,T462=0),AEP!$A$36,IF(AND(OR(D462=0.3,D462=0.6,D462=0.99),G462=0.6,H462=5,I462=7,J462=1.5,K462=0,L462=30,M462=0,O462=0,P462=0,R462=0.02,S462=0,T462=0),AEP!$A$41,Y462))))))))))))))))))))</f>
        <v>c</v>
      </c>
      <c r="V462" s="3" t="str">
        <f t="shared" si="23"/>
        <v>R1</v>
      </c>
      <c r="W462" s="3" t="str">
        <f t="shared" si="21"/>
        <v>F1</v>
      </c>
      <c r="X462" s="3" t="str">
        <f t="shared" si="22"/>
        <v>F1-c-R1</v>
      </c>
      <c r="Y462" s="3" t="s">
        <v>267</v>
      </c>
      <c r="Z462" s="3" t="s">
        <v>616</v>
      </c>
    </row>
    <row r="463" spans="1:26" x14ac:dyDescent="0.25">
      <c r="A463" s="3">
        <v>300</v>
      </c>
      <c r="B463" s="3">
        <v>0</v>
      </c>
      <c r="C463" s="3">
        <v>400</v>
      </c>
      <c r="D463" s="3">
        <v>0.6</v>
      </c>
      <c r="E463" s="3">
        <v>1</v>
      </c>
      <c r="F463" s="3">
        <v>0.01</v>
      </c>
      <c r="G463" s="3">
        <v>0.6</v>
      </c>
      <c r="H463" s="3">
        <v>5</v>
      </c>
      <c r="I463" s="4">
        <v>7</v>
      </c>
      <c r="J463" s="4">
        <v>1</v>
      </c>
      <c r="K463" s="3">
        <v>0</v>
      </c>
      <c r="L463" s="3">
        <v>30</v>
      </c>
      <c r="M463" s="3">
        <v>0</v>
      </c>
      <c r="N463" s="3" t="s">
        <v>243</v>
      </c>
      <c r="O463" s="3">
        <v>0</v>
      </c>
      <c r="P463" s="3">
        <v>0</v>
      </c>
      <c r="Q463" s="3" t="s">
        <v>243</v>
      </c>
      <c r="R463" s="3">
        <v>0</v>
      </c>
      <c r="S463" s="3">
        <v>0</v>
      </c>
      <c r="T463" s="3">
        <v>0.6</v>
      </c>
      <c r="U463" s="3" t="str">
        <f>IF(AND(OR(D463=0.3,D463=0.6,D463=0.99),G463=0.6,H463=5,I463=7,J463=1,K463=0,L463=30,M463=0,O463=0,P463=0,R463=0,S463=0,T463=0),AEP!$A$15,IF(AND(OR(D463=0.3,D463=0.6,D463=0.99),G463=0.6,H463=5,I463=7,J463=0.5,K463=0,L463=30,M463=0,O463=0,P463=0,R463=0,S463=0,T463=0),AEP!$A$16,IF(AND(OR(D463=0.3,D463=0.6,D463=0.99),G463=0.6,H463=5,I463=7,J463=1.5,K463=0,L463=30,M463=0,O463=0,P463=0,R463=0,S463=0,T463=0),AEP!$A$17,IF(AND(D463=0.05,G463=0.6,H463=5,I463=7,J463=1,K463=0,L463=30,M463=0,O463=0,P463=0,R463=0,S463=0,T463=0),AEP!$A$18,IF(AND(OR(D463=0.3,D463=0.6,D463=0.99),G463=0.6,H463=5,I463=7,J463=1,K463=25,L463=30,M463=0,O463=0,P463=0,R463=0,S463=0,T463=0),AEP!$A$19,IF(AND(OR(D463=0.3,D463=0.6,D463=0.99),G463=0.6,H463=5,I463=7,J463=1,K463=0,L463=30,M463=0,O463=0,P463=0,R463=0,S463=0,T463=2),AEP!$A$20,IF(AND(OR(D463=0.3,D463=0.6,D463=0.99),G463=0.6,H463=5,I463=10,J463=1,K463=0,L463=30,M463=0,O463=0,P463=0,R463=0,S463=0,T463=0),AEP!$A$21,IF(AND(OR(D463=0.3,D463=0.6,D463=0.99),G463=0.4,H463=5,I463=7,J463=1,K463=0,L463=30,M463=0,O463=0,P463=0,R463=0,S463=0,T463=0),AEP!$A$25,IF(AND(OR(D463=0.3,D463=0.6,D463=0.99),G463=0.8,H463=5,I463=7,J463=1,K463=0,L463=30,M463=0,O463=0,P463=0,R463=0,S463=0,T463=0),AEP!$A$27,IF(AND(OR(D463=0.3,D463=0.6,D463=0.99),G463=0.6,H463=5,I463=7,J463=1,K463=0,L463=30,M463=2,O463=0,P463=0,R463=0,S463=0,T463=0),AEP!$A$28,IF(AND(OR(D463=0.3,D463=0.6,D463=0.99),G463=0.6,H463=5,I463=7,J463=1,K463=0,L463=30,M463=0.5,O463=0,P463=0,R463=0,S463=0,T463=0),AEP!$A$29,IF(AND(OR(D463=0.3,D463=0.6,D463=0.99),G463=0.6,H463=10,I463=7,J463=1,K463=0,L463=30,M463=0,O463=0,P463=0,R463=0,S463=0,T463=0),AEP!$A$35,IF(AND(OR(D463=0.3,D463=0.6,D463=0.99),G463=0.6,H463=5,I463=7,J463=1,K463=0,L463=30,M463=0,O463=1,P463=0,R463=0,S463=0,T463=0),AEP!$A$36,IF(AND(OR(D463=0.3,D463=0.6,D463=0.99),G463=0.6,H463=5,I463=7,J463=1,K463=0,L463=30,M463=0,O463=0,P463=0.5,R463=0,S463=0,T463=0),AEP!$A$38,IF(AND(OR(D463=0.3,D463=0.6,D463=0.99),G463=0.6,H463=5,I463=7,J463=1,K463=0,L463=30,M463=0,O463=0,P463=2,R463=0,S463=0,T463=0),AEP!$A$39,IF(AND(OR(D463=0.3,D463=0.6,D463=0.99),G463=0.6,H463=5,I463=7,J463=1,K463=0,L463=30,M463=0.5,O463=0,P463=0.5,R463=0,S463=0,T463=0),AEP!$A$40,IF(AND(OR(D463=0.3,D463=0.6,D463=0.99),G463=0.2,H463=5,I463=7,J463=1,K463=0,L463=30,M463=0,O463=0,P463=0,R463=0,S463=0,T463=0),AEP!$A$43,IF(AND(OR(D463=0.3,D463=0.6,D463=0.99),G463=0.4,H463=5,I463=7,J463=1,K463=0,L463=30,M463=0,O463=0,P463=0,R463=0,S463=0,T463=0),AEP!$A$44,IF(AND(OR(D463=0.3,D463=0.6,D463=0.99),G463=0.6,H463=5,I463=7,J463=0.5,K463=0,L463=30,M463=0,O463=1,P463=0,R463=0,S463=0,T463=0),AEP!$A$36,IF(AND(OR(D463=0.3,D463=0.6,D463=0.99),G463=0.6,H463=5,I463=7,J463=1.5,K463=0,L463=30,M463=0,O463=0,P463=0,R463=0.02,S463=0,T463=0),AEP!$A$41,Y463))))))))))))))))))))</f>
        <v>c</v>
      </c>
      <c r="V463" s="3" t="str">
        <f t="shared" si="23"/>
        <v>S1</v>
      </c>
      <c r="W463" s="3" t="str">
        <f t="shared" si="21"/>
        <v>F1</v>
      </c>
      <c r="X463" s="3" t="str">
        <f t="shared" si="22"/>
        <v>F1-c-S1</v>
      </c>
      <c r="Y463" s="3" t="s">
        <v>267</v>
      </c>
      <c r="Z463" s="3" t="s">
        <v>616</v>
      </c>
    </row>
    <row r="464" spans="1:26" x14ac:dyDescent="0.25">
      <c r="A464" s="3">
        <v>300</v>
      </c>
      <c r="B464" s="3">
        <v>0</v>
      </c>
      <c r="C464" s="3">
        <v>400</v>
      </c>
      <c r="D464" s="3">
        <v>0.99</v>
      </c>
      <c r="E464" s="3">
        <v>1</v>
      </c>
      <c r="F464" s="3">
        <v>0.01</v>
      </c>
      <c r="G464" s="3">
        <v>0.6</v>
      </c>
      <c r="H464" s="3">
        <v>5</v>
      </c>
      <c r="I464" s="4">
        <v>7</v>
      </c>
      <c r="J464" s="4">
        <v>1</v>
      </c>
      <c r="K464" s="3">
        <v>0</v>
      </c>
      <c r="L464" s="3">
        <v>30</v>
      </c>
      <c r="M464" s="3">
        <v>0</v>
      </c>
      <c r="N464" s="3" t="s">
        <v>243</v>
      </c>
      <c r="O464" s="3">
        <v>0</v>
      </c>
      <c r="P464" s="3">
        <v>0</v>
      </c>
      <c r="Q464" s="3" t="s">
        <v>243</v>
      </c>
      <c r="R464" s="3">
        <v>0</v>
      </c>
      <c r="S464" s="3">
        <v>0</v>
      </c>
      <c r="T464" s="3">
        <v>0.6</v>
      </c>
      <c r="U464" s="3" t="str">
        <f>IF(AND(OR(D464=0.3,D464=0.6,D464=0.99),G464=0.6,H464=5,I464=7,J464=1,K464=0,L464=30,M464=0,O464=0,P464=0,R464=0,S464=0,T464=0),AEP!$A$15,IF(AND(OR(D464=0.3,D464=0.6,D464=0.99),G464=0.6,H464=5,I464=7,J464=0.5,K464=0,L464=30,M464=0,O464=0,P464=0,R464=0,S464=0,T464=0),AEP!$A$16,IF(AND(OR(D464=0.3,D464=0.6,D464=0.99),G464=0.6,H464=5,I464=7,J464=1.5,K464=0,L464=30,M464=0,O464=0,P464=0,R464=0,S464=0,T464=0),AEP!$A$17,IF(AND(D464=0.05,G464=0.6,H464=5,I464=7,J464=1,K464=0,L464=30,M464=0,O464=0,P464=0,R464=0,S464=0,T464=0),AEP!$A$18,IF(AND(OR(D464=0.3,D464=0.6,D464=0.99),G464=0.6,H464=5,I464=7,J464=1,K464=25,L464=30,M464=0,O464=0,P464=0,R464=0,S464=0,T464=0),AEP!$A$19,IF(AND(OR(D464=0.3,D464=0.6,D464=0.99),G464=0.6,H464=5,I464=7,J464=1,K464=0,L464=30,M464=0,O464=0,P464=0,R464=0,S464=0,T464=2),AEP!$A$20,IF(AND(OR(D464=0.3,D464=0.6,D464=0.99),G464=0.6,H464=5,I464=10,J464=1,K464=0,L464=30,M464=0,O464=0,P464=0,R464=0,S464=0,T464=0),AEP!$A$21,IF(AND(OR(D464=0.3,D464=0.6,D464=0.99),G464=0.4,H464=5,I464=7,J464=1,K464=0,L464=30,M464=0,O464=0,P464=0,R464=0,S464=0,T464=0),AEP!$A$25,IF(AND(OR(D464=0.3,D464=0.6,D464=0.99),G464=0.8,H464=5,I464=7,J464=1,K464=0,L464=30,M464=0,O464=0,P464=0,R464=0,S464=0,T464=0),AEP!$A$27,IF(AND(OR(D464=0.3,D464=0.6,D464=0.99),G464=0.6,H464=5,I464=7,J464=1,K464=0,L464=30,M464=2,O464=0,P464=0,R464=0,S464=0,T464=0),AEP!$A$28,IF(AND(OR(D464=0.3,D464=0.6,D464=0.99),G464=0.6,H464=5,I464=7,J464=1,K464=0,L464=30,M464=0.5,O464=0,P464=0,R464=0,S464=0,T464=0),AEP!$A$29,IF(AND(OR(D464=0.3,D464=0.6,D464=0.99),G464=0.6,H464=10,I464=7,J464=1,K464=0,L464=30,M464=0,O464=0,P464=0,R464=0,S464=0,T464=0),AEP!$A$35,IF(AND(OR(D464=0.3,D464=0.6,D464=0.99),G464=0.6,H464=5,I464=7,J464=1,K464=0,L464=30,M464=0,O464=1,P464=0,R464=0,S464=0,T464=0),AEP!$A$36,IF(AND(OR(D464=0.3,D464=0.6,D464=0.99),G464=0.6,H464=5,I464=7,J464=1,K464=0,L464=30,M464=0,O464=0,P464=0.5,R464=0,S464=0,T464=0),AEP!$A$38,IF(AND(OR(D464=0.3,D464=0.6,D464=0.99),G464=0.6,H464=5,I464=7,J464=1,K464=0,L464=30,M464=0,O464=0,P464=2,R464=0,S464=0,T464=0),AEP!$A$39,IF(AND(OR(D464=0.3,D464=0.6,D464=0.99),G464=0.6,H464=5,I464=7,J464=1,K464=0,L464=30,M464=0.5,O464=0,P464=0.5,R464=0,S464=0,T464=0),AEP!$A$40,IF(AND(OR(D464=0.3,D464=0.6,D464=0.99),G464=0.2,H464=5,I464=7,J464=1,K464=0,L464=30,M464=0,O464=0,P464=0,R464=0,S464=0,T464=0),AEP!$A$43,IF(AND(OR(D464=0.3,D464=0.6,D464=0.99),G464=0.4,H464=5,I464=7,J464=1,K464=0,L464=30,M464=0,O464=0,P464=0,R464=0,S464=0,T464=0),AEP!$A$44,IF(AND(OR(D464=0.3,D464=0.6,D464=0.99),G464=0.6,H464=5,I464=7,J464=0.5,K464=0,L464=30,M464=0,O464=1,P464=0,R464=0,S464=0,T464=0),AEP!$A$36,IF(AND(OR(D464=0.3,D464=0.6,D464=0.99),G464=0.6,H464=5,I464=7,J464=1.5,K464=0,L464=30,M464=0,O464=0,P464=0,R464=0.02,S464=0,T464=0),AEP!$A$41,Y464))))))))))))))))))))</f>
        <v>c</v>
      </c>
      <c r="V464" s="3" t="str">
        <f t="shared" si="23"/>
        <v>D1</v>
      </c>
      <c r="W464" s="3" t="str">
        <f t="shared" si="21"/>
        <v>F1</v>
      </c>
      <c r="X464" s="3" t="str">
        <f t="shared" si="22"/>
        <v>F1-c-D1</v>
      </c>
      <c r="Y464" s="3" t="s">
        <v>267</v>
      </c>
      <c r="Z464" s="3" t="s">
        <v>616</v>
      </c>
    </row>
    <row r="465" spans="1:26" x14ac:dyDescent="0.25">
      <c r="A465" s="3">
        <v>300</v>
      </c>
      <c r="B465" s="3">
        <v>0</v>
      </c>
      <c r="C465" s="3">
        <v>400</v>
      </c>
      <c r="D465" s="3">
        <v>0.3</v>
      </c>
      <c r="E465" s="3">
        <v>1</v>
      </c>
      <c r="F465" s="3">
        <v>0.04</v>
      </c>
      <c r="G465" s="3">
        <v>0.6</v>
      </c>
      <c r="H465" s="3">
        <v>5</v>
      </c>
      <c r="I465" s="4">
        <v>7</v>
      </c>
      <c r="J465" s="4">
        <v>1</v>
      </c>
      <c r="K465" s="3">
        <v>0</v>
      </c>
      <c r="L465" s="3">
        <v>30</v>
      </c>
      <c r="M465" s="3">
        <v>0</v>
      </c>
      <c r="N465" s="3" t="s">
        <v>243</v>
      </c>
      <c r="O465" s="3">
        <v>0</v>
      </c>
      <c r="P465" s="3">
        <v>0</v>
      </c>
      <c r="Q465" s="3" t="s">
        <v>243</v>
      </c>
      <c r="R465" s="3">
        <v>0</v>
      </c>
      <c r="S465" s="3">
        <v>0</v>
      </c>
      <c r="T465" s="3">
        <v>0.6</v>
      </c>
      <c r="U465" s="3" t="str">
        <f>IF(AND(OR(D465=0.3,D465=0.6,D465=0.99),G465=0.6,H465=5,I465=7,J465=1,K465=0,L465=30,M465=0,O465=0,P465=0,R465=0,S465=0,T465=0),AEP!$A$15,IF(AND(OR(D465=0.3,D465=0.6,D465=0.99),G465=0.6,H465=5,I465=7,J465=0.5,K465=0,L465=30,M465=0,O465=0,P465=0,R465=0,S465=0,T465=0),AEP!$A$16,IF(AND(OR(D465=0.3,D465=0.6,D465=0.99),G465=0.6,H465=5,I465=7,J465=1.5,K465=0,L465=30,M465=0,O465=0,P465=0,R465=0,S465=0,T465=0),AEP!$A$17,IF(AND(D465=0.05,G465=0.6,H465=5,I465=7,J465=1,K465=0,L465=30,M465=0,O465=0,P465=0,R465=0,S465=0,T465=0),AEP!$A$18,IF(AND(OR(D465=0.3,D465=0.6,D465=0.99),G465=0.6,H465=5,I465=7,J465=1,K465=25,L465=30,M465=0,O465=0,P465=0,R465=0,S465=0,T465=0),AEP!$A$19,IF(AND(OR(D465=0.3,D465=0.6,D465=0.99),G465=0.6,H465=5,I465=7,J465=1,K465=0,L465=30,M465=0,O465=0,P465=0,R465=0,S465=0,T465=2),AEP!$A$20,IF(AND(OR(D465=0.3,D465=0.6,D465=0.99),G465=0.6,H465=5,I465=10,J465=1,K465=0,L465=30,M465=0,O465=0,P465=0,R465=0,S465=0,T465=0),AEP!$A$21,IF(AND(OR(D465=0.3,D465=0.6,D465=0.99),G465=0.4,H465=5,I465=7,J465=1,K465=0,L465=30,M465=0,O465=0,P465=0,R465=0,S465=0,T465=0),AEP!$A$25,IF(AND(OR(D465=0.3,D465=0.6,D465=0.99),G465=0.8,H465=5,I465=7,J465=1,K465=0,L465=30,M465=0,O465=0,P465=0,R465=0,S465=0,T465=0),AEP!$A$27,IF(AND(OR(D465=0.3,D465=0.6,D465=0.99),G465=0.6,H465=5,I465=7,J465=1,K465=0,L465=30,M465=2,O465=0,P465=0,R465=0,S465=0,T465=0),AEP!$A$28,IF(AND(OR(D465=0.3,D465=0.6,D465=0.99),G465=0.6,H465=5,I465=7,J465=1,K465=0,L465=30,M465=0.5,O465=0,P465=0,R465=0,S465=0,T465=0),AEP!$A$29,IF(AND(OR(D465=0.3,D465=0.6,D465=0.99),G465=0.6,H465=10,I465=7,J465=1,K465=0,L465=30,M465=0,O465=0,P465=0,R465=0,S465=0,T465=0),AEP!$A$35,IF(AND(OR(D465=0.3,D465=0.6,D465=0.99),G465=0.6,H465=5,I465=7,J465=1,K465=0,L465=30,M465=0,O465=1,P465=0,R465=0,S465=0,T465=0),AEP!$A$36,IF(AND(OR(D465=0.3,D465=0.6,D465=0.99),G465=0.6,H465=5,I465=7,J465=1,K465=0,L465=30,M465=0,O465=0,P465=0.5,R465=0,S465=0,T465=0),AEP!$A$38,IF(AND(OR(D465=0.3,D465=0.6,D465=0.99),G465=0.6,H465=5,I465=7,J465=1,K465=0,L465=30,M465=0,O465=0,P465=2,R465=0,S465=0,T465=0),AEP!$A$39,IF(AND(OR(D465=0.3,D465=0.6,D465=0.99),G465=0.6,H465=5,I465=7,J465=1,K465=0,L465=30,M465=0.5,O465=0,P465=0.5,R465=0,S465=0,T465=0),AEP!$A$40,IF(AND(OR(D465=0.3,D465=0.6,D465=0.99),G465=0.2,H465=5,I465=7,J465=1,K465=0,L465=30,M465=0,O465=0,P465=0,R465=0,S465=0,T465=0),AEP!$A$43,IF(AND(OR(D465=0.3,D465=0.6,D465=0.99),G465=0.4,H465=5,I465=7,J465=1,K465=0,L465=30,M465=0,O465=0,P465=0,R465=0,S465=0,T465=0),AEP!$A$44,IF(AND(OR(D465=0.3,D465=0.6,D465=0.99),G465=0.6,H465=5,I465=7,J465=0.5,K465=0,L465=30,M465=0,O465=1,P465=0,R465=0,S465=0,T465=0),AEP!$A$36,IF(AND(OR(D465=0.3,D465=0.6,D465=0.99),G465=0.6,H465=5,I465=7,J465=1.5,K465=0,L465=30,M465=0,O465=0,P465=0,R465=0.02,S465=0,T465=0),AEP!$A$41,Y465))))))))))))))))))))</f>
        <v>c</v>
      </c>
      <c r="V465" s="3" t="str">
        <f t="shared" si="23"/>
        <v>R4</v>
      </c>
      <c r="W465" s="3" t="str">
        <f t="shared" si="21"/>
        <v>F1</v>
      </c>
      <c r="X465" s="3" t="str">
        <f t="shared" si="22"/>
        <v>F1-c-R4</v>
      </c>
      <c r="Y465" s="3" t="s">
        <v>267</v>
      </c>
      <c r="Z465" s="3" t="s">
        <v>616</v>
      </c>
    </row>
    <row r="466" spans="1:26" x14ac:dyDescent="0.25">
      <c r="A466" s="3">
        <v>300</v>
      </c>
      <c r="B466" s="3">
        <v>0</v>
      </c>
      <c r="C466" s="3">
        <v>400</v>
      </c>
      <c r="D466" s="3">
        <v>0.6</v>
      </c>
      <c r="E466" s="3">
        <v>1</v>
      </c>
      <c r="F466" s="3">
        <v>0.04</v>
      </c>
      <c r="G466" s="3">
        <v>0.6</v>
      </c>
      <c r="H466" s="3">
        <v>5</v>
      </c>
      <c r="I466" s="4">
        <v>7</v>
      </c>
      <c r="J466" s="4">
        <v>1</v>
      </c>
      <c r="K466" s="3">
        <v>0</v>
      </c>
      <c r="L466" s="3">
        <v>30</v>
      </c>
      <c r="M466" s="3">
        <v>0</v>
      </c>
      <c r="N466" s="3" t="s">
        <v>243</v>
      </c>
      <c r="O466" s="3">
        <v>0</v>
      </c>
      <c r="P466" s="3">
        <v>0</v>
      </c>
      <c r="Q466" s="3" t="s">
        <v>243</v>
      </c>
      <c r="R466" s="3">
        <v>0</v>
      </c>
      <c r="S466" s="3">
        <v>0</v>
      </c>
      <c r="T466" s="3">
        <v>0.6</v>
      </c>
      <c r="U466" s="3" t="str">
        <f>IF(AND(OR(D466=0.3,D466=0.6,D466=0.99),G466=0.6,H466=5,I466=7,J466=1,K466=0,L466=30,M466=0,O466=0,P466=0,R466=0,S466=0,T466=0),AEP!$A$15,IF(AND(OR(D466=0.3,D466=0.6,D466=0.99),G466=0.6,H466=5,I466=7,J466=0.5,K466=0,L466=30,M466=0,O466=0,P466=0,R466=0,S466=0,T466=0),AEP!$A$16,IF(AND(OR(D466=0.3,D466=0.6,D466=0.99),G466=0.6,H466=5,I466=7,J466=1.5,K466=0,L466=30,M466=0,O466=0,P466=0,R466=0,S466=0,T466=0),AEP!$A$17,IF(AND(D466=0.05,G466=0.6,H466=5,I466=7,J466=1,K466=0,L466=30,M466=0,O466=0,P466=0,R466=0,S466=0,T466=0),AEP!$A$18,IF(AND(OR(D466=0.3,D466=0.6,D466=0.99),G466=0.6,H466=5,I466=7,J466=1,K466=25,L466=30,M466=0,O466=0,P466=0,R466=0,S466=0,T466=0),AEP!$A$19,IF(AND(OR(D466=0.3,D466=0.6,D466=0.99),G466=0.6,H466=5,I466=7,J466=1,K466=0,L466=30,M466=0,O466=0,P466=0,R466=0,S466=0,T466=2),AEP!$A$20,IF(AND(OR(D466=0.3,D466=0.6,D466=0.99),G466=0.6,H466=5,I466=10,J466=1,K466=0,L466=30,M466=0,O466=0,P466=0,R466=0,S466=0,T466=0),AEP!$A$21,IF(AND(OR(D466=0.3,D466=0.6,D466=0.99),G466=0.4,H466=5,I466=7,J466=1,K466=0,L466=30,M466=0,O466=0,P466=0,R466=0,S466=0,T466=0),AEP!$A$25,IF(AND(OR(D466=0.3,D466=0.6,D466=0.99),G466=0.8,H466=5,I466=7,J466=1,K466=0,L466=30,M466=0,O466=0,P466=0,R466=0,S466=0,T466=0),AEP!$A$27,IF(AND(OR(D466=0.3,D466=0.6,D466=0.99),G466=0.6,H466=5,I466=7,J466=1,K466=0,L466=30,M466=2,O466=0,P466=0,R466=0,S466=0,T466=0),AEP!$A$28,IF(AND(OR(D466=0.3,D466=0.6,D466=0.99),G466=0.6,H466=5,I466=7,J466=1,K466=0,L466=30,M466=0.5,O466=0,P466=0,R466=0,S466=0,T466=0),AEP!$A$29,IF(AND(OR(D466=0.3,D466=0.6,D466=0.99),G466=0.6,H466=10,I466=7,J466=1,K466=0,L466=30,M466=0,O466=0,P466=0,R466=0,S466=0,T466=0),AEP!$A$35,IF(AND(OR(D466=0.3,D466=0.6,D466=0.99),G466=0.6,H466=5,I466=7,J466=1,K466=0,L466=30,M466=0,O466=1,P466=0,R466=0,S466=0,T466=0),AEP!$A$36,IF(AND(OR(D466=0.3,D466=0.6,D466=0.99),G466=0.6,H466=5,I466=7,J466=1,K466=0,L466=30,M466=0,O466=0,P466=0.5,R466=0,S466=0,T466=0),AEP!$A$38,IF(AND(OR(D466=0.3,D466=0.6,D466=0.99),G466=0.6,H466=5,I466=7,J466=1,K466=0,L466=30,M466=0,O466=0,P466=2,R466=0,S466=0,T466=0),AEP!$A$39,IF(AND(OR(D466=0.3,D466=0.6,D466=0.99),G466=0.6,H466=5,I466=7,J466=1,K466=0,L466=30,M466=0.5,O466=0,P466=0.5,R466=0,S466=0,T466=0),AEP!$A$40,IF(AND(OR(D466=0.3,D466=0.6,D466=0.99),G466=0.2,H466=5,I466=7,J466=1,K466=0,L466=30,M466=0,O466=0,P466=0,R466=0,S466=0,T466=0),AEP!$A$43,IF(AND(OR(D466=0.3,D466=0.6,D466=0.99),G466=0.4,H466=5,I466=7,J466=1,K466=0,L466=30,M466=0,O466=0,P466=0,R466=0,S466=0,T466=0),AEP!$A$44,IF(AND(OR(D466=0.3,D466=0.6,D466=0.99),G466=0.6,H466=5,I466=7,J466=0.5,K466=0,L466=30,M466=0,O466=1,P466=0,R466=0,S466=0,T466=0),AEP!$A$36,IF(AND(OR(D466=0.3,D466=0.6,D466=0.99),G466=0.6,H466=5,I466=7,J466=1.5,K466=0,L466=30,M466=0,O466=0,P466=0,R466=0.02,S466=0,T466=0),AEP!$A$41,Y466))))))))))))))))))))</f>
        <v>c</v>
      </c>
      <c r="V466" s="3" t="str">
        <f t="shared" si="23"/>
        <v>S4</v>
      </c>
      <c r="W466" s="3" t="str">
        <f t="shared" si="21"/>
        <v>F1</v>
      </c>
      <c r="X466" s="3" t="str">
        <f t="shared" si="22"/>
        <v>F1-c-S4</v>
      </c>
      <c r="Y466" s="3" t="s">
        <v>267</v>
      </c>
      <c r="Z466" s="3" t="s">
        <v>616</v>
      </c>
    </row>
    <row r="467" spans="1:26" x14ac:dyDescent="0.25">
      <c r="A467" s="3">
        <v>300</v>
      </c>
      <c r="B467" s="3">
        <v>0</v>
      </c>
      <c r="C467" s="3">
        <v>400</v>
      </c>
      <c r="D467" s="3">
        <v>0.99</v>
      </c>
      <c r="E467" s="3">
        <v>1</v>
      </c>
      <c r="F467" s="3">
        <v>0.04</v>
      </c>
      <c r="G467" s="3">
        <v>0.6</v>
      </c>
      <c r="H467" s="3">
        <v>5</v>
      </c>
      <c r="I467" s="4">
        <v>7</v>
      </c>
      <c r="J467" s="4">
        <v>1</v>
      </c>
      <c r="K467" s="3">
        <v>0</v>
      </c>
      <c r="L467" s="3">
        <v>30</v>
      </c>
      <c r="M467" s="3">
        <v>0</v>
      </c>
      <c r="N467" s="3" t="s">
        <v>243</v>
      </c>
      <c r="O467" s="3">
        <v>0</v>
      </c>
      <c r="P467" s="3">
        <v>0</v>
      </c>
      <c r="Q467" s="3" t="s">
        <v>243</v>
      </c>
      <c r="R467" s="3">
        <v>0</v>
      </c>
      <c r="S467" s="3">
        <v>0</v>
      </c>
      <c r="T467" s="3">
        <v>0.6</v>
      </c>
      <c r="U467" s="3" t="str">
        <f>IF(AND(OR(D467=0.3,D467=0.6,D467=0.99),G467=0.6,H467=5,I467=7,J467=1,K467=0,L467=30,M467=0,O467=0,P467=0,R467=0,S467=0,T467=0),AEP!$A$15,IF(AND(OR(D467=0.3,D467=0.6,D467=0.99),G467=0.6,H467=5,I467=7,J467=0.5,K467=0,L467=30,M467=0,O467=0,P467=0,R467=0,S467=0,T467=0),AEP!$A$16,IF(AND(OR(D467=0.3,D467=0.6,D467=0.99),G467=0.6,H467=5,I467=7,J467=1.5,K467=0,L467=30,M467=0,O467=0,P467=0,R467=0,S467=0,T467=0),AEP!$A$17,IF(AND(D467=0.05,G467=0.6,H467=5,I467=7,J467=1,K467=0,L467=30,M467=0,O467=0,P467=0,R467=0,S467=0,T467=0),AEP!$A$18,IF(AND(OR(D467=0.3,D467=0.6,D467=0.99),G467=0.6,H467=5,I467=7,J467=1,K467=25,L467=30,M467=0,O467=0,P467=0,R467=0,S467=0,T467=0),AEP!$A$19,IF(AND(OR(D467=0.3,D467=0.6,D467=0.99),G467=0.6,H467=5,I467=7,J467=1,K467=0,L467=30,M467=0,O467=0,P467=0,R467=0,S467=0,T467=2),AEP!$A$20,IF(AND(OR(D467=0.3,D467=0.6,D467=0.99),G467=0.6,H467=5,I467=10,J467=1,K467=0,L467=30,M467=0,O467=0,P467=0,R467=0,S467=0,T467=0),AEP!$A$21,IF(AND(OR(D467=0.3,D467=0.6,D467=0.99),G467=0.4,H467=5,I467=7,J467=1,K467=0,L467=30,M467=0,O467=0,P467=0,R467=0,S467=0,T467=0),AEP!$A$25,IF(AND(OR(D467=0.3,D467=0.6,D467=0.99),G467=0.8,H467=5,I467=7,J467=1,K467=0,L467=30,M467=0,O467=0,P467=0,R467=0,S467=0,T467=0),AEP!$A$27,IF(AND(OR(D467=0.3,D467=0.6,D467=0.99),G467=0.6,H467=5,I467=7,J467=1,K467=0,L467=30,M467=2,O467=0,P467=0,R467=0,S467=0,T467=0),AEP!$A$28,IF(AND(OR(D467=0.3,D467=0.6,D467=0.99),G467=0.6,H467=5,I467=7,J467=1,K467=0,L467=30,M467=0.5,O467=0,P467=0,R467=0,S467=0,T467=0),AEP!$A$29,IF(AND(OR(D467=0.3,D467=0.6,D467=0.99),G467=0.6,H467=10,I467=7,J467=1,K467=0,L467=30,M467=0,O467=0,P467=0,R467=0,S467=0,T467=0),AEP!$A$35,IF(AND(OR(D467=0.3,D467=0.6,D467=0.99),G467=0.6,H467=5,I467=7,J467=1,K467=0,L467=30,M467=0,O467=1,P467=0,R467=0,S467=0,T467=0),AEP!$A$36,IF(AND(OR(D467=0.3,D467=0.6,D467=0.99),G467=0.6,H467=5,I467=7,J467=1,K467=0,L467=30,M467=0,O467=0,P467=0.5,R467=0,S467=0,T467=0),AEP!$A$38,IF(AND(OR(D467=0.3,D467=0.6,D467=0.99),G467=0.6,H467=5,I467=7,J467=1,K467=0,L467=30,M467=0,O467=0,P467=2,R467=0,S467=0,T467=0),AEP!$A$39,IF(AND(OR(D467=0.3,D467=0.6,D467=0.99),G467=0.6,H467=5,I467=7,J467=1,K467=0,L467=30,M467=0.5,O467=0,P467=0.5,R467=0,S467=0,T467=0),AEP!$A$40,IF(AND(OR(D467=0.3,D467=0.6,D467=0.99),G467=0.2,H467=5,I467=7,J467=1,K467=0,L467=30,M467=0,O467=0,P467=0,R467=0,S467=0,T467=0),AEP!$A$43,IF(AND(OR(D467=0.3,D467=0.6,D467=0.99),G467=0.4,H467=5,I467=7,J467=1,K467=0,L467=30,M467=0,O467=0,P467=0,R467=0,S467=0,T467=0),AEP!$A$44,IF(AND(OR(D467=0.3,D467=0.6,D467=0.99),G467=0.6,H467=5,I467=7,J467=0.5,K467=0,L467=30,M467=0,O467=1,P467=0,R467=0,S467=0,T467=0),AEP!$A$36,IF(AND(OR(D467=0.3,D467=0.6,D467=0.99),G467=0.6,H467=5,I467=7,J467=1.5,K467=0,L467=30,M467=0,O467=0,P467=0,R467=0.02,S467=0,T467=0),AEP!$A$41,Y467))))))))))))))))))))</f>
        <v>c</v>
      </c>
      <c r="V467" s="3" t="str">
        <f t="shared" si="23"/>
        <v>D4</v>
      </c>
      <c r="W467" s="3" t="str">
        <f t="shared" si="21"/>
        <v>F1</v>
      </c>
      <c r="X467" s="3" t="str">
        <f t="shared" si="22"/>
        <v>F1-c-D4</v>
      </c>
      <c r="Y467" s="3" t="s">
        <v>267</v>
      </c>
      <c r="Z467" s="3" t="s">
        <v>616</v>
      </c>
    </row>
    <row r="468" spans="1:26" x14ac:dyDescent="0.25">
      <c r="A468" s="3">
        <v>300</v>
      </c>
      <c r="B468" s="3">
        <v>0</v>
      </c>
      <c r="C468" s="3">
        <v>400</v>
      </c>
      <c r="D468" s="3">
        <v>0.3</v>
      </c>
      <c r="E468" s="3">
        <v>2</v>
      </c>
      <c r="F468" s="3">
        <v>0.01</v>
      </c>
      <c r="G468" s="3">
        <v>0.6</v>
      </c>
      <c r="H468" s="3">
        <v>5</v>
      </c>
      <c r="I468" s="4">
        <v>7</v>
      </c>
      <c r="J468" s="4">
        <v>1</v>
      </c>
      <c r="K468" s="3">
        <v>0</v>
      </c>
      <c r="L468" s="3">
        <v>30</v>
      </c>
      <c r="M468" s="3">
        <v>0</v>
      </c>
      <c r="N468" s="3" t="s">
        <v>243</v>
      </c>
      <c r="O468" s="3">
        <v>0</v>
      </c>
      <c r="P468" s="3">
        <v>0</v>
      </c>
      <c r="Q468" s="3" t="s">
        <v>243</v>
      </c>
      <c r="R468" s="3">
        <v>0</v>
      </c>
      <c r="S468" s="3">
        <v>0</v>
      </c>
      <c r="T468" s="3">
        <v>0.6</v>
      </c>
      <c r="U468" s="3" t="str">
        <f>IF(AND(OR(D468=0.3,D468=0.6,D468=0.99),G468=0.6,H468=5,I468=7,J468=1,K468=0,L468=30,M468=0,O468=0,P468=0,R468=0,S468=0,T468=0),AEP!$A$15,IF(AND(OR(D468=0.3,D468=0.6,D468=0.99),G468=0.6,H468=5,I468=7,J468=0.5,K468=0,L468=30,M468=0,O468=0,P468=0,R468=0,S468=0,T468=0),AEP!$A$16,IF(AND(OR(D468=0.3,D468=0.6,D468=0.99),G468=0.6,H468=5,I468=7,J468=1.5,K468=0,L468=30,M468=0,O468=0,P468=0,R468=0,S468=0,T468=0),AEP!$A$17,IF(AND(D468=0.05,G468=0.6,H468=5,I468=7,J468=1,K468=0,L468=30,M468=0,O468=0,P468=0,R468=0,S468=0,T468=0),AEP!$A$18,IF(AND(OR(D468=0.3,D468=0.6,D468=0.99),G468=0.6,H468=5,I468=7,J468=1,K468=25,L468=30,M468=0,O468=0,P468=0,R468=0,S468=0,T468=0),AEP!$A$19,IF(AND(OR(D468=0.3,D468=0.6,D468=0.99),G468=0.6,H468=5,I468=7,J468=1,K468=0,L468=30,M468=0,O468=0,P468=0,R468=0,S468=0,T468=2),AEP!$A$20,IF(AND(OR(D468=0.3,D468=0.6,D468=0.99),G468=0.6,H468=5,I468=10,J468=1,K468=0,L468=30,M468=0,O468=0,P468=0,R468=0,S468=0,T468=0),AEP!$A$21,IF(AND(OR(D468=0.3,D468=0.6,D468=0.99),G468=0.4,H468=5,I468=7,J468=1,K468=0,L468=30,M468=0,O468=0,P468=0,R468=0,S468=0,T468=0),AEP!$A$25,IF(AND(OR(D468=0.3,D468=0.6,D468=0.99),G468=0.8,H468=5,I468=7,J468=1,K468=0,L468=30,M468=0,O468=0,P468=0,R468=0,S468=0,T468=0),AEP!$A$27,IF(AND(OR(D468=0.3,D468=0.6,D468=0.99),G468=0.6,H468=5,I468=7,J468=1,K468=0,L468=30,M468=2,O468=0,P468=0,R468=0,S468=0,T468=0),AEP!$A$28,IF(AND(OR(D468=0.3,D468=0.6,D468=0.99),G468=0.6,H468=5,I468=7,J468=1,K468=0,L468=30,M468=0.5,O468=0,P468=0,R468=0,S468=0,T468=0),AEP!$A$29,IF(AND(OR(D468=0.3,D468=0.6,D468=0.99),G468=0.6,H468=10,I468=7,J468=1,K468=0,L468=30,M468=0,O468=0,P468=0,R468=0,S468=0,T468=0),AEP!$A$35,IF(AND(OR(D468=0.3,D468=0.6,D468=0.99),G468=0.6,H468=5,I468=7,J468=1,K468=0,L468=30,M468=0,O468=1,P468=0,R468=0,S468=0,T468=0),AEP!$A$36,IF(AND(OR(D468=0.3,D468=0.6,D468=0.99),G468=0.6,H468=5,I468=7,J468=1,K468=0,L468=30,M468=0,O468=0,P468=0.5,R468=0,S468=0,T468=0),AEP!$A$38,IF(AND(OR(D468=0.3,D468=0.6,D468=0.99),G468=0.6,H468=5,I468=7,J468=1,K468=0,L468=30,M468=0,O468=0,P468=2,R468=0,S468=0,T468=0),AEP!$A$39,IF(AND(OR(D468=0.3,D468=0.6,D468=0.99),G468=0.6,H468=5,I468=7,J468=1,K468=0,L468=30,M468=0.5,O468=0,P468=0.5,R468=0,S468=0,T468=0),AEP!$A$40,IF(AND(OR(D468=0.3,D468=0.6,D468=0.99),G468=0.2,H468=5,I468=7,J468=1,K468=0,L468=30,M468=0,O468=0,P468=0,R468=0,S468=0,T468=0),AEP!$A$43,IF(AND(OR(D468=0.3,D468=0.6,D468=0.99),G468=0.4,H468=5,I468=7,J468=1,K468=0,L468=30,M468=0,O468=0,P468=0,R468=0,S468=0,T468=0),AEP!$A$44,IF(AND(OR(D468=0.3,D468=0.6,D468=0.99),G468=0.6,H468=5,I468=7,J468=0.5,K468=0,L468=30,M468=0,O468=1,P468=0,R468=0,S468=0,T468=0),AEP!$A$36,IF(AND(OR(D468=0.3,D468=0.6,D468=0.99),G468=0.6,H468=5,I468=7,J468=1.5,K468=0,L468=30,M468=0,O468=0,P468=0,R468=0.02,S468=0,T468=0),AEP!$A$41,Y468))))))))))))))))))))</f>
        <v>c</v>
      </c>
      <c r="V468" s="3" t="str">
        <f t="shared" si="23"/>
        <v>R1</v>
      </c>
      <c r="W468" s="3" t="str">
        <f t="shared" si="21"/>
        <v>F2</v>
      </c>
      <c r="X468" s="3" t="str">
        <f t="shared" si="22"/>
        <v>F2-c-R1</v>
      </c>
      <c r="Y468" s="3" t="s">
        <v>267</v>
      </c>
      <c r="Z468" s="3" t="s">
        <v>616</v>
      </c>
    </row>
    <row r="469" spans="1:26" x14ac:dyDescent="0.25">
      <c r="A469" s="3">
        <v>300</v>
      </c>
      <c r="B469" s="3">
        <v>0</v>
      </c>
      <c r="C469" s="3">
        <v>400</v>
      </c>
      <c r="D469" s="3">
        <v>0.6</v>
      </c>
      <c r="E469" s="3">
        <v>2</v>
      </c>
      <c r="F469" s="3">
        <v>0.01</v>
      </c>
      <c r="G469" s="3">
        <v>0.6</v>
      </c>
      <c r="H469" s="3">
        <v>5</v>
      </c>
      <c r="I469" s="4">
        <v>7</v>
      </c>
      <c r="J469" s="4">
        <v>1</v>
      </c>
      <c r="K469" s="3">
        <v>0</v>
      </c>
      <c r="L469" s="3">
        <v>30</v>
      </c>
      <c r="M469" s="3">
        <v>0</v>
      </c>
      <c r="N469" s="3" t="s">
        <v>243</v>
      </c>
      <c r="O469" s="3">
        <v>0</v>
      </c>
      <c r="P469" s="3">
        <v>0</v>
      </c>
      <c r="Q469" s="3" t="s">
        <v>243</v>
      </c>
      <c r="R469" s="3">
        <v>0</v>
      </c>
      <c r="S469" s="3">
        <v>0</v>
      </c>
      <c r="T469" s="3">
        <v>0.6</v>
      </c>
      <c r="U469" s="3" t="str">
        <f>IF(AND(OR(D469=0.3,D469=0.6,D469=0.99),G469=0.6,H469=5,I469=7,J469=1,K469=0,L469=30,M469=0,O469=0,P469=0,R469=0,S469=0,T469=0),AEP!$A$15,IF(AND(OR(D469=0.3,D469=0.6,D469=0.99),G469=0.6,H469=5,I469=7,J469=0.5,K469=0,L469=30,M469=0,O469=0,P469=0,R469=0,S469=0,T469=0),AEP!$A$16,IF(AND(OR(D469=0.3,D469=0.6,D469=0.99),G469=0.6,H469=5,I469=7,J469=1.5,K469=0,L469=30,M469=0,O469=0,P469=0,R469=0,S469=0,T469=0),AEP!$A$17,IF(AND(D469=0.05,G469=0.6,H469=5,I469=7,J469=1,K469=0,L469=30,M469=0,O469=0,P469=0,R469=0,S469=0,T469=0),AEP!$A$18,IF(AND(OR(D469=0.3,D469=0.6,D469=0.99),G469=0.6,H469=5,I469=7,J469=1,K469=25,L469=30,M469=0,O469=0,P469=0,R469=0,S469=0,T469=0),AEP!$A$19,IF(AND(OR(D469=0.3,D469=0.6,D469=0.99),G469=0.6,H469=5,I469=7,J469=1,K469=0,L469=30,M469=0,O469=0,P469=0,R469=0,S469=0,T469=2),AEP!$A$20,IF(AND(OR(D469=0.3,D469=0.6,D469=0.99),G469=0.6,H469=5,I469=10,J469=1,K469=0,L469=30,M469=0,O469=0,P469=0,R469=0,S469=0,T469=0),AEP!$A$21,IF(AND(OR(D469=0.3,D469=0.6,D469=0.99),G469=0.4,H469=5,I469=7,J469=1,K469=0,L469=30,M469=0,O469=0,P469=0,R469=0,S469=0,T469=0),AEP!$A$25,IF(AND(OR(D469=0.3,D469=0.6,D469=0.99),G469=0.8,H469=5,I469=7,J469=1,K469=0,L469=30,M469=0,O469=0,P469=0,R469=0,S469=0,T469=0),AEP!$A$27,IF(AND(OR(D469=0.3,D469=0.6,D469=0.99),G469=0.6,H469=5,I469=7,J469=1,K469=0,L469=30,M469=2,O469=0,P469=0,R469=0,S469=0,T469=0),AEP!$A$28,IF(AND(OR(D469=0.3,D469=0.6,D469=0.99),G469=0.6,H469=5,I469=7,J469=1,K469=0,L469=30,M469=0.5,O469=0,P469=0,R469=0,S469=0,T469=0),AEP!$A$29,IF(AND(OR(D469=0.3,D469=0.6,D469=0.99),G469=0.6,H469=10,I469=7,J469=1,K469=0,L469=30,M469=0,O469=0,P469=0,R469=0,S469=0,T469=0),AEP!$A$35,IF(AND(OR(D469=0.3,D469=0.6,D469=0.99),G469=0.6,H469=5,I469=7,J469=1,K469=0,L469=30,M469=0,O469=1,P469=0,R469=0,S469=0,T469=0),AEP!$A$36,IF(AND(OR(D469=0.3,D469=0.6,D469=0.99),G469=0.6,H469=5,I469=7,J469=1,K469=0,L469=30,M469=0,O469=0,P469=0.5,R469=0,S469=0,T469=0),AEP!$A$38,IF(AND(OR(D469=0.3,D469=0.6,D469=0.99),G469=0.6,H469=5,I469=7,J469=1,K469=0,L469=30,M469=0,O469=0,P469=2,R469=0,S469=0,T469=0),AEP!$A$39,IF(AND(OR(D469=0.3,D469=0.6,D469=0.99),G469=0.6,H469=5,I469=7,J469=1,K469=0,L469=30,M469=0.5,O469=0,P469=0.5,R469=0,S469=0,T469=0),AEP!$A$40,IF(AND(OR(D469=0.3,D469=0.6,D469=0.99),G469=0.2,H469=5,I469=7,J469=1,K469=0,L469=30,M469=0,O469=0,P469=0,R469=0,S469=0,T469=0),AEP!$A$43,IF(AND(OR(D469=0.3,D469=0.6,D469=0.99),G469=0.4,H469=5,I469=7,J469=1,K469=0,L469=30,M469=0,O469=0,P469=0,R469=0,S469=0,T469=0),AEP!$A$44,IF(AND(OR(D469=0.3,D469=0.6,D469=0.99),G469=0.6,H469=5,I469=7,J469=0.5,K469=0,L469=30,M469=0,O469=1,P469=0,R469=0,S469=0,T469=0),AEP!$A$36,IF(AND(OR(D469=0.3,D469=0.6,D469=0.99),G469=0.6,H469=5,I469=7,J469=1.5,K469=0,L469=30,M469=0,O469=0,P469=0,R469=0.02,S469=0,T469=0),AEP!$A$41,Y469))))))))))))))))))))</f>
        <v>c</v>
      </c>
      <c r="V469" s="3" t="str">
        <f t="shared" si="23"/>
        <v>S1</v>
      </c>
      <c r="W469" s="3" t="str">
        <f t="shared" si="21"/>
        <v>F2</v>
      </c>
      <c r="X469" s="3" t="str">
        <f t="shared" si="22"/>
        <v>F2-c-S1</v>
      </c>
      <c r="Y469" s="3" t="s">
        <v>267</v>
      </c>
      <c r="Z469" s="3" t="s">
        <v>616</v>
      </c>
    </row>
    <row r="470" spans="1:26" x14ac:dyDescent="0.25">
      <c r="A470" s="3">
        <v>300</v>
      </c>
      <c r="B470" s="3">
        <v>0</v>
      </c>
      <c r="C470" s="3">
        <v>400</v>
      </c>
      <c r="D470" s="3">
        <v>0.99</v>
      </c>
      <c r="E470" s="3">
        <v>2</v>
      </c>
      <c r="F470" s="3">
        <v>0.01</v>
      </c>
      <c r="G470" s="3">
        <v>0.6</v>
      </c>
      <c r="H470" s="3">
        <v>5</v>
      </c>
      <c r="I470" s="4">
        <v>7</v>
      </c>
      <c r="J470" s="4">
        <v>1</v>
      </c>
      <c r="K470" s="3">
        <v>0</v>
      </c>
      <c r="L470" s="3">
        <v>30</v>
      </c>
      <c r="M470" s="3">
        <v>0</v>
      </c>
      <c r="N470" s="3" t="s">
        <v>243</v>
      </c>
      <c r="O470" s="3">
        <v>0</v>
      </c>
      <c r="P470" s="3">
        <v>0</v>
      </c>
      <c r="Q470" s="3" t="s">
        <v>243</v>
      </c>
      <c r="R470" s="3">
        <v>0</v>
      </c>
      <c r="S470" s="3">
        <v>0</v>
      </c>
      <c r="T470" s="3">
        <v>0.6</v>
      </c>
      <c r="U470" s="3" t="str">
        <f>IF(AND(OR(D470=0.3,D470=0.6,D470=0.99),G470=0.6,H470=5,I470=7,J470=1,K470=0,L470=30,M470=0,O470=0,P470=0,R470=0,S470=0,T470=0),AEP!$A$15,IF(AND(OR(D470=0.3,D470=0.6,D470=0.99),G470=0.6,H470=5,I470=7,J470=0.5,K470=0,L470=30,M470=0,O470=0,P470=0,R470=0,S470=0,T470=0),AEP!$A$16,IF(AND(OR(D470=0.3,D470=0.6,D470=0.99),G470=0.6,H470=5,I470=7,J470=1.5,K470=0,L470=30,M470=0,O470=0,P470=0,R470=0,S470=0,T470=0),AEP!$A$17,IF(AND(D470=0.05,G470=0.6,H470=5,I470=7,J470=1,K470=0,L470=30,M470=0,O470=0,P470=0,R470=0,S470=0,T470=0),AEP!$A$18,IF(AND(OR(D470=0.3,D470=0.6,D470=0.99),G470=0.6,H470=5,I470=7,J470=1,K470=25,L470=30,M470=0,O470=0,P470=0,R470=0,S470=0,T470=0),AEP!$A$19,IF(AND(OR(D470=0.3,D470=0.6,D470=0.99),G470=0.6,H470=5,I470=7,J470=1,K470=0,L470=30,M470=0,O470=0,P470=0,R470=0,S470=0,T470=2),AEP!$A$20,IF(AND(OR(D470=0.3,D470=0.6,D470=0.99),G470=0.6,H470=5,I470=10,J470=1,K470=0,L470=30,M470=0,O470=0,P470=0,R470=0,S470=0,T470=0),AEP!$A$21,IF(AND(OR(D470=0.3,D470=0.6,D470=0.99),G470=0.4,H470=5,I470=7,J470=1,K470=0,L470=30,M470=0,O470=0,P470=0,R470=0,S470=0,T470=0),AEP!$A$25,IF(AND(OR(D470=0.3,D470=0.6,D470=0.99),G470=0.8,H470=5,I470=7,J470=1,K470=0,L470=30,M470=0,O470=0,P470=0,R470=0,S470=0,T470=0),AEP!$A$27,IF(AND(OR(D470=0.3,D470=0.6,D470=0.99),G470=0.6,H470=5,I470=7,J470=1,K470=0,L470=30,M470=2,O470=0,P470=0,R470=0,S470=0,T470=0),AEP!$A$28,IF(AND(OR(D470=0.3,D470=0.6,D470=0.99),G470=0.6,H470=5,I470=7,J470=1,K470=0,L470=30,M470=0.5,O470=0,P470=0,R470=0,S470=0,T470=0),AEP!$A$29,IF(AND(OR(D470=0.3,D470=0.6,D470=0.99),G470=0.6,H470=10,I470=7,J470=1,K470=0,L470=30,M470=0,O470=0,P470=0,R470=0,S470=0,T470=0),AEP!$A$35,IF(AND(OR(D470=0.3,D470=0.6,D470=0.99),G470=0.6,H470=5,I470=7,J470=1,K470=0,L470=30,M470=0,O470=1,P470=0,R470=0,S470=0,T470=0),AEP!$A$36,IF(AND(OR(D470=0.3,D470=0.6,D470=0.99),G470=0.6,H470=5,I470=7,J470=1,K470=0,L470=30,M470=0,O470=0,P470=0.5,R470=0,S470=0,T470=0),AEP!$A$38,IF(AND(OR(D470=0.3,D470=0.6,D470=0.99),G470=0.6,H470=5,I470=7,J470=1,K470=0,L470=30,M470=0,O470=0,P470=2,R470=0,S470=0,T470=0),AEP!$A$39,IF(AND(OR(D470=0.3,D470=0.6,D470=0.99),G470=0.6,H470=5,I470=7,J470=1,K470=0,L470=30,M470=0.5,O470=0,P470=0.5,R470=0,S470=0,T470=0),AEP!$A$40,IF(AND(OR(D470=0.3,D470=0.6,D470=0.99),G470=0.2,H470=5,I470=7,J470=1,K470=0,L470=30,M470=0,O470=0,P470=0,R470=0,S470=0,T470=0),AEP!$A$43,IF(AND(OR(D470=0.3,D470=0.6,D470=0.99),G470=0.4,H470=5,I470=7,J470=1,K470=0,L470=30,M470=0,O470=0,P470=0,R470=0,S470=0,T470=0),AEP!$A$44,IF(AND(OR(D470=0.3,D470=0.6,D470=0.99),G470=0.6,H470=5,I470=7,J470=0.5,K470=0,L470=30,M470=0,O470=1,P470=0,R470=0,S470=0,T470=0),AEP!$A$36,IF(AND(OR(D470=0.3,D470=0.6,D470=0.99),G470=0.6,H470=5,I470=7,J470=1.5,K470=0,L470=30,M470=0,O470=0,P470=0,R470=0.02,S470=0,T470=0),AEP!$A$41,Y470))))))))))))))))))))</f>
        <v>c</v>
      </c>
      <c r="V470" s="3" t="str">
        <f t="shared" si="23"/>
        <v>D1</v>
      </c>
      <c r="W470" s="3" t="str">
        <f t="shared" si="21"/>
        <v>F2</v>
      </c>
      <c r="X470" s="3" t="str">
        <f t="shared" si="22"/>
        <v>F2-c-D1</v>
      </c>
      <c r="Y470" s="3" t="s">
        <v>267</v>
      </c>
      <c r="Z470" s="3" t="s">
        <v>616</v>
      </c>
    </row>
    <row r="471" spans="1:26" x14ac:dyDescent="0.25">
      <c r="A471" s="3">
        <v>300</v>
      </c>
      <c r="B471" s="3">
        <v>0</v>
      </c>
      <c r="C471" s="3">
        <v>400</v>
      </c>
      <c r="D471" s="3">
        <v>0.3</v>
      </c>
      <c r="E471" s="3">
        <v>2</v>
      </c>
      <c r="F471" s="3">
        <v>0.04</v>
      </c>
      <c r="G471" s="3">
        <v>0.6</v>
      </c>
      <c r="H471" s="3">
        <v>5</v>
      </c>
      <c r="I471" s="4">
        <v>7</v>
      </c>
      <c r="J471" s="4">
        <v>1</v>
      </c>
      <c r="K471" s="3">
        <v>0</v>
      </c>
      <c r="L471" s="3">
        <v>30</v>
      </c>
      <c r="M471" s="3">
        <v>0</v>
      </c>
      <c r="N471" s="3" t="s">
        <v>243</v>
      </c>
      <c r="O471" s="3">
        <v>0</v>
      </c>
      <c r="P471" s="3">
        <v>0</v>
      </c>
      <c r="Q471" s="3" t="s">
        <v>243</v>
      </c>
      <c r="R471" s="3">
        <v>0</v>
      </c>
      <c r="S471" s="3">
        <v>0</v>
      </c>
      <c r="T471" s="3">
        <v>0.6</v>
      </c>
      <c r="U471" s="3" t="str">
        <f>IF(AND(OR(D471=0.3,D471=0.6,D471=0.99),G471=0.6,H471=5,I471=7,J471=1,K471=0,L471=30,M471=0,O471=0,P471=0,R471=0,S471=0,T471=0),AEP!$A$15,IF(AND(OR(D471=0.3,D471=0.6,D471=0.99),G471=0.6,H471=5,I471=7,J471=0.5,K471=0,L471=30,M471=0,O471=0,P471=0,R471=0,S471=0,T471=0),AEP!$A$16,IF(AND(OR(D471=0.3,D471=0.6,D471=0.99),G471=0.6,H471=5,I471=7,J471=1.5,K471=0,L471=30,M471=0,O471=0,P471=0,R471=0,S471=0,T471=0),AEP!$A$17,IF(AND(D471=0.05,G471=0.6,H471=5,I471=7,J471=1,K471=0,L471=30,M471=0,O471=0,P471=0,R471=0,S471=0,T471=0),AEP!$A$18,IF(AND(OR(D471=0.3,D471=0.6,D471=0.99),G471=0.6,H471=5,I471=7,J471=1,K471=25,L471=30,M471=0,O471=0,P471=0,R471=0,S471=0,T471=0),AEP!$A$19,IF(AND(OR(D471=0.3,D471=0.6,D471=0.99),G471=0.6,H471=5,I471=7,J471=1,K471=0,L471=30,M471=0,O471=0,P471=0,R471=0,S471=0,T471=2),AEP!$A$20,IF(AND(OR(D471=0.3,D471=0.6,D471=0.99),G471=0.6,H471=5,I471=10,J471=1,K471=0,L471=30,M471=0,O471=0,P471=0,R471=0,S471=0,T471=0),AEP!$A$21,IF(AND(OR(D471=0.3,D471=0.6,D471=0.99),G471=0.4,H471=5,I471=7,J471=1,K471=0,L471=30,M471=0,O471=0,P471=0,R471=0,S471=0,T471=0),AEP!$A$25,IF(AND(OR(D471=0.3,D471=0.6,D471=0.99),G471=0.8,H471=5,I471=7,J471=1,K471=0,L471=30,M471=0,O471=0,P471=0,R471=0,S471=0,T471=0),AEP!$A$27,IF(AND(OR(D471=0.3,D471=0.6,D471=0.99),G471=0.6,H471=5,I471=7,J471=1,K471=0,L471=30,M471=2,O471=0,P471=0,R471=0,S471=0,T471=0),AEP!$A$28,IF(AND(OR(D471=0.3,D471=0.6,D471=0.99),G471=0.6,H471=5,I471=7,J471=1,K471=0,L471=30,M471=0.5,O471=0,P471=0,R471=0,S471=0,T471=0),AEP!$A$29,IF(AND(OR(D471=0.3,D471=0.6,D471=0.99),G471=0.6,H471=10,I471=7,J471=1,K471=0,L471=30,M471=0,O471=0,P471=0,R471=0,S471=0,T471=0),AEP!$A$35,IF(AND(OR(D471=0.3,D471=0.6,D471=0.99),G471=0.6,H471=5,I471=7,J471=1,K471=0,L471=30,M471=0,O471=1,P471=0,R471=0,S471=0,T471=0),AEP!$A$36,IF(AND(OR(D471=0.3,D471=0.6,D471=0.99),G471=0.6,H471=5,I471=7,J471=1,K471=0,L471=30,M471=0,O471=0,P471=0.5,R471=0,S471=0,T471=0),AEP!$A$38,IF(AND(OR(D471=0.3,D471=0.6,D471=0.99),G471=0.6,H471=5,I471=7,J471=1,K471=0,L471=30,M471=0,O471=0,P471=2,R471=0,S471=0,T471=0),AEP!$A$39,IF(AND(OR(D471=0.3,D471=0.6,D471=0.99),G471=0.6,H471=5,I471=7,J471=1,K471=0,L471=30,M471=0.5,O471=0,P471=0.5,R471=0,S471=0,T471=0),AEP!$A$40,IF(AND(OR(D471=0.3,D471=0.6,D471=0.99),G471=0.2,H471=5,I471=7,J471=1,K471=0,L471=30,M471=0,O471=0,P471=0,R471=0,S471=0,T471=0),AEP!$A$43,IF(AND(OR(D471=0.3,D471=0.6,D471=0.99),G471=0.4,H471=5,I471=7,J471=1,K471=0,L471=30,M471=0,O471=0,P471=0,R471=0,S471=0,T471=0),AEP!$A$44,IF(AND(OR(D471=0.3,D471=0.6,D471=0.99),G471=0.6,H471=5,I471=7,J471=0.5,K471=0,L471=30,M471=0,O471=1,P471=0,R471=0,S471=0,T471=0),AEP!$A$36,IF(AND(OR(D471=0.3,D471=0.6,D471=0.99),G471=0.6,H471=5,I471=7,J471=1.5,K471=0,L471=30,M471=0,O471=0,P471=0,R471=0.02,S471=0,T471=0),AEP!$A$41,Y471))))))))))))))))))))</f>
        <v>c</v>
      </c>
      <c r="V471" s="3" t="str">
        <f t="shared" si="23"/>
        <v>R4</v>
      </c>
      <c r="W471" s="3" t="str">
        <f t="shared" si="21"/>
        <v>F2</v>
      </c>
      <c r="X471" s="3" t="str">
        <f t="shared" si="22"/>
        <v>F2-c-R4</v>
      </c>
      <c r="Y471" s="3" t="s">
        <v>267</v>
      </c>
      <c r="Z471" s="3" t="s">
        <v>616</v>
      </c>
    </row>
    <row r="472" spans="1:26" x14ac:dyDescent="0.25">
      <c r="A472" s="3">
        <v>300</v>
      </c>
      <c r="B472" s="3">
        <v>0</v>
      </c>
      <c r="C472" s="3">
        <v>400</v>
      </c>
      <c r="D472" s="3">
        <v>0.6</v>
      </c>
      <c r="E472" s="3">
        <v>2</v>
      </c>
      <c r="F472" s="3">
        <v>0.04</v>
      </c>
      <c r="G472" s="3">
        <v>0.6</v>
      </c>
      <c r="H472" s="3">
        <v>5</v>
      </c>
      <c r="I472" s="4">
        <v>7</v>
      </c>
      <c r="J472" s="4">
        <v>1</v>
      </c>
      <c r="K472" s="3">
        <v>0</v>
      </c>
      <c r="L472" s="3">
        <v>30</v>
      </c>
      <c r="M472" s="3">
        <v>0</v>
      </c>
      <c r="N472" s="3" t="s">
        <v>243</v>
      </c>
      <c r="O472" s="3">
        <v>0</v>
      </c>
      <c r="P472" s="3">
        <v>0</v>
      </c>
      <c r="Q472" s="3" t="s">
        <v>243</v>
      </c>
      <c r="R472" s="3">
        <v>0</v>
      </c>
      <c r="S472" s="3">
        <v>0</v>
      </c>
      <c r="T472" s="3">
        <v>0.6</v>
      </c>
      <c r="U472" s="3" t="str">
        <f>IF(AND(OR(D472=0.3,D472=0.6,D472=0.99),G472=0.6,H472=5,I472=7,J472=1,K472=0,L472=30,M472=0,O472=0,P472=0,R472=0,S472=0,T472=0),AEP!$A$15,IF(AND(OR(D472=0.3,D472=0.6,D472=0.99),G472=0.6,H472=5,I472=7,J472=0.5,K472=0,L472=30,M472=0,O472=0,P472=0,R472=0,S472=0,T472=0),AEP!$A$16,IF(AND(OR(D472=0.3,D472=0.6,D472=0.99),G472=0.6,H472=5,I472=7,J472=1.5,K472=0,L472=30,M472=0,O472=0,P472=0,R472=0,S472=0,T472=0),AEP!$A$17,IF(AND(D472=0.05,G472=0.6,H472=5,I472=7,J472=1,K472=0,L472=30,M472=0,O472=0,P472=0,R472=0,S472=0,T472=0),AEP!$A$18,IF(AND(OR(D472=0.3,D472=0.6,D472=0.99),G472=0.6,H472=5,I472=7,J472=1,K472=25,L472=30,M472=0,O472=0,P472=0,R472=0,S472=0,T472=0),AEP!$A$19,IF(AND(OR(D472=0.3,D472=0.6,D472=0.99),G472=0.6,H472=5,I472=7,J472=1,K472=0,L472=30,M472=0,O472=0,P472=0,R472=0,S472=0,T472=2),AEP!$A$20,IF(AND(OR(D472=0.3,D472=0.6,D472=0.99),G472=0.6,H472=5,I472=10,J472=1,K472=0,L472=30,M472=0,O472=0,P472=0,R472=0,S472=0,T472=0),AEP!$A$21,IF(AND(OR(D472=0.3,D472=0.6,D472=0.99),G472=0.4,H472=5,I472=7,J472=1,K472=0,L472=30,M472=0,O472=0,P472=0,R472=0,S472=0,T472=0),AEP!$A$25,IF(AND(OR(D472=0.3,D472=0.6,D472=0.99),G472=0.8,H472=5,I472=7,J472=1,K472=0,L472=30,M472=0,O472=0,P472=0,R472=0,S472=0,T472=0),AEP!$A$27,IF(AND(OR(D472=0.3,D472=0.6,D472=0.99),G472=0.6,H472=5,I472=7,J472=1,K472=0,L472=30,M472=2,O472=0,P472=0,R472=0,S472=0,T472=0),AEP!$A$28,IF(AND(OR(D472=0.3,D472=0.6,D472=0.99),G472=0.6,H472=5,I472=7,J472=1,K472=0,L472=30,M472=0.5,O472=0,P472=0,R472=0,S472=0,T472=0),AEP!$A$29,IF(AND(OR(D472=0.3,D472=0.6,D472=0.99),G472=0.6,H472=10,I472=7,J472=1,K472=0,L472=30,M472=0,O472=0,P472=0,R472=0,S472=0,T472=0),AEP!$A$35,IF(AND(OR(D472=0.3,D472=0.6,D472=0.99),G472=0.6,H472=5,I472=7,J472=1,K472=0,L472=30,M472=0,O472=1,P472=0,R472=0,S472=0,T472=0),AEP!$A$36,IF(AND(OR(D472=0.3,D472=0.6,D472=0.99),G472=0.6,H472=5,I472=7,J472=1,K472=0,L472=30,M472=0,O472=0,P472=0.5,R472=0,S472=0,T472=0),AEP!$A$38,IF(AND(OR(D472=0.3,D472=0.6,D472=0.99),G472=0.6,H472=5,I472=7,J472=1,K472=0,L472=30,M472=0,O472=0,P472=2,R472=0,S472=0,T472=0),AEP!$A$39,IF(AND(OR(D472=0.3,D472=0.6,D472=0.99),G472=0.6,H472=5,I472=7,J472=1,K472=0,L472=30,M472=0.5,O472=0,P472=0.5,R472=0,S472=0,T472=0),AEP!$A$40,IF(AND(OR(D472=0.3,D472=0.6,D472=0.99),G472=0.2,H472=5,I472=7,J472=1,K472=0,L472=30,M472=0,O472=0,P472=0,R472=0,S472=0,T472=0),AEP!$A$43,IF(AND(OR(D472=0.3,D472=0.6,D472=0.99),G472=0.4,H472=5,I472=7,J472=1,K472=0,L472=30,M472=0,O472=0,P472=0,R472=0,S472=0,T472=0),AEP!$A$44,IF(AND(OR(D472=0.3,D472=0.6,D472=0.99),G472=0.6,H472=5,I472=7,J472=0.5,K472=0,L472=30,M472=0,O472=1,P472=0,R472=0,S472=0,T472=0),AEP!$A$36,IF(AND(OR(D472=0.3,D472=0.6,D472=0.99),G472=0.6,H472=5,I472=7,J472=1.5,K472=0,L472=30,M472=0,O472=0,P472=0,R472=0.02,S472=0,T472=0),AEP!$A$41,Y472))))))))))))))))))))</f>
        <v>c</v>
      </c>
      <c r="V472" s="3" t="str">
        <f t="shared" si="23"/>
        <v>S4</v>
      </c>
      <c r="W472" s="3" t="str">
        <f t="shared" si="21"/>
        <v>F2</v>
      </c>
      <c r="X472" s="3" t="str">
        <f t="shared" si="22"/>
        <v>F2-c-S4</v>
      </c>
      <c r="Y472" s="3" t="s">
        <v>267</v>
      </c>
      <c r="Z472" s="3" t="s">
        <v>616</v>
      </c>
    </row>
    <row r="473" spans="1:26" x14ac:dyDescent="0.25">
      <c r="A473" s="3">
        <v>300</v>
      </c>
      <c r="B473" s="3">
        <v>0</v>
      </c>
      <c r="C473" s="3">
        <v>400</v>
      </c>
      <c r="D473" s="3">
        <v>0.99</v>
      </c>
      <c r="E473" s="3">
        <v>2</v>
      </c>
      <c r="F473" s="3">
        <v>0.04</v>
      </c>
      <c r="G473" s="3">
        <v>0.6</v>
      </c>
      <c r="H473" s="3">
        <v>5</v>
      </c>
      <c r="I473" s="4">
        <v>7</v>
      </c>
      <c r="J473" s="4">
        <v>1</v>
      </c>
      <c r="K473" s="3">
        <v>0</v>
      </c>
      <c r="L473" s="3">
        <v>30</v>
      </c>
      <c r="M473" s="3">
        <v>0</v>
      </c>
      <c r="N473" s="3" t="s">
        <v>243</v>
      </c>
      <c r="O473" s="3">
        <v>0</v>
      </c>
      <c r="P473" s="3">
        <v>0</v>
      </c>
      <c r="Q473" s="3" t="s">
        <v>243</v>
      </c>
      <c r="R473" s="3">
        <v>0</v>
      </c>
      <c r="S473" s="3">
        <v>0</v>
      </c>
      <c r="T473" s="3">
        <v>0.6</v>
      </c>
      <c r="U473" s="3" t="str">
        <f>IF(AND(OR(D473=0.3,D473=0.6,D473=0.99),G473=0.6,H473=5,I473=7,J473=1,K473=0,L473=30,M473=0,O473=0,P473=0,R473=0,S473=0,T473=0),AEP!$A$15,IF(AND(OR(D473=0.3,D473=0.6,D473=0.99),G473=0.6,H473=5,I473=7,J473=0.5,K473=0,L473=30,M473=0,O473=0,P473=0,R473=0,S473=0,T473=0),AEP!$A$16,IF(AND(OR(D473=0.3,D473=0.6,D473=0.99),G473=0.6,H473=5,I473=7,J473=1.5,K473=0,L473=30,M473=0,O473=0,P473=0,R473=0,S473=0,T473=0),AEP!$A$17,IF(AND(D473=0.05,G473=0.6,H473=5,I473=7,J473=1,K473=0,L473=30,M473=0,O473=0,P473=0,R473=0,S473=0,T473=0),AEP!$A$18,IF(AND(OR(D473=0.3,D473=0.6,D473=0.99),G473=0.6,H473=5,I473=7,J473=1,K473=25,L473=30,M473=0,O473=0,P473=0,R473=0,S473=0,T473=0),AEP!$A$19,IF(AND(OR(D473=0.3,D473=0.6,D473=0.99),G473=0.6,H473=5,I473=7,J473=1,K473=0,L473=30,M473=0,O473=0,P473=0,R473=0,S473=0,T473=2),AEP!$A$20,IF(AND(OR(D473=0.3,D473=0.6,D473=0.99),G473=0.6,H473=5,I473=10,J473=1,K473=0,L473=30,M473=0,O473=0,P473=0,R473=0,S473=0,T473=0),AEP!$A$21,IF(AND(OR(D473=0.3,D473=0.6,D473=0.99),G473=0.4,H473=5,I473=7,J473=1,K473=0,L473=30,M473=0,O473=0,P473=0,R473=0,S473=0,T473=0),AEP!$A$25,IF(AND(OR(D473=0.3,D473=0.6,D473=0.99),G473=0.8,H473=5,I473=7,J473=1,K473=0,L473=30,M473=0,O473=0,P473=0,R473=0,S473=0,T473=0),AEP!$A$27,IF(AND(OR(D473=0.3,D473=0.6,D473=0.99),G473=0.6,H473=5,I473=7,J473=1,K473=0,L473=30,M473=2,O473=0,P473=0,R473=0,S473=0,T473=0),AEP!$A$28,IF(AND(OR(D473=0.3,D473=0.6,D473=0.99),G473=0.6,H473=5,I473=7,J473=1,K473=0,L473=30,M473=0.5,O473=0,P473=0,R473=0,S473=0,T473=0),AEP!$A$29,IF(AND(OR(D473=0.3,D473=0.6,D473=0.99),G473=0.6,H473=10,I473=7,J473=1,K473=0,L473=30,M473=0,O473=0,P473=0,R473=0,S473=0,T473=0),AEP!$A$35,IF(AND(OR(D473=0.3,D473=0.6,D473=0.99),G473=0.6,H473=5,I473=7,J473=1,K473=0,L473=30,M473=0,O473=1,P473=0,R473=0,S473=0,T473=0),AEP!$A$36,IF(AND(OR(D473=0.3,D473=0.6,D473=0.99),G473=0.6,H473=5,I473=7,J473=1,K473=0,L473=30,M473=0,O473=0,P473=0.5,R473=0,S473=0,T473=0),AEP!$A$38,IF(AND(OR(D473=0.3,D473=0.6,D473=0.99),G473=0.6,H473=5,I473=7,J473=1,K473=0,L473=30,M473=0,O473=0,P473=2,R473=0,S473=0,T473=0),AEP!$A$39,IF(AND(OR(D473=0.3,D473=0.6,D473=0.99),G473=0.6,H473=5,I473=7,J473=1,K473=0,L473=30,M473=0.5,O473=0,P473=0.5,R473=0,S473=0,T473=0),AEP!$A$40,IF(AND(OR(D473=0.3,D473=0.6,D473=0.99),G473=0.2,H473=5,I473=7,J473=1,K473=0,L473=30,M473=0,O473=0,P473=0,R473=0,S473=0,T473=0),AEP!$A$43,IF(AND(OR(D473=0.3,D473=0.6,D473=0.99),G473=0.4,H473=5,I473=7,J473=1,K473=0,L473=30,M473=0,O473=0,P473=0,R473=0,S473=0,T473=0),AEP!$A$44,IF(AND(OR(D473=0.3,D473=0.6,D473=0.99),G473=0.6,H473=5,I473=7,J473=0.5,K473=0,L473=30,M473=0,O473=1,P473=0,R473=0,S473=0,T473=0),AEP!$A$36,IF(AND(OR(D473=0.3,D473=0.6,D473=0.99),G473=0.6,H473=5,I473=7,J473=1.5,K473=0,L473=30,M473=0,O473=0,P473=0,R473=0.02,S473=0,T473=0),AEP!$A$41,Y473))))))))))))))))))))</f>
        <v>c</v>
      </c>
      <c r="V473" s="3" t="str">
        <f t="shared" si="23"/>
        <v>D4</v>
      </c>
      <c r="W473" s="3" t="str">
        <f t="shared" si="21"/>
        <v>F2</v>
      </c>
      <c r="X473" s="3" t="str">
        <f t="shared" si="22"/>
        <v>F2-c-D4</v>
      </c>
      <c r="Y473" s="3" t="s">
        <v>267</v>
      </c>
      <c r="Z473" s="3" t="s">
        <v>616</v>
      </c>
    </row>
    <row r="474" spans="1:26" x14ac:dyDescent="0.25">
      <c r="A474" s="3">
        <v>300</v>
      </c>
      <c r="B474" s="3">
        <v>0</v>
      </c>
      <c r="C474" s="3">
        <v>400</v>
      </c>
      <c r="D474" s="3">
        <v>0.3</v>
      </c>
      <c r="E474" s="3">
        <v>1</v>
      </c>
      <c r="F474" s="3">
        <v>0.01</v>
      </c>
      <c r="G474" s="3">
        <v>0.6</v>
      </c>
      <c r="H474" s="3">
        <v>5</v>
      </c>
      <c r="I474" s="4">
        <v>7</v>
      </c>
      <c r="J474" s="4">
        <v>1</v>
      </c>
      <c r="K474" s="3">
        <v>0</v>
      </c>
      <c r="L474" s="3">
        <v>30</v>
      </c>
      <c r="M474" s="3">
        <v>0</v>
      </c>
      <c r="N474" s="3" t="s">
        <v>243</v>
      </c>
      <c r="O474" s="3">
        <v>0</v>
      </c>
      <c r="P474" s="3">
        <v>0</v>
      </c>
      <c r="Q474" s="3" t="s">
        <v>243</v>
      </c>
      <c r="R474" s="3">
        <v>0</v>
      </c>
      <c r="S474" s="3">
        <v>0</v>
      </c>
      <c r="T474" s="3">
        <v>0.4</v>
      </c>
      <c r="U474" s="3" t="str">
        <f>IF(AND(OR(D474=0.3,D474=0.6,D474=0.99),G474=0.6,H474=5,I474=7,J474=1,K474=0,L474=30,M474=0,O474=0,P474=0,R474=0,S474=0,T474=0),AEP!$A$15,IF(AND(OR(D474=0.3,D474=0.6,D474=0.99),G474=0.6,H474=5,I474=7,J474=0.5,K474=0,L474=30,M474=0,O474=0,P474=0,R474=0,S474=0,T474=0),AEP!$A$16,IF(AND(OR(D474=0.3,D474=0.6,D474=0.99),G474=0.6,H474=5,I474=7,J474=1.5,K474=0,L474=30,M474=0,O474=0,P474=0,R474=0,S474=0,T474=0),AEP!$A$17,IF(AND(D474=0.05,G474=0.6,H474=5,I474=7,J474=1,K474=0,L474=30,M474=0,O474=0,P474=0,R474=0,S474=0,T474=0),AEP!$A$18,IF(AND(OR(D474=0.3,D474=0.6,D474=0.99),G474=0.6,H474=5,I474=7,J474=1,K474=25,L474=30,M474=0,O474=0,P474=0,R474=0,S474=0,T474=0),AEP!$A$19,IF(AND(OR(D474=0.3,D474=0.6,D474=0.99),G474=0.6,H474=5,I474=7,J474=1,K474=0,L474=30,M474=0,O474=0,P474=0,R474=0,S474=0,T474=2),AEP!$A$20,IF(AND(OR(D474=0.3,D474=0.6,D474=0.99),G474=0.6,H474=5,I474=10,J474=1,K474=0,L474=30,M474=0,O474=0,P474=0,R474=0,S474=0,T474=0),AEP!$A$21,IF(AND(OR(D474=0.3,D474=0.6,D474=0.99),G474=0.4,H474=5,I474=7,J474=1,K474=0,L474=30,M474=0,O474=0,P474=0,R474=0,S474=0,T474=0),AEP!$A$25,IF(AND(OR(D474=0.3,D474=0.6,D474=0.99),G474=0.8,H474=5,I474=7,J474=1,K474=0,L474=30,M474=0,O474=0,P474=0,R474=0,S474=0,T474=0),AEP!$A$27,IF(AND(OR(D474=0.3,D474=0.6,D474=0.99),G474=0.6,H474=5,I474=7,J474=1,K474=0,L474=30,M474=2,O474=0,P474=0,R474=0,S474=0,T474=0),AEP!$A$28,IF(AND(OR(D474=0.3,D474=0.6,D474=0.99),G474=0.6,H474=5,I474=7,J474=1,K474=0,L474=30,M474=0.5,O474=0,P474=0,R474=0,S474=0,T474=0),AEP!$A$29,IF(AND(OR(D474=0.3,D474=0.6,D474=0.99),G474=0.6,H474=10,I474=7,J474=1,K474=0,L474=30,M474=0,O474=0,P474=0,R474=0,S474=0,T474=0),AEP!$A$35,IF(AND(OR(D474=0.3,D474=0.6,D474=0.99),G474=0.6,H474=5,I474=7,J474=1,K474=0,L474=30,M474=0,O474=1,P474=0,R474=0,S474=0,T474=0),AEP!$A$36,IF(AND(OR(D474=0.3,D474=0.6,D474=0.99),G474=0.6,H474=5,I474=7,J474=1,K474=0,L474=30,M474=0,O474=0,P474=0.5,R474=0,S474=0,T474=0),AEP!$A$38,IF(AND(OR(D474=0.3,D474=0.6,D474=0.99),G474=0.6,H474=5,I474=7,J474=1,K474=0,L474=30,M474=0,O474=0,P474=2,R474=0,S474=0,T474=0),AEP!$A$39,IF(AND(OR(D474=0.3,D474=0.6,D474=0.99),G474=0.6,H474=5,I474=7,J474=1,K474=0,L474=30,M474=0.5,O474=0,P474=0.5,R474=0,S474=0,T474=0),AEP!$A$40,IF(AND(OR(D474=0.3,D474=0.6,D474=0.99),G474=0.2,H474=5,I474=7,J474=1,K474=0,L474=30,M474=0,O474=0,P474=0,R474=0,S474=0,T474=0),AEP!$A$43,IF(AND(OR(D474=0.3,D474=0.6,D474=0.99),G474=0.4,H474=5,I474=7,J474=1,K474=0,L474=30,M474=0,O474=0,P474=0,R474=0,S474=0,T474=0),AEP!$A$44,IF(AND(OR(D474=0.3,D474=0.6,D474=0.99),G474=0.6,H474=5,I474=7,J474=0.5,K474=0,L474=30,M474=0,O474=1,P474=0,R474=0,S474=0,T474=0),AEP!$A$36,IF(AND(OR(D474=0.3,D474=0.6,D474=0.99),G474=0.6,H474=5,I474=7,J474=1.5,K474=0,L474=30,M474=0,O474=0,P474=0,R474=0.02,S474=0,T474=0),AEP!$A$41,Y474))))))))))))))))))))</f>
        <v>c</v>
      </c>
      <c r="V474" s="3" t="str">
        <f t="shared" si="23"/>
        <v>R1</v>
      </c>
      <c r="W474" s="3" t="str">
        <f t="shared" si="21"/>
        <v>F1</v>
      </c>
      <c r="X474" s="3" t="str">
        <f t="shared" si="22"/>
        <v>F1-c-R1</v>
      </c>
      <c r="Y474" s="3" t="s">
        <v>267</v>
      </c>
      <c r="Z474" s="3" t="s">
        <v>616</v>
      </c>
    </row>
    <row r="475" spans="1:26" x14ac:dyDescent="0.25">
      <c r="A475" s="3">
        <v>300</v>
      </c>
      <c r="B475" s="3">
        <v>0</v>
      </c>
      <c r="C475" s="3">
        <v>400</v>
      </c>
      <c r="D475" s="3">
        <v>0.6</v>
      </c>
      <c r="E475" s="3">
        <v>1</v>
      </c>
      <c r="F475" s="3">
        <v>0.01</v>
      </c>
      <c r="G475" s="3">
        <v>0.6</v>
      </c>
      <c r="H475" s="3">
        <v>5</v>
      </c>
      <c r="I475" s="4">
        <v>7</v>
      </c>
      <c r="J475" s="4">
        <v>1</v>
      </c>
      <c r="K475" s="3">
        <v>0</v>
      </c>
      <c r="L475" s="3">
        <v>30</v>
      </c>
      <c r="M475" s="3">
        <v>0</v>
      </c>
      <c r="N475" s="3" t="s">
        <v>243</v>
      </c>
      <c r="O475" s="3">
        <v>0</v>
      </c>
      <c r="P475" s="3">
        <v>0</v>
      </c>
      <c r="Q475" s="3" t="s">
        <v>243</v>
      </c>
      <c r="R475" s="3">
        <v>0</v>
      </c>
      <c r="S475" s="3">
        <v>0</v>
      </c>
      <c r="T475" s="3">
        <v>0.4</v>
      </c>
      <c r="U475" s="3" t="str">
        <f>IF(AND(OR(D475=0.3,D475=0.6,D475=0.99),G475=0.6,H475=5,I475=7,J475=1,K475=0,L475=30,M475=0,O475=0,P475=0,R475=0,S475=0,T475=0),AEP!$A$15,IF(AND(OR(D475=0.3,D475=0.6,D475=0.99),G475=0.6,H475=5,I475=7,J475=0.5,K475=0,L475=30,M475=0,O475=0,P475=0,R475=0,S475=0,T475=0),AEP!$A$16,IF(AND(OR(D475=0.3,D475=0.6,D475=0.99),G475=0.6,H475=5,I475=7,J475=1.5,K475=0,L475=30,M475=0,O475=0,P475=0,R475=0,S475=0,T475=0),AEP!$A$17,IF(AND(D475=0.05,G475=0.6,H475=5,I475=7,J475=1,K475=0,L475=30,M475=0,O475=0,P475=0,R475=0,S475=0,T475=0),AEP!$A$18,IF(AND(OR(D475=0.3,D475=0.6,D475=0.99),G475=0.6,H475=5,I475=7,J475=1,K475=25,L475=30,M475=0,O475=0,P475=0,R475=0,S475=0,T475=0),AEP!$A$19,IF(AND(OR(D475=0.3,D475=0.6,D475=0.99),G475=0.6,H475=5,I475=7,J475=1,K475=0,L475=30,M475=0,O475=0,P475=0,R475=0,S475=0,T475=2),AEP!$A$20,IF(AND(OR(D475=0.3,D475=0.6,D475=0.99),G475=0.6,H475=5,I475=10,J475=1,K475=0,L475=30,M475=0,O475=0,P475=0,R475=0,S475=0,T475=0),AEP!$A$21,IF(AND(OR(D475=0.3,D475=0.6,D475=0.99),G475=0.4,H475=5,I475=7,J475=1,K475=0,L475=30,M475=0,O475=0,P475=0,R475=0,S475=0,T475=0),AEP!$A$25,IF(AND(OR(D475=0.3,D475=0.6,D475=0.99),G475=0.8,H475=5,I475=7,J475=1,K475=0,L475=30,M475=0,O475=0,P475=0,R475=0,S475=0,T475=0),AEP!$A$27,IF(AND(OR(D475=0.3,D475=0.6,D475=0.99),G475=0.6,H475=5,I475=7,J475=1,K475=0,L475=30,M475=2,O475=0,P475=0,R475=0,S475=0,T475=0),AEP!$A$28,IF(AND(OR(D475=0.3,D475=0.6,D475=0.99),G475=0.6,H475=5,I475=7,J475=1,K475=0,L475=30,M475=0.5,O475=0,P475=0,R475=0,S475=0,T475=0),AEP!$A$29,IF(AND(OR(D475=0.3,D475=0.6,D475=0.99),G475=0.6,H475=10,I475=7,J475=1,K475=0,L475=30,M475=0,O475=0,P475=0,R475=0,S475=0,T475=0),AEP!$A$35,IF(AND(OR(D475=0.3,D475=0.6,D475=0.99),G475=0.6,H475=5,I475=7,J475=1,K475=0,L475=30,M475=0,O475=1,P475=0,R475=0,S475=0,T475=0),AEP!$A$36,IF(AND(OR(D475=0.3,D475=0.6,D475=0.99),G475=0.6,H475=5,I475=7,J475=1,K475=0,L475=30,M475=0,O475=0,P475=0.5,R475=0,S475=0,T475=0),AEP!$A$38,IF(AND(OR(D475=0.3,D475=0.6,D475=0.99),G475=0.6,H475=5,I475=7,J475=1,K475=0,L475=30,M475=0,O475=0,P475=2,R475=0,S475=0,T475=0),AEP!$A$39,IF(AND(OR(D475=0.3,D475=0.6,D475=0.99),G475=0.6,H475=5,I475=7,J475=1,K475=0,L475=30,M475=0.5,O475=0,P475=0.5,R475=0,S475=0,T475=0),AEP!$A$40,IF(AND(OR(D475=0.3,D475=0.6,D475=0.99),G475=0.2,H475=5,I475=7,J475=1,K475=0,L475=30,M475=0,O475=0,P475=0,R475=0,S475=0,T475=0),AEP!$A$43,IF(AND(OR(D475=0.3,D475=0.6,D475=0.99),G475=0.4,H475=5,I475=7,J475=1,K475=0,L475=30,M475=0,O475=0,P475=0,R475=0,S475=0,T475=0),AEP!$A$44,IF(AND(OR(D475=0.3,D475=0.6,D475=0.99),G475=0.6,H475=5,I475=7,J475=0.5,K475=0,L475=30,M475=0,O475=1,P475=0,R475=0,S475=0,T475=0),AEP!$A$36,IF(AND(OR(D475=0.3,D475=0.6,D475=0.99),G475=0.6,H475=5,I475=7,J475=1.5,K475=0,L475=30,M475=0,O475=0,P475=0,R475=0.02,S475=0,T475=0),AEP!$A$41,Y475))))))))))))))))))))</f>
        <v>c</v>
      </c>
      <c r="V475" s="3" t="str">
        <f t="shared" si="23"/>
        <v>S1</v>
      </c>
      <c r="W475" s="3" t="str">
        <f t="shared" si="21"/>
        <v>F1</v>
      </c>
      <c r="X475" s="3" t="str">
        <f t="shared" si="22"/>
        <v>F1-c-S1</v>
      </c>
      <c r="Y475" s="3" t="s">
        <v>267</v>
      </c>
      <c r="Z475" s="3" t="s">
        <v>616</v>
      </c>
    </row>
    <row r="476" spans="1:26" x14ac:dyDescent="0.25">
      <c r="A476" s="3">
        <v>300</v>
      </c>
      <c r="B476" s="3">
        <v>0</v>
      </c>
      <c r="C476" s="3">
        <v>400</v>
      </c>
      <c r="D476" s="3">
        <v>0.99</v>
      </c>
      <c r="E476" s="3">
        <v>1</v>
      </c>
      <c r="F476" s="3">
        <v>0.01</v>
      </c>
      <c r="G476" s="3">
        <v>0.6</v>
      </c>
      <c r="H476" s="3">
        <v>5</v>
      </c>
      <c r="I476" s="4">
        <v>7</v>
      </c>
      <c r="J476" s="4">
        <v>1</v>
      </c>
      <c r="K476" s="3">
        <v>0</v>
      </c>
      <c r="L476" s="3">
        <v>30</v>
      </c>
      <c r="M476" s="3">
        <v>0</v>
      </c>
      <c r="N476" s="3" t="s">
        <v>243</v>
      </c>
      <c r="O476" s="3">
        <v>0</v>
      </c>
      <c r="P476" s="3">
        <v>0</v>
      </c>
      <c r="Q476" s="3" t="s">
        <v>243</v>
      </c>
      <c r="R476" s="3">
        <v>0</v>
      </c>
      <c r="S476" s="3">
        <v>0</v>
      </c>
      <c r="T476" s="3">
        <v>0.4</v>
      </c>
      <c r="U476" s="3" t="str">
        <f>IF(AND(OR(D476=0.3,D476=0.6,D476=0.99),G476=0.6,H476=5,I476=7,J476=1,K476=0,L476=30,M476=0,O476=0,P476=0,R476=0,S476=0,T476=0),AEP!$A$15,IF(AND(OR(D476=0.3,D476=0.6,D476=0.99),G476=0.6,H476=5,I476=7,J476=0.5,K476=0,L476=30,M476=0,O476=0,P476=0,R476=0,S476=0,T476=0),AEP!$A$16,IF(AND(OR(D476=0.3,D476=0.6,D476=0.99),G476=0.6,H476=5,I476=7,J476=1.5,K476=0,L476=30,M476=0,O476=0,P476=0,R476=0,S476=0,T476=0),AEP!$A$17,IF(AND(D476=0.05,G476=0.6,H476=5,I476=7,J476=1,K476=0,L476=30,M476=0,O476=0,P476=0,R476=0,S476=0,T476=0),AEP!$A$18,IF(AND(OR(D476=0.3,D476=0.6,D476=0.99),G476=0.6,H476=5,I476=7,J476=1,K476=25,L476=30,M476=0,O476=0,P476=0,R476=0,S476=0,T476=0),AEP!$A$19,IF(AND(OR(D476=0.3,D476=0.6,D476=0.99),G476=0.6,H476=5,I476=7,J476=1,K476=0,L476=30,M476=0,O476=0,P476=0,R476=0,S476=0,T476=2),AEP!$A$20,IF(AND(OR(D476=0.3,D476=0.6,D476=0.99),G476=0.6,H476=5,I476=10,J476=1,K476=0,L476=30,M476=0,O476=0,P476=0,R476=0,S476=0,T476=0),AEP!$A$21,IF(AND(OR(D476=0.3,D476=0.6,D476=0.99),G476=0.4,H476=5,I476=7,J476=1,K476=0,L476=30,M476=0,O476=0,P476=0,R476=0,S476=0,T476=0),AEP!$A$25,IF(AND(OR(D476=0.3,D476=0.6,D476=0.99),G476=0.8,H476=5,I476=7,J476=1,K476=0,L476=30,M476=0,O476=0,P476=0,R476=0,S476=0,T476=0),AEP!$A$27,IF(AND(OR(D476=0.3,D476=0.6,D476=0.99),G476=0.6,H476=5,I476=7,J476=1,K476=0,L476=30,M476=2,O476=0,P476=0,R476=0,S476=0,T476=0),AEP!$A$28,IF(AND(OR(D476=0.3,D476=0.6,D476=0.99),G476=0.6,H476=5,I476=7,J476=1,K476=0,L476=30,M476=0.5,O476=0,P476=0,R476=0,S476=0,T476=0),AEP!$A$29,IF(AND(OR(D476=0.3,D476=0.6,D476=0.99),G476=0.6,H476=10,I476=7,J476=1,K476=0,L476=30,M476=0,O476=0,P476=0,R476=0,S476=0,T476=0),AEP!$A$35,IF(AND(OR(D476=0.3,D476=0.6,D476=0.99),G476=0.6,H476=5,I476=7,J476=1,K476=0,L476=30,M476=0,O476=1,P476=0,R476=0,S476=0,T476=0),AEP!$A$36,IF(AND(OR(D476=0.3,D476=0.6,D476=0.99),G476=0.6,H476=5,I476=7,J476=1,K476=0,L476=30,M476=0,O476=0,P476=0.5,R476=0,S476=0,T476=0),AEP!$A$38,IF(AND(OR(D476=0.3,D476=0.6,D476=0.99),G476=0.6,H476=5,I476=7,J476=1,K476=0,L476=30,M476=0,O476=0,P476=2,R476=0,S476=0,T476=0),AEP!$A$39,IF(AND(OR(D476=0.3,D476=0.6,D476=0.99),G476=0.6,H476=5,I476=7,J476=1,K476=0,L476=30,M476=0.5,O476=0,P476=0.5,R476=0,S476=0,T476=0),AEP!$A$40,IF(AND(OR(D476=0.3,D476=0.6,D476=0.99),G476=0.2,H476=5,I476=7,J476=1,K476=0,L476=30,M476=0,O476=0,P476=0,R476=0,S476=0,T476=0),AEP!$A$43,IF(AND(OR(D476=0.3,D476=0.6,D476=0.99),G476=0.4,H476=5,I476=7,J476=1,K476=0,L476=30,M476=0,O476=0,P476=0,R476=0,S476=0,T476=0),AEP!$A$44,IF(AND(OR(D476=0.3,D476=0.6,D476=0.99),G476=0.6,H476=5,I476=7,J476=0.5,K476=0,L476=30,M476=0,O476=1,P476=0,R476=0,S476=0,T476=0),AEP!$A$36,IF(AND(OR(D476=0.3,D476=0.6,D476=0.99),G476=0.6,H476=5,I476=7,J476=1.5,K476=0,L476=30,M476=0,O476=0,P476=0,R476=0.02,S476=0,T476=0),AEP!$A$41,Y476))))))))))))))))))))</f>
        <v>c</v>
      </c>
      <c r="V476" s="3" t="str">
        <f t="shared" si="23"/>
        <v>D1</v>
      </c>
      <c r="W476" s="3" t="str">
        <f t="shared" si="21"/>
        <v>F1</v>
      </c>
      <c r="X476" s="3" t="str">
        <f t="shared" si="22"/>
        <v>F1-c-D1</v>
      </c>
      <c r="Y476" s="3" t="s">
        <v>267</v>
      </c>
      <c r="Z476" s="3" t="s">
        <v>616</v>
      </c>
    </row>
    <row r="477" spans="1:26" x14ac:dyDescent="0.25">
      <c r="A477" s="3">
        <v>300</v>
      </c>
      <c r="B477" s="3">
        <v>0</v>
      </c>
      <c r="C477" s="3">
        <v>400</v>
      </c>
      <c r="D477" s="3">
        <v>0.3</v>
      </c>
      <c r="E477" s="3">
        <v>1</v>
      </c>
      <c r="F477" s="3">
        <v>0.04</v>
      </c>
      <c r="G477" s="3">
        <v>0.6</v>
      </c>
      <c r="H477" s="3">
        <v>5</v>
      </c>
      <c r="I477" s="4">
        <v>7</v>
      </c>
      <c r="J477" s="4">
        <v>1</v>
      </c>
      <c r="K477" s="3">
        <v>0</v>
      </c>
      <c r="L477" s="3">
        <v>30</v>
      </c>
      <c r="M477" s="3">
        <v>0</v>
      </c>
      <c r="N477" s="3" t="s">
        <v>243</v>
      </c>
      <c r="O477" s="3">
        <v>0</v>
      </c>
      <c r="P477" s="3">
        <v>0</v>
      </c>
      <c r="Q477" s="3" t="s">
        <v>243</v>
      </c>
      <c r="R477" s="3">
        <v>0</v>
      </c>
      <c r="S477" s="3">
        <v>0</v>
      </c>
      <c r="T477" s="3">
        <v>0.4</v>
      </c>
      <c r="U477" s="3" t="str">
        <f>IF(AND(OR(D477=0.3,D477=0.6,D477=0.99),G477=0.6,H477=5,I477=7,J477=1,K477=0,L477=30,M477=0,O477=0,P477=0,R477=0,S477=0,T477=0),AEP!$A$15,IF(AND(OR(D477=0.3,D477=0.6,D477=0.99),G477=0.6,H477=5,I477=7,J477=0.5,K477=0,L477=30,M477=0,O477=0,P477=0,R477=0,S477=0,T477=0),AEP!$A$16,IF(AND(OR(D477=0.3,D477=0.6,D477=0.99),G477=0.6,H477=5,I477=7,J477=1.5,K477=0,L477=30,M477=0,O477=0,P477=0,R477=0,S477=0,T477=0),AEP!$A$17,IF(AND(D477=0.05,G477=0.6,H477=5,I477=7,J477=1,K477=0,L477=30,M477=0,O477=0,P477=0,R477=0,S477=0,T477=0),AEP!$A$18,IF(AND(OR(D477=0.3,D477=0.6,D477=0.99),G477=0.6,H477=5,I477=7,J477=1,K477=25,L477=30,M477=0,O477=0,P477=0,R477=0,S477=0,T477=0),AEP!$A$19,IF(AND(OR(D477=0.3,D477=0.6,D477=0.99),G477=0.6,H477=5,I477=7,J477=1,K477=0,L477=30,M477=0,O477=0,P477=0,R477=0,S477=0,T477=2),AEP!$A$20,IF(AND(OR(D477=0.3,D477=0.6,D477=0.99),G477=0.6,H477=5,I477=10,J477=1,K477=0,L477=30,M477=0,O477=0,P477=0,R477=0,S477=0,T477=0),AEP!$A$21,IF(AND(OR(D477=0.3,D477=0.6,D477=0.99),G477=0.4,H477=5,I477=7,J477=1,K477=0,L477=30,M477=0,O477=0,P477=0,R477=0,S477=0,T477=0),AEP!$A$25,IF(AND(OR(D477=0.3,D477=0.6,D477=0.99),G477=0.8,H477=5,I477=7,J477=1,K477=0,L477=30,M477=0,O477=0,P477=0,R477=0,S477=0,T477=0),AEP!$A$27,IF(AND(OR(D477=0.3,D477=0.6,D477=0.99),G477=0.6,H477=5,I477=7,J477=1,K477=0,L477=30,M477=2,O477=0,P477=0,R477=0,S477=0,T477=0),AEP!$A$28,IF(AND(OR(D477=0.3,D477=0.6,D477=0.99),G477=0.6,H477=5,I477=7,J477=1,K477=0,L477=30,M477=0.5,O477=0,P477=0,R477=0,S477=0,T477=0),AEP!$A$29,IF(AND(OR(D477=0.3,D477=0.6,D477=0.99),G477=0.6,H477=10,I477=7,J477=1,K477=0,L477=30,M477=0,O477=0,P477=0,R477=0,S477=0,T477=0),AEP!$A$35,IF(AND(OR(D477=0.3,D477=0.6,D477=0.99),G477=0.6,H477=5,I477=7,J477=1,K477=0,L477=30,M477=0,O477=1,P477=0,R477=0,S477=0,T477=0),AEP!$A$36,IF(AND(OR(D477=0.3,D477=0.6,D477=0.99),G477=0.6,H477=5,I477=7,J477=1,K477=0,L477=30,M477=0,O477=0,P477=0.5,R477=0,S477=0,T477=0),AEP!$A$38,IF(AND(OR(D477=0.3,D477=0.6,D477=0.99),G477=0.6,H477=5,I477=7,J477=1,K477=0,L477=30,M477=0,O477=0,P477=2,R477=0,S477=0,T477=0),AEP!$A$39,IF(AND(OR(D477=0.3,D477=0.6,D477=0.99),G477=0.6,H477=5,I477=7,J477=1,K477=0,L477=30,M477=0.5,O477=0,P477=0.5,R477=0,S477=0,T477=0),AEP!$A$40,IF(AND(OR(D477=0.3,D477=0.6,D477=0.99),G477=0.2,H477=5,I477=7,J477=1,K477=0,L477=30,M477=0,O477=0,P477=0,R477=0,S477=0,T477=0),AEP!$A$43,IF(AND(OR(D477=0.3,D477=0.6,D477=0.99),G477=0.4,H477=5,I477=7,J477=1,K477=0,L477=30,M477=0,O477=0,P477=0,R477=0,S477=0,T477=0),AEP!$A$44,IF(AND(OR(D477=0.3,D477=0.6,D477=0.99),G477=0.6,H477=5,I477=7,J477=0.5,K477=0,L477=30,M477=0,O477=1,P477=0,R477=0,S477=0,T477=0),AEP!$A$36,IF(AND(OR(D477=0.3,D477=0.6,D477=0.99),G477=0.6,H477=5,I477=7,J477=1.5,K477=0,L477=30,M477=0,O477=0,P477=0,R477=0.02,S477=0,T477=0),AEP!$A$41,Y477))))))))))))))))))))</f>
        <v>c</v>
      </c>
      <c r="V477" s="3" t="str">
        <f t="shared" si="23"/>
        <v>R4</v>
      </c>
      <c r="W477" s="3" t="str">
        <f t="shared" si="21"/>
        <v>F1</v>
      </c>
      <c r="X477" s="3" t="str">
        <f t="shared" si="22"/>
        <v>F1-c-R4</v>
      </c>
      <c r="Y477" s="3" t="s">
        <v>267</v>
      </c>
      <c r="Z477" s="3" t="s">
        <v>616</v>
      </c>
    </row>
    <row r="478" spans="1:26" x14ac:dyDescent="0.25">
      <c r="A478" s="3">
        <v>300</v>
      </c>
      <c r="B478" s="3">
        <v>0</v>
      </c>
      <c r="C478" s="3">
        <v>400</v>
      </c>
      <c r="D478" s="3">
        <v>0.6</v>
      </c>
      <c r="E478" s="3">
        <v>1</v>
      </c>
      <c r="F478" s="3">
        <v>0.04</v>
      </c>
      <c r="G478" s="3">
        <v>0.6</v>
      </c>
      <c r="H478" s="3">
        <v>5</v>
      </c>
      <c r="I478" s="4">
        <v>7</v>
      </c>
      <c r="J478" s="4">
        <v>1</v>
      </c>
      <c r="K478" s="3">
        <v>0</v>
      </c>
      <c r="L478" s="3">
        <v>30</v>
      </c>
      <c r="M478" s="3">
        <v>0</v>
      </c>
      <c r="N478" s="3" t="s">
        <v>243</v>
      </c>
      <c r="O478" s="3">
        <v>0</v>
      </c>
      <c r="P478" s="3">
        <v>0</v>
      </c>
      <c r="Q478" s="3" t="s">
        <v>243</v>
      </c>
      <c r="R478" s="3">
        <v>0</v>
      </c>
      <c r="S478" s="3">
        <v>0</v>
      </c>
      <c r="T478" s="3">
        <v>0.4</v>
      </c>
      <c r="U478" s="3" t="str">
        <f>IF(AND(OR(D478=0.3,D478=0.6,D478=0.99),G478=0.6,H478=5,I478=7,J478=1,K478=0,L478=30,M478=0,O478=0,P478=0,R478=0,S478=0,T478=0),AEP!$A$15,IF(AND(OR(D478=0.3,D478=0.6,D478=0.99),G478=0.6,H478=5,I478=7,J478=0.5,K478=0,L478=30,M478=0,O478=0,P478=0,R478=0,S478=0,T478=0),AEP!$A$16,IF(AND(OR(D478=0.3,D478=0.6,D478=0.99),G478=0.6,H478=5,I478=7,J478=1.5,K478=0,L478=30,M478=0,O478=0,P478=0,R478=0,S478=0,T478=0),AEP!$A$17,IF(AND(D478=0.05,G478=0.6,H478=5,I478=7,J478=1,K478=0,L478=30,M478=0,O478=0,P478=0,R478=0,S478=0,T478=0),AEP!$A$18,IF(AND(OR(D478=0.3,D478=0.6,D478=0.99),G478=0.6,H478=5,I478=7,J478=1,K478=25,L478=30,M478=0,O478=0,P478=0,R478=0,S478=0,T478=0),AEP!$A$19,IF(AND(OR(D478=0.3,D478=0.6,D478=0.99),G478=0.6,H478=5,I478=7,J478=1,K478=0,L478=30,M478=0,O478=0,P478=0,R478=0,S478=0,T478=2),AEP!$A$20,IF(AND(OR(D478=0.3,D478=0.6,D478=0.99),G478=0.6,H478=5,I478=10,J478=1,K478=0,L478=30,M478=0,O478=0,P478=0,R478=0,S478=0,T478=0),AEP!$A$21,IF(AND(OR(D478=0.3,D478=0.6,D478=0.99),G478=0.4,H478=5,I478=7,J478=1,K478=0,L478=30,M478=0,O478=0,P478=0,R478=0,S478=0,T478=0),AEP!$A$25,IF(AND(OR(D478=0.3,D478=0.6,D478=0.99),G478=0.8,H478=5,I478=7,J478=1,K478=0,L478=30,M478=0,O478=0,P478=0,R478=0,S478=0,T478=0),AEP!$A$27,IF(AND(OR(D478=0.3,D478=0.6,D478=0.99),G478=0.6,H478=5,I478=7,J478=1,K478=0,L478=30,M478=2,O478=0,P478=0,R478=0,S478=0,T478=0),AEP!$A$28,IF(AND(OR(D478=0.3,D478=0.6,D478=0.99),G478=0.6,H478=5,I478=7,J478=1,K478=0,L478=30,M478=0.5,O478=0,P478=0,R478=0,S478=0,T478=0),AEP!$A$29,IF(AND(OR(D478=0.3,D478=0.6,D478=0.99),G478=0.6,H478=10,I478=7,J478=1,K478=0,L478=30,M478=0,O478=0,P478=0,R478=0,S478=0,T478=0),AEP!$A$35,IF(AND(OR(D478=0.3,D478=0.6,D478=0.99),G478=0.6,H478=5,I478=7,J478=1,K478=0,L478=30,M478=0,O478=1,P478=0,R478=0,S478=0,T478=0),AEP!$A$36,IF(AND(OR(D478=0.3,D478=0.6,D478=0.99),G478=0.6,H478=5,I478=7,J478=1,K478=0,L478=30,M478=0,O478=0,P478=0.5,R478=0,S478=0,T478=0),AEP!$A$38,IF(AND(OR(D478=0.3,D478=0.6,D478=0.99),G478=0.6,H478=5,I478=7,J478=1,K478=0,L478=30,M478=0,O478=0,P478=2,R478=0,S478=0,T478=0),AEP!$A$39,IF(AND(OR(D478=0.3,D478=0.6,D478=0.99),G478=0.6,H478=5,I478=7,J478=1,K478=0,L478=30,M478=0.5,O478=0,P478=0.5,R478=0,S478=0,T478=0),AEP!$A$40,IF(AND(OR(D478=0.3,D478=0.6,D478=0.99),G478=0.2,H478=5,I478=7,J478=1,K478=0,L478=30,M478=0,O478=0,P478=0,R478=0,S478=0,T478=0),AEP!$A$43,IF(AND(OR(D478=0.3,D478=0.6,D478=0.99),G478=0.4,H478=5,I478=7,J478=1,K478=0,L478=30,M478=0,O478=0,P478=0,R478=0,S478=0,T478=0),AEP!$A$44,IF(AND(OR(D478=0.3,D478=0.6,D478=0.99),G478=0.6,H478=5,I478=7,J478=0.5,K478=0,L478=30,M478=0,O478=1,P478=0,R478=0,S478=0,T478=0),AEP!$A$36,IF(AND(OR(D478=0.3,D478=0.6,D478=0.99),G478=0.6,H478=5,I478=7,J478=1.5,K478=0,L478=30,M478=0,O478=0,P478=0,R478=0.02,S478=0,T478=0),AEP!$A$41,Y478))))))))))))))))))))</f>
        <v>c</v>
      </c>
      <c r="V478" s="3" t="str">
        <f t="shared" si="23"/>
        <v>S4</v>
      </c>
      <c r="W478" s="3" t="str">
        <f t="shared" si="21"/>
        <v>F1</v>
      </c>
      <c r="X478" s="3" t="str">
        <f t="shared" si="22"/>
        <v>F1-c-S4</v>
      </c>
      <c r="Y478" s="3" t="s">
        <v>267</v>
      </c>
      <c r="Z478" s="3" t="s">
        <v>616</v>
      </c>
    </row>
    <row r="479" spans="1:26" x14ac:dyDescent="0.25">
      <c r="A479" s="3">
        <v>300</v>
      </c>
      <c r="B479" s="3">
        <v>0</v>
      </c>
      <c r="C479" s="3">
        <v>400</v>
      </c>
      <c r="D479" s="3">
        <v>0.99</v>
      </c>
      <c r="E479" s="3">
        <v>1</v>
      </c>
      <c r="F479" s="3">
        <v>0.04</v>
      </c>
      <c r="G479" s="3">
        <v>0.6</v>
      </c>
      <c r="H479" s="3">
        <v>5</v>
      </c>
      <c r="I479" s="4">
        <v>7</v>
      </c>
      <c r="J479" s="4">
        <v>1</v>
      </c>
      <c r="K479" s="3">
        <v>0</v>
      </c>
      <c r="L479" s="3">
        <v>30</v>
      </c>
      <c r="M479" s="3">
        <v>0</v>
      </c>
      <c r="N479" s="3" t="s">
        <v>243</v>
      </c>
      <c r="O479" s="3">
        <v>0</v>
      </c>
      <c r="P479" s="3">
        <v>0</v>
      </c>
      <c r="Q479" s="3" t="s">
        <v>243</v>
      </c>
      <c r="R479" s="3">
        <v>0</v>
      </c>
      <c r="S479" s="3">
        <v>0</v>
      </c>
      <c r="T479" s="3">
        <v>0.4</v>
      </c>
      <c r="U479" s="3" t="str">
        <f>IF(AND(OR(D479=0.3,D479=0.6,D479=0.99),G479=0.6,H479=5,I479=7,J479=1,K479=0,L479=30,M479=0,O479=0,P479=0,R479=0,S479=0,T479=0),AEP!$A$15,IF(AND(OR(D479=0.3,D479=0.6,D479=0.99),G479=0.6,H479=5,I479=7,J479=0.5,K479=0,L479=30,M479=0,O479=0,P479=0,R479=0,S479=0,T479=0),AEP!$A$16,IF(AND(OR(D479=0.3,D479=0.6,D479=0.99),G479=0.6,H479=5,I479=7,J479=1.5,K479=0,L479=30,M479=0,O479=0,P479=0,R479=0,S479=0,T479=0),AEP!$A$17,IF(AND(D479=0.05,G479=0.6,H479=5,I479=7,J479=1,K479=0,L479=30,M479=0,O479=0,P479=0,R479=0,S479=0,T479=0),AEP!$A$18,IF(AND(OR(D479=0.3,D479=0.6,D479=0.99),G479=0.6,H479=5,I479=7,J479=1,K479=25,L479=30,M479=0,O479=0,P479=0,R479=0,S479=0,T479=0),AEP!$A$19,IF(AND(OR(D479=0.3,D479=0.6,D479=0.99),G479=0.6,H479=5,I479=7,J479=1,K479=0,L479=30,M479=0,O479=0,P479=0,R479=0,S479=0,T479=2),AEP!$A$20,IF(AND(OR(D479=0.3,D479=0.6,D479=0.99),G479=0.6,H479=5,I479=10,J479=1,K479=0,L479=30,M479=0,O479=0,P479=0,R479=0,S479=0,T479=0),AEP!$A$21,IF(AND(OR(D479=0.3,D479=0.6,D479=0.99),G479=0.4,H479=5,I479=7,J479=1,K479=0,L479=30,M479=0,O479=0,P479=0,R479=0,S479=0,T479=0),AEP!$A$25,IF(AND(OR(D479=0.3,D479=0.6,D479=0.99),G479=0.8,H479=5,I479=7,J479=1,K479=0,L479=30,M479=0,O479=0,P479=0,R479=0,S479=0,T479=0),AEP!$A$27,IF(AND(OR(D479=0.3,D479=0.6,D479=0.99),G479=0.6,H479=5,I479=7,J479=1,K479=0,L479=30,M479=2,O479=0,P479=0,R479=0,S479=0,T479=0),AEP!$A$28,IF(AND(OR(D479=0.3,D479=0.6,D479=0.99),G479=0.6,H479=5,I479=7,J479=1,K479=0,L479=30,M479=0.5,O479=0,P479=0,R479=0,S479=0,T479=0),AEP!$A$29,IF(AND(OR(D479=0.3,D479=0.6,D479=0.99),G479=0.6,H479=10,I479=7,J479=1,K479=0,L479=30,M479=0,O479=0,P479=0,R479=0,S479=0,T479=0),AEP!$A$35,IF(AND(OR(D479=0.3,D479=0.6,D479=0.99),G479=0.6,H479=5,I479=7,J479=1,K479=0,L479=30,M479=0,O479=1,P479=0,R479=0,S479=0,T479=0),AEP!$A$36,IF(AND(OR(D479=0.3,D479=0.6,D479=0.99),G479=0.6,H479=5,I479=7,J479=1,K479=0,L479=30,M479=0,O479=0,P479=0.5,R479=0,S479=0,T479=0),AEP!$A$38,IF(AND(OR(D479=0.3,D479=0.6,D479=0.99),G479=0.6,H479=5,I479=7,J479=1,K479=0,L479=30,M479=0,O479=0,P479=2,R479=0,S479=0,T479=0),AEP!$A$39,IF(AND(OR(D479=0.3,D479=0.6,D479=0.99),G479=0.6,H479=5,I479=7,J479=1,K479=0,L479=30,M479=0.5,O479=0,P479=0.5,R479=0,S479=0,T479=0),AEP!$A$40,IF(AND(OR(D479=0.3,D479=0.6,D479=0.99),G479=0.2,H479=5,I479=7,J479=1,K479=0,L479=30,M479=0,O479=0,P479=0,R479=0,S479=0,T479=0),AEP!$A$43,IF(AND(OR(D479=0.3,D479=0.6,D479=0.99),G479=0.4,H479=5,I479=7,J479=1,K479=0,L479=30,M479=0,O479=0,P479=0,R479=0,S479=0,T479=0),AEP!$A$44,IF(AND(OR(D479=0.3,D479=0.6,D479=0.99),G479=0.6,H479=5,I479=7,J479=0.5,K479=0,L479=30,M479=0,O479=1,P479=0,R479=0,S479=0,T479=0),AEP!$A$36,IF(AND(OR(D479=0.3,D479=0.6,D479=0.99),G479=0.6,H479=5,I479=7,J479=1.5,K479=0,L479=30,M479=0,O479=0,P479=0,R479=0.02,S479=0,T479=0),AEP!$A$41,Y479))))))))))))))))))))</f>
        <v>c</v>
      </c>
      <c r="V479" s="3" t="str">
        <f t="shared" si="23"/>
        <v>D4</v>
      </c>
      <c r="W479" s="3" t="str">
        <f t="shared" si="21"/>
        <v>F1</v>
      </c>
      <c r="X479" s="3" t="str">
        <f t="shared" si="22"/>
        <v>F1-c-D4</v>
      </c>
      <c r="Y479" s="3" t="s">
        <v>267</v>
      </c>
      <c r="Z479" s="3" t="s">
        <v>616</v>
      </c>
    </row>
    <row r="480" spans="1:26" x14ac:dyDescent="0.25">
      <c r="A480" s="3">
        <v>300</v>
      </c>
      <c r="B480" s="3">
        <v>0</v>
      </c>
      <c r="C480" s="3">
        <v>400</v>
      </c>
      <c r="D480" s="3">
        <v>0.3</v>
      </c>
      <c r="E480" s="3">
        <v>2</v>
      </c>
      <c r="F480" s="3">
        <v>0.01</v>
      </c>
      <c r="G480" s="3">
        <v>0.6</v>
      </c>
      <c r="H480" s="3">
        <v>5</v>
      </c>
      <c r="I480" s="4">
        <v>7</v>
      </c>
      <c r="J480" s="4">
        <v>1</v>
      </c>
      <c r="K480" s="3">
        <v>0</v>
      </c>
      <c r="L480" s="3">
        <v>30</v>
      </c>
      <c r="M480" s="3">
        <v>0</v>
      </c>
      <c r="N480" s="3" t="s">
        <v>243</v>
      </c>
      <c r="O480" s="3">
        <v>0</v>
      </c>
      <c r="P480" s="3">
        <v>0</v>
      </c>
      <c r="Q480" s="3" t="s">
        <v>243</v>
      </c>
      <c r="R480" s="3">
        <v>0</v>
      </c>
      <c r="S480" s="3">
        <v>0</v>
      </c>
      <c r="T480" s="3">
        <v>0.4</v>
      </c>
      <c r="U480" s="3" t="str">
        <f>IF(AND(OR(D480=0.3,D480=0.6,D480=0.99),G480=0.6,H480=5,I480=7,J480=1,K480=0,L480=30,M480=0,O480=0,P480=0,R480=0,S480=0,T480=0),AEP!$A$15,IF(AND(OR(D480=0.3,D480=0.6,D480=0.99),G480=0.6,H480=5,I480=7,J480=0.5,K480=0,L480=30,M480=0,O480=0,P480=0,R480=0,S480=0,T480=0),AEP!$A$16,IF(AND(OR(D480=0.3,D480=0.6,D480=0.99),G480=0.6,H480=5,I480=7,J480=1.5,K480=0,L480=30,M480=0,O480=0,P480=0,R480=0,S480=0,T480=0),AEP!$A$17,IF(AND(D480=0.05,G480=0.6,H480=5,I480=7,J480=1,K480=0,L480=30,M480=0,O480=0,P480=0,R480=0,S480=0,T480=0),AEP!$A$18,IF(AND(OR(D480=0.3,D480=0.6,D480=0.99),G480=0.6,H480=5,I480=7,J480=1,K480=25,L480=30,M480=0,O480=0,P480=0,R480=0,S480=0,T480=0),AEP!$A$19,IF(AND(OR(D480=0.3,D480=0.6,D480=0.99),G480=0.6,H480=5,I480=7,J480=1,K480=0,L480=30,M480=0,O480=0,P480=0,R480=0,S480=0,T480=2),AEP!$A$20,IF(AND(OR(D480=0.3,D480=0.6,D480=0.99),G480=0.6,H480=5,I480=10,J480=1,K480=0,L480=30,M480=0,O480=0,P480=0,R480=0,S480=0,T480=0),AEP!$A$21,IF(AND(OR(D480=0.3,D480=0.6,D480=0.99),G480=0.4,H480=5,I480=7,J480=1,K480=0,L480=30,M480=0,O480=0,P480=0,R480=0,S480=0,T480=0),AEP!$A$25,IF(AND(OR(D480=0.3,D480=0.6,D480=0.99),G480=0.8,H480=5,I480=7,J480=1,K480=0,L480=30,M480=0,O480=0,P480=0,R480=0,S480=0,T480=0),AEP!$A$27,IF(AND(OR(D480=0.3,D480=0.6,D480=0.99),G480=0.6,H480=5,I480=7,J480=1,K480=0,L480=30,M480=2,O480=0,P480=0,R480=0,S480=0,T480=0),AEP!$A$28,IF(AND(OR(D480=0.3,D480=0.6,D480=0.99),G480=0.6,H480=5,I480=7,J480=1,K480=0,L480=30,M480=0.5,O480=0,P480=0,R480=0,S480=0,T480=0),AEP!$A$29,IF(AND(OR(D480=0.3,D480=0.6,D480=0.99),G480=0.6,H480=10,I480=7,J480=1,K480=0,L480=30,M480=0,O480=0,P480=0,R480=0,S480=0,T480=0),AEP!$A$35,IF(AND(OR(D480=0.3,D480=0.6,D480=0.99),G480=0.6,H480=5,I480=7,J480=1,K480=0,L480=30,M480=0,O480=1,P480=0,R480=0,S480=0,T480=0),AEP!$A$36,IF(AND(OR(D480=0.3,D480=0.6,D480=0.99),G480=0.6,H480=5,I480=7,J480=1,K480=0,L480=30,M480=0,O480=0,P480=0.5,R480=0,S480=0,T480=0),AEP!$A$38,IF(AND(OR(D480=0.3,D480=0.6,D480=0.99),G480=0.6,H480=5,I480=7,J480=1,K480=0,L480=30,M480=0,O480=0,P480=2,R480=0,S480=0,T480=0),AEP!$A$39,IF(AND(OR(D480=0.3,D480=0.6,D480=0.99),G480=0.6,H480=5,I480=7,J480=1,K480=0,L480=30,M480=0.5,O480=0,P480=0.5,R480=0,S480=0,T480=0),AEP!$A$40,IF(AND(OR(D480=0.3,D480=0.6,D480=0.99),G480=0.2,H480=5,I480=7,J480=1,K480=0,L480=30,M480=0,O480=0,P480=0,R480=0,S480=0,T480=0),AEP!$A$43,IF(AND(OR(D480=0.3,D480=0.6,D480=0.99),G480=0.4,H480=5,I480=7,J480=1,K480=0,L480=30,M480=0,O480=0,P480=0,R480=0,S480=0,T480=0),AEP!$A$44,IF(AND(OR(D480=0.3,D480=0.6,D480=0.99),G480=0.6,H480=5,I480=7,J480=0.5,K480=0,L480=30,M480=0,O480=1,P480=0,R480=0,S480=0,T480=0),AEP!$A$36,IF(AND(OR(D480=0.3,D480=0.6,D480=0.99),G480=0.6,H480=5,I480=7,J480=1.5,K480=0,L480=30,M480=0,O480=0,P480=0,R480=0.02,S480=0,T480=0),AEP!$A$41,Y480))))))))))))))))))))</f>
        <v>c</v>
      </c>
      <c r="V480" s="3" t="str">
        <f t="shared" si="23"/>
        <v>R1</v>
      </c>
      <c r="W480" s="3" t="str">
        <f t="shared" si="21"/>
        <v>F2</v>
      </c>
      <c r="X480" s="3" t="str">
        <f t="shared" si="22"/>
        <v>F2-c-R1</v>
      </c>
      <c r="Y480" s="3" t="s">
        <v>267</v>
      </c>
      <c r="Z480" s="3" t="s">
        <v>616</v>
      </c>
    </row>
    <row r="481" spans="1:26" x14ac:dyDescent="0.25">
      <c r="A481" s="3">
        <v>300</v>
      </c>
      <c r="B481" s="3">
        <v>0</v>
      </c>
      <c r="C481" s="3">
        <v>400</v>
      </c>
      <c r="D481" s="3">
        <v>0.6</v>
      </c>
      <c r="E481" s="3">
        <v>2</v>
      </c>
      <c r="F481" s="3">
        <v>0.01</v>
      </c>
      <c r="G481" s="3">
        <v>0.6</v>
      </c>
      <c r="H481" s="3">
        <v>5</v>
      </c>
      <c r="I481" s="4">
        <v>7</v>
      </c>
      <c r="J481" s="4">
        <v>1</v>
      </c>
      <c r="K481" s="3">
        <v>0</v>
      </c>
      <c r="L481" s="3">
        <v>30</v>
      </c>
      <c r="M481" s="3">
        <v>0</v>
      </c>
      <c r="N481" s="3" t="s">
        <v>243</v>
      </c>
      <c r="O481" s="3">
        <v>0</v>
      </c>
      <c r="P481" s="3">
        <v>0</v>
      </c>
      <c r="Q481" s="3" t="s">
        <v>243</v>
      </c>
      <c r="R481" s="3">
        <v>0</v>
      </c>
      <c r="S481" s="3">
        <v>0</v>
      </c>
      <c r="T481" s="3">
        <v>0.4</v>
      </c>
      <c r="U481" s="3" t="str">
        <f>IF(AND(OR(D481=0.3,D481=0.6,D481=0.99),G481=0.6,H481=5,I481=7,J481=1,K481=0,L481=30,M481=0,O481=0,P481=0,R481=0,S481=0,T481=0),AEP!$A$15,IF(AND(OR(D481=0.3,D481=0.6,D481=0.99),G481=0.6,H481=5,I481=7,J481=0.5,K481=0,L481=30,M481=0,O481=0,P481=0,R481=0,S481=0,T481=0),AEP!$A$16,IF(AND(OR(D481=0.3,D481=0.6,D481=0.99),G481=0.6,H481=5,I481=7,J481=1.5,K481=0,L481=30,M481=0,O481=0,P481=0,R481=0,S481=0,T481=0),AEP!$A$17,IF(AND(D481=0.05,G481=0.6,H481=5,I481=7,J481=1,K481=0,L481=30,M481=0,O481=0,P481=0,R481=0,S481=0,T481=0),AEP!$A$18,IF(AND(OR(D481=0.3,D481=0.6,D481=0.99),G481=0.6,H481=5,I481=7,J481=1,K481=25,L481=30,M481=0,O481=0,P481=0,R481=0,S481=0,T481=0),AEP!$A$19,IF(AND(OR(D481=0.3,D481=0.6,D481=0.99),G481=0.6,H481=5,I481=7,J481=1,K481=0,L481=30,M481=0,O481=0,P481=0,R481=0,S481=0,T481=2),AEP!$A$20,IF(AND(OR(D481=0.3,D481=0.6,D481=0.99),G481=0.6,H481=5,I481=10,J481=1,K481=0,L481=30,M481=0,O481=0,P481=0,R481=0,S481=0,T481=0),AEP!$A$21,IF(AND(OR(D481=0.3,D481=0.6,D481=0.99),G481=0.4,H481=5,I481=7,J481=1,K481=0,L481=30,M481=0,O481=0,P481=0,R481=0,S481=0,T481=0),AEP!$A$25,IF(AND(OR(D481=0.3,D481=0.6,D481=0.99),G481=0.8,H481=5,I481=7,J481=1,K481=0,L481=30,M481=0,O481=0,P481=0,R481=0,S481=0,T481=0),AEP!$A$27,IF(AND(OR(D481=0.3,D481=0.6,D481=0.99),G481=0.6,H481=5,I481=7,J481=1,K481=0,L481=30,M481=2,O481=0,P481=0,R481=0,S481=0,T481=0),AEP!$A$28,IF(AND(OR(D481=0.3,D481=0.6,D481=0.99),G481=0.6,H481=5,I481=7,J481=1,K481=0,L481=30,M481=0.5,O481=0,P481=0,R481=0,S481=0,T481=0),AEP!$A$29,IF(AND(OR(D481=0.3,D481=0.6,D481=0.99),G481=0.6,H481=10,I481=7,J481=1,K481=0,L481=30,M481=0,O481=0,P481=0,R481=0,S481=0,T481=0),AEP!$A$35,IF(AND(OR(D481=0.3,D481=0.6,D481=0.99),G481=0.6,H481=5,I481=7,J481=1,K481=0,L481=30,M481=0,O481=1,P481=0,R481=0,S481=0,T481=0),AEP!$A$36,IF(AND(OR(D481=0.3,D481=0.6,D481=0.99),G481=0.6,H481=5,I481=7,J481=1,K481=0,L481=30,M481=0,O481=0,P481=0.5,R481=0,S481=0,T481=0),AEP!$A$38,IF(AND(OR(D481=0.3,D481=0.6,D481=0.99),G481=0.6,H481=5,I481=7,J481=1,K481=0,L481=30,M481=0,O481=0,P481=2,R481=0,S481=0,T481=0),AEP!$A$39,IF(AND(OR(D481=0.3,D481=0.6,D481=0.99),G481=0.6,H481=5,I481=7,J481=1,K481=0,L481=30,M481=0.5,O481=0,P481=0.5,R481=0,S481=0,T481=0),AEP!$A$40,IF(AND(OR(D481=0.3,D481=0.6,D481=0.99),G481=0.2,H481=5,I481=7,J481=1,K481=0,L481=30,M481=0,O481=0,P481=0,R481=0,S481=0,T481=0),AEP!$A$43,IF(AND(OR(D481=0.3,D481=0.6,D481=0.99),G481=0.4,H481=5,I481=7,J481=1,K481=0,L481=30,M481=0,O481=0,P481=0,R481=0,S481=0,T481=0),AEP!$A$44,IF(AND(OR(D481=0.3,D481=0.6,D481=0.99),G481=0.6,H481=5,I481=7,J481=0.5,K481=0,L481=30,M481=0,O481=1,P481=0,R481=0,S481=0,T481=0),AEP!$A$36,IF(AND(OR(D481=0.3,D481=0.6,D481=0.99),G481=0.6,H481=5,I481=7,J481=1.5,K481=0,L481=30,M481=0,O481=0,P481=0,R481=0.02,S481=0,T481=0),AEP!$A$41,Y481))))))))))))))))))))</f>
        <v>c</v>
      </c>
      <c r="V481" s="3" t="str">
        <f t="shared" si="23"/>
        <v>S1</v>
      </c>
      <c r="W481" s="3" t="str">
        <f t="shared" si="21"/>
        <v>F2</v>
      </c>
      <c r="X481" s="3" t="str">
        <f t="shared" si="22"/>
        <v>F2-c-S1</v>
      </c>
      <c r="Y481" s="3" t="s">
        <v>267</v>
      </c>
      <c r="Z481" s="3" t="s">
        <v>616</v>
      </c>
    </row>
    <row r="482" spans="1:26" x14ac:dyDescent="0.25">
      <c r="A482" s="3">
        <v>300</v>
      </c>
      <c r="B482" s="3">
        <v>0</v>
      </c>
      <c r="C482" s="3">
        <v>400</v>
      </c>
      <c r="D482" s="3">
        <v>0.99</v>
      </c>
      <c r="E482" s="3">
        <v>2</v>
      </c>
      <c r="F482" s="3">
        <v>0.01</v>
      </c>
      <c r="G482" s="3">
        <v>0.6</v>
      </c>
      <c r="H482" s="3">
        <v>5</v>
      </c>
      <c r="I482" s="4">
        <v>7</v>
      </c>
      <c r="J482" s="4">
        <v>1</v>
      </c>
      <c r="K482" s="3">
        <v>0</v>
      </c>
      <c r="L482" s="3">
        <v>30</v>
      </c>
      <c r="M482" s="3">
        <v>0</v>
      </c>
      <c r="N482" s="3" t="s">
        <v>243</v>
      </c>
      <c r="O482" s="3">
        <v>0</v>
      </c>
      <c r="P482" s="3">
        <v>0</v>
      </c>
      <c r="Q482" s="3" t="s">
        <v>243</v>
      </c>
      <c r="R482" s="3">
        <v>0</v>
      </c>
      <c r="S482" s="3">
        <v>0</v>
      </c>
      <c r="T482" s="3">
        <v>0.4</v>
      </c>
      <c r="U482" s="3" t="str">
        <f>IF(AND(OR(D482=0.3,D482=0.6,D482=0.99),G482=0.6,H482=5,I482=7,J482=1,K482=0,L482=30,M482=0,O482=0,P482=0,R482=0,S482=0,T482=0),AEP!$A$15,IF(AND(OR(D482=0.3,D482=0.6,D482=0.99),G482=0.6,H482=5,I482=7,J482=0.5,K482=0,L482=30,M482=0,O482=0,P482=0,R482=0,S482=0,T482=0),AEP!$A$16,IF(AND(OR(D482=0.3,D482=0.6,D482=0.99),G482=0.6,H482=5,I482=7,J482=1.5,K482=0,L482=30,M482=0,O482=0,P482=0,R482=0,S482=0,T482=0),AEP!$A$17,IF(AND(D482=0.05,G482=0.6,H482=5,I482=7,J482=1,K482=0,L482=30,M482=0,O482=0,P482=0,R482=0,S482=0,T482=0),AEP!$A$18,IF(AND(OR(D482=0.3,D482=0.6,D482=0.99),G482=0.6,H482=5,I482=7,J482=1,K482=25,L482=30,M482=0,O482=0,P482=0,R482=0,S482=0,T482=0),AEP!$A$19,IF(AND(OR(D482=0.3,D482=0.6,D482=0.99),G482=0.6,H482=5,I482=7,J482=1,K482=0,L482=30,M482=0,O482=0,P482=0,R482=0,S482=0,T482=2),AEP!$A$20,IF(AND(OR(D482=0.3,D482=0.6,D482=0.99),G482=0.6,H482=5,I482=10,J482=1,K482=0,L482=30,M482=0,O482=0,P482=0,R482=0,S482=0,T482=0),AEP!$A$21,IF(AND(OR(D482=0.3,D482=0.6,D482=0.99),G482=0.4,H482=5,I482=7,J482=1,K482=0,L482=30,M482=0,O482=0,P482=0,R482=0,S482=0,T482=0),AEP!$A$25,IF(AND(OR(D482=0.3,D482=0.6,D482=0.99),G482=0.8,H482=5,I482=7,J482=1,K482=0,L482=30,M482=0,O482=0,P482=0,R482=0,S482=0,T482=0),AEP!$A$27,IF(AND(OR(D482=0.3,D482=0.6,D482=0.99),G482=0.6,H482=5,I482=7,J482=1,K482=0,L482=30,M482=2,O482=0,P482=0,R482=0,S482=0,T482=0),AEP!$A$28,IF(AND(OR(D482=0.3,D482=0.6,D482=0.99),G482=0.6,H482=5,I482=7,J482=1,K482=0,L482=30,M482=0.5,O482=0,P482=0,R482=0,S482=0,T482=0),AEP!$A$29,IF(AND(OR(D482=0.3,D482=0.6,D482=0.99),G482=0.6,H482=10,I482=7,J482=1,K482=0,L482=30,M482=0,O482=0,P482=0,R482=0,S482=0,T482=0),AEP!$A$35,IF(AND(OR(D482=0.3,D482=0.6,D482=0.99),G482=0.6,H482=5,I482=7,J482=1,K482=0,L482=30,M482=0,O482=1,P482=0,R482=0,S482=0,T482=0),AEP!$A$36,IF(AND(OR(D482=0.3,D482=0.6,D482=0.99),G482=0.6,H482=5,I482=7,J482=1,K482=0,L482=30,M482=0,O482=0,P482=0.5,R482=0,S482=0,T482=0),AEP!$A$38,IF(AND(OR(D482=0.3,D482=0.6,D482=0.99),G482=0.6,H482=5,I482=7,J482=1,K482=0,L482=30,M482=0,O482=0,P482=2,R482=0,S482=0,T482=0),AEP!$A$39,IF(AND(OR(D482=0.3,D482=0.6,D482=0.99),G482=0.6,H482=5,I482=7,J482=1,K482=0,L482=30,M482=0.5,O482=0,P482=0.5,R482=0,S482=0,T482=0),AEP!$A$40,IF(AND(OR(D482=0.3,D482=0.6,D482=0.99),G482=0.2,H482=5,I482=7,J482=1,K482=0,L482=30,M482=0,O482=0,P482=0,R482=0,S482=0,T482=0),AEP!$A$43,IF(AND(OR(D482=0.3,D482=0.6,D482=0.99),G482=0.4,H482=5,I482=7,J482=1,K482=0,L482=30,M482=0,O482=0,P482=0,R482=0,S482=0,T482=0),AEP!$A$44,IF(AND(OR(D482=0.3,D482=0.6,D482=0.99),G482=0.6,H482=5,I482=7,J482=0.5,K482=0,L482=30,M482=0,O482=1,P482=0,R482=0,S482=0,T482=0),AEP!$A$36,IF(AND(OR(D482=0.3,D482=0.6,D482=0.99),G482=0.6,H482=5,I482=7,J482=1.5,K482=0,L482=30,M482=0,O482=0,P482=0,R482=0.02,S482=0,T482=0),AEP!$A$41,Y482))))))))))))))))))))</f>
        <v>c</v>
      </c>
      <c r="V482" s="3" t="str">
        <f t="shared" si="23"/>
        <v>D1</v>
      </c>
      <c r="W482" s="3" t="str">
        <f t="shared" si="21"/>
        <v>F2</v>
      </c>
      <c r="X482" s="3" t="str">
        <f t="shared" si="22"/>
        <v>F2-c-D1</v>
      </c>
      <c r="Y482" s="3" t="s">
        <v>267</v>
      </c>
      <c r="Z482" s="3" t="s">
        <v>616</v>
      </c>
    </row>
    <row r="483" spans="1:26" x14ac:dyDescent="0.25">
      <c r="A483" s="3">
        <v>300</v>
      </c>
      <c r="B483" s="3">
        <v>0</v>
      </c>
      <c r="C483" s="3">
        <v>400</v>
      </c>
      <c r="D483" s="3">
        <v>0.3</v>
      </c>
      <c r="E483" s="3">
        <v>2</v>
      </c>
      <c r="F483" s="3">
        <v>0.04</v>
      </c>
      <c r="G483" s="3">
        <v>0.6</v>
      </c>
      <c r="H483" s="3">
        <v>5</v>
      </c>
      <c r="I483" s="4">
        <v>7</v>
      </c>
      <c r="J483" s="4">
        <v>1</v>
      </c>
      <c r="K483" s="3">
        <v>0</v>
      </c>
      <c r="L483" s="3">
        <v>30</v>
      </c>
      <c r="M483" s="3">
        <v>0</v>
      </c>
      <c r="N483" s="3" t="s">
        <v>243</v>
      </c>
      <c r="O483" s="3">
        <v>0</v>
      </c>
      <c r="P483" s="3">
        <v>0</v>
      </c>
      <c r="Q483" s="3" t="s">
        <v>243</v>
      </c>
      <c r="R483" s="3">
        <v>0</v>
      </c>
      <c r="S483" s="3">
        <v>0</v>
      </c>
      <c r="T483" s="3">
        <v>0.4</v>
      </c>
      <c r="U483" s="3" t="str">
        <f>IF(AND(OR(D483=0.3,D483=0.6,D483=0.99),G483=0.6,H483=5,I483=7,J483=1,K483=0,L483=30,M483=0,O483=0,P483=0,R483=0,S483=0,T483=0),AEP!$A$15,IF(AND(OR(D483=0.3,D483=0.6,D483=0.99),G483=0.6,H483=5,I483=7,J483=0.5,K483=0,L483=30,M483=0,O483=0,P483=0,R483=0,S483=0,T483=0),AEP!$A$16,IF(AND(OR(D483=0.3,D483=0.6,D483=0.99),G483=0.6,H483=5,I483=7,J483=1.5,K483=0,L483=30,M483=0,O483=0,P483=0,R483=0,S483=0,T483=0),AEP!$A$17,IF(AND(D483=0.05,G483=0.6,H483=5,I483=7,J483=1,K483=0,L483=30,M483=0,O483=0,P483=0,R483=0,S483=0,T483=0),AEP!$A$18,IF(AND(OR(D483=0.3,D483=0.6,D483=0.99),G483=0.6,H483=5,I483=7,J483=1,K483=25,L483=30,M483=0,O483=0,P483=0,R483=0,S483=0,T483=0),AEP!$A$19,IF(AND(OR(D483=0.3,D483=0.6,D483=0.99),G483=0.6,H483=5,I483=7,J483=1,K483=0,L483=30,M483=0,O483=0,P483=0,R483=0,S483=0,T483=2),AEP!$A$20,IF(AND(OR(D483=0.3,D483=0.6,D483=0.99),G483=0.6,H483=5,I483=10,J483=1,K483=0,L483=30,M483=0,O483=0,P483=0,R483=0,S483=0,T483=0),AEP!$A$21,IF(AND(OR(D483=0.3,D483=0.6,D483=0.99),G483=0.4,H483=5,I483=7,J483=1,K483=0,L483=30,M483=0,O483=0,P483=0,R483=0,S483=0,T483=0),AEP!$A$25,IF(AND(OR(D483=0.3,D483=0.6,D483=0.99),G483=0.8,H483=5,I483=7,J483=1,K483=0,L483=30,M483=0,O483=0,P483=0,R483=0,S483=0,T483=0),AEP!$A$27,IF(AND(OR(D483=0.3,D483=0.6,D483=0.99),G483=0.6,H483=5,I483=7,J483=1,K483=0,L483=30,M483=2,O483=0,P483=0,R483=0,S483=0,T483=0),AEP!$A$28,IF(AND(OR(D483=0.3,D483=0.6,D483=0.99),G483=0.6,H483=5,I483=7,J483=1,K483=0,L483=30,M483=0.5,O483=0,P483=0,R483=0,S483=0,T483=0),AEP!$A$29,IF(AND(OR(D483=0.3,D483=0.6,D483=0.99),G483=0.6,H483=10,I483=7,J483=1,K483=0,L483=30,M483=0,O483=0,P483=0,R483=0,S483=0,T483=0),AEP!$A$35,IF(AND(OR(D483=0.3,D483=0.6,D483=0.99),G483=0.6,H483=5,I483=7,J483=1,K483=0,L483=30,M483=0,O483=1,P483=0,R483=0,S483=0,T483=0),AEP!$A$36,IF(AND(OR(D483=0.3,D483=0.6,D483=0.99),G483=0.6,H483=5,I483=7,J483=1,K483=0,L483=30,M483=0,O483=0,P483=0.5,R483=0,S483=0,T483=0),AEP!$A$38,IF(AND(OR(D483=0.3,D483=0.6,D483=0.99),G483=0.6,H483=5,I483=7,J483=1,K483=0,L483=30,M483=0,O483=0,P483=2,R483=0,S483=0,T483=0),AEP!$A$39,IF(AND(OR(D483=0.3,D483=0.6,D483=0.99),G483=0.6,H483=5,I483=7,J483=1,K483=0,L483=30,M483=0.5,O483=0,P483=0.5,R483=0,S483=0,T483=0),AEP!$A$40,IF(AND(OR(D483=0.3,D483=0.6,D483=0.99),G483=0.2,H483=5,I483=7,J483=1,K483=0,L483=30,M483=0,O483=0,P483=0,R483=0,S483=0,T483=0),AEP!$A$43,IF(AND(OR(D483=0.3,D483=0.6,D483=0.99),G483=0.4,H483=5,I483=7,J483=1,K483=0,L483=30,M483=0,O483=0,P483=0,R483=0,S483=0,T483=0),AEP!$A$44,IF(AND(OR(D483=0.3,D483=0.6,D483=0.99),G483=0.6,H483=5,I483=7,J483=0.5,K483=0,L483=30,M483=0,O483=1,P483=0,R483=0,S483=0,T483=0),AEP!$A$36,IF(AND(OR(D483=0.3,D483=0.6,D483=0.99),G483=0.6,H483=5,I483=7,J483=1.5,K483=0,L483=30,M483=0,O483=0,P483=0,R483=0.02,S483=0,T483=0),AEP!$A$41,Y483))))))))))))))))))))</f>
        <v>c</v>
      </c>
      <c r="V483" s="3" t="str">
        <f t="shared" si="23"/>
        <v>R4</v>
      </c>
      <c r="W483" s="3" t="str">
        <f t="shared" si="21"/>
        <v>F2</v>
      </c>
      <c r="X483" s="3" t="str">
        <f t="shared" si="22"/>
        <v>F2-c-R4</v>
      </c>
      <c r="Y483" s="3" t="s">
        <v>267</v>
      </c>
      <c r="Z483" s="3" t="s">
        <v>616</v>
      </c>
    </row>
    <row r="484" spans="1:26" x14ac:dyDescent="0.25">
      <c r="A484" s="3">
        <v>300</v>
      </c>
      <c r="B484" s="3">
        <v>0</v>
      </c>
      <c r="C484" s="3">
        <v>400</v>
      </c>
      <c r="D484" s="3">
        <v>0.6</v>
      </c>
      <c r="E484" s="3">
        <v>2</v>
      </c>
      <c r="F484" s="3">
        <v>0.04</v>
      </c>
      <c r="G484" s="3">
        <v>0.6</v>
      </c>
      <c r="H484" s="3">
        <v>5</v>
      </c>
      <c r="I484" s="4">
        <v>7</v>
      </c>
      <c r="J484" s="4">
        <v>1</v>
      </c>
      <c r="K484" s="3">
        <v>0</v>
      </c>
      <c r="L484" s="3">
        <v>30</v>
      </c>
      <c r="M484" s="3">
        <v>0</v>
      </c>
      <c r="N484" s="3" t="s">
        <v>243</v>
      </c>
      <c r="O484" s="3">
        <v>0</v>
      </c>
      <c r="P484" s="3">
        <v>0</v>
      </c>
      <c r="Q484" s="3" t="s">
        <v>243</v>
      </c>
      <c r="R484" s="3">
        <v>0</v>
      </c>
      <c r="S484" s="3">
        <v>0</v>
      </c>
      <c r="T484" s="3">
        <v>0.4</v>
      </c>
      <c r="U484" s="3" t="str">
        <f>IF(AND(OR(D484=0.3,D484=0.6,D484=0.99),G484=0.6,H484=5,I484=7,J484=1,K484=0,L484=30,M484=0,O484=0,P484=0,R484=0,S484=0,T484=0),AEP!$A$15,IF(AND(OR(D484=0.3,D484=0.6,D484=0.99),G484=0.6,H484=5,I484=7,J484=0.5,K484=0,L484=30,M484=0,O484=0,P484=0,R484=0,S484=0,T484=0),AEP!$A$16,IF(AND(OR(D484=0.3,D484=0.6,D484=0.99),G484=0.6,H484=5,I484=7,J484=1.5,K484=0,L484=30,M484=0,O484=0,P484=0,R484=0,S484=0,T484=0),AEP!$A$17,IF(AND(D484=0.05,G484=0.6,H484=5,I484=7,J484=1,K484=0,L484=30,M484=0,O484=0,P484=0,R484=0,S484=0,T484=0),AEP!$A$18,IF(AND(OR(D484=0.3,D484=0.6,D484=0.99),G484=0.6,H484=5,I484=7,J484=1,K484=25,L484=30,M484=0,O484=0,P484=0,R484=0,S484=0,T484=0),AEP!$A$19,IF(AND(OR(D484=0.3,D484=0.6,D484=0.99),G484=0.6,H484=5,I484=7,J484=1,K484=0,L484=30,M484=0,O484=0,P484=0,R484=0,S484=0,T484=2),AEP!$A$20,IF(AND(OR(D484=0.3,D484=0.6,D484=0.99),G484=0.6,H484=5,I484=10,J484=1,K484=0,L484=30,M484=0,O484=0,P484=0,R484=0,S484=0,T484=0),AEP!$A$21,IF(AND(OR(D484=0.3,D484=0.6,D484=0.99),G484=0.4,H484=5,I484=7,J484=1,K484=0,L484=30,M484=0,O484=0,P484=0,R484=0,S484=0,T484=0),AEP!$A$25,IF(AND(OR(D484=0.3,D484=0.6,D484=0.99),G484=0.8,H484=5,I484=7,J484=1,K484=0,L484=30,M484=0,O484=0,P484=0,R484=0,S484=0,T484=0),AEP!$A$27,IF(AND(OR(D484=0.3,D484=0.6,D484=0.99),G484=0.6,H484=5,I484=7,J484=1,K484=0,L484=30,M484=2,O484=0,P484=0,R484=0,S484=0,T484=0),AEP!$A$28,IF(AND(OR(D484=0.3,D484=0.6,D484=0.99),G484=0.6,H484=5,I484=7,J484=1,K484=0,L484=30,M484=0.5,O484=0,P484=0,R484=0,S484=0,T484=0),AEP!$A$29,IF(AND(OR(D484=0.3,D484=0.6,D484=0.99),G484=0.6,H484=10,I484=7,J484=1,K484=0,L484=30,M484=0,O484=0,P484=0,R484=0,S484=0,T484=0),AEP!$A$35,IF(AND(OR(D484=0.3,D484=0.6,D484=0.99),G484=0.6,H484=5,I484=7,J484=1,K484=0,L484=30,M484=0,O484=1,P484=0,R484=0,S484=0,T484=0),AEP!$A$36,IF(AND(OR(D484=0.3,D484=0.6,D484=0.99),G484=0.6,H484=5,I484=7,J484=1,K484=0,L484=30,M484=0,O484=0,P484=0.5,R484=0,S484=0,T484=0),AEP!$A$38,IF(AND(OR(D484=0.3,D484=0.6,D484=0.99),G484=0.6,H484=5,I484=7,J484=1,K484=0,L484=30,M484=0,O484=0,P484=2,R484=0,S484=0,T484=0),AEP!$A$39,IF(AND(OR(D484=0.3,D484=0.6,D484=0.99),G484=0.6,H484=5,I484=7,J484=1,K484=0,L484=30,M484=0.5,O484=0,P484=0.5,R484=0,S484=0,T484=0),AEP!$A$40,IF(AND(OR(D484=0.3,D484=0.6,D484=0.99),G484=0.2,H484=5,I484=7,J484=1,K484=0,L484=30,M484=0,O484=0,P484=0,R484=0,S484=0,T484=0),AEP!$A$43,IF(AND(OR(D484=0.3,D484=0.6,D484=0.99),G484=0.4,H484=5,I484=7,J484=1,K484=0,L484=30,M484=0,O484=0,P484=0,R484=0,S484=0,T484=0),AEP!$A$44,IF(AND(OR(D484=0.3,D484=0.6,D484=0.99),G484=0.6,H484=5,I484=7,J484=0.5,K484=0,L484=30,M484=0,O484=1,P484=0,R484=0,S484=0,T484=0),AEP!$A$36,IF(AND(OR(D484=0.3,D484=0.6,D484=0.99),G484=0.6,H484=5,I484=7,J484=1.5,K484=0,L484=30,M484=0,O484=0,P484=0,R484=0.02,S484=0,T484=0),AEP!$A$41,Y484))))))))))))))))))))</f>
        <v>c</v>
      </c>
      <c r="V484" s="3" t="str">
        <f t="shared" si="23"/>
        <v>S4</v>
      </c>
      <c r="W484" s="3" t="str">
        <f t="shared" si="21"/>
        <v>F2</v>
      </c>
      <c r="X484" s="3" t="str">
        <f t="shared" si="22"/>
        <v>F2-c-S4</v>
      </c>
      <c r="Y484" s="3" t="s">
        <v>267</v>
      </c>
      <c r="Z484" s="3" t="s">
        <v>616</v>
      </c>
    </row>
    <row r="485" spans="1:26" x14ac:dyDescent="0.25">
      <c r="A485" s="3">
        <v>300</v>
      </c>
      <c r="B485" s="3">
        <v>0</v>
      </c>
      <c r="C485" s="3">
        <v>400</v>
      </c>
      <c r="D485" s="3">
        <v>0.99</v>
      </c>
      <c r="E485" s="3">
        <v>2</v>
      </c>
      <c r="F485" s="3">
        <v>0.04</v>
      </c>
      <c r="G485" s="3">
        <v>0.6</v>
      </c>
      <c r="H485" s="3">
        <v>5</v>
      </c>
      <c r="I485" s="4">
        <v>7</v>
      </c>
      <c r="J485" s="4">
        <v>1</v>
      </c>
      <c r="K485" s="3">
        <v>0</v>
      </c>
      <c r="L485" s="3">
        <v>30</v>
      </c>
      <c r="M485" s="3">
        <v>0</v>
      </c>
      <c r="N485" s="3" t="s">
        <v>243</v>
      </c>
      <c r="O485" s="3">
        <v>0</v>
      </c>
      <c r="P485" s="3">
        <v>0</v>
      </c>
      <c r="Q485" s="3" t="s">
        <v>243</v>
      </c>
      <c r="R485" s="3">
        <v>0</v>
      </c>
      <c r="S485" s="3">
        <v>0</v>
      </c>
      <c r="T485" s="3">
        <v>0.4</v>
      </c>
      <c r="U485" s="3" t="str">
        <f>IF(AND(OR(D485=0.3,D485=0.6,D485=0.99),G485=0.6,H485=5,I485=7,J485=1,K485=0,L485=30,M485=0,O485=0,P485=0,R485=0,S485=0,T485=0),AEP!$A$15,IF(AND(OR(D485=0.3,D485=0.6,D485=0.99),G485=0.6,H485=5,I485=7,J485=0.5,K485=0,L485=30,M485=0,O485=0,P485=0,R485=0,S485=0,T485=0),AEP!$A$16,IF(AND(OR(D485=0.3,D485=0.6,D485=0.99),G485=0.6,H485=5,I485=7,J485=1.5,K485=0,L485=30,M485=0,O485=0,P485=0,R485=0,S485=0,T485=0),AEP!$A$17,IF(AND(D485=0.05,G485=0.6,H485=5,I485=7,J485=1,K485=0,L485=30,M485=0,O485=0,P485=0,R485=0,S485=0,T485=0),AEP!$A$18,IF(AND(OR(D485=0.3,D485=0.6,D485=0.99),G485=0.6,H485=5,I485=7,J485=1,K485=25,L485=30,M485=0,O485=0,P485=0,R485=0,S485=0,T485=0),AEP!$A$19,IF(AND(OR(D485=0.3,D485=0.6,D485=0.99),G485=0.6,H485=5,I485=7,J485=1,K485=0,L485=30,M485=0,O485=0,P485=0,R485=0,S485=0,T485=2),AEP!$A$20,IF(AND(OR(D485=0.3,D485=0.6,D485=0.99),G485=0.6,H485=5,I485=10,J485=1,K485=0,L485=30,M485=0,O485=0,P485=0,R485=0,S485=0,T485=0),AEP!$A$21,IF(AND(OR(D485=0.3,D485=0.6,D485=0.99),G485=0.4,H485=5,I485=7,J485=1,K485=0,L485=30,M485=0,O485=0,P485=0,R485=0,S485=0,T485=0),AEP!$A$25,IF(AND(OR(D485=0.3,D485=0.6,D485=0.99),G485=0.8,H485=5,I485=7,J485=1,K485=0,L485=30,M485=0,O485=0,P485=0,R485=0,S485=0,T485=0),AEP!$A$27,IF(AND(OR(D485=0.3,D485=0.6,D485=0.99),G485=0.6,H485=5,I485=7,J485=1,K485=0,L485=30,M485=2,O485=0,P485=0,R485=0,S485=0,T485=0),AEP!$A$28,IF(AND(OR(D485=0.3,D485=0.6,D485=0.99),G485=0.6,H485=5,I485=7,J485=1,K485=0,L485=30,M485=0.5,O485=0,P485=0,R485=0,S485=0,T485=0),AEP!$A$29,IF(AND(OR(D485=0.3,D485=0.6,D485=0.99),G485=0.6,H485=10,I485=7,J485=1,K485=0,L485=30,M485=0,O485=0,P485=0,R485=0,S485=0,T485=0),AEP!$A$35,IF(AND(OR(D485=0.3,D485=0.6,D485=0.99),G485=0.6,H485=5,I485=7,J485=1,K485=0,L485=30,M485=0,O485=1,P485=0,R485=0,S485=0,T485=0),AEP!$A$36,IF(AND(OR(D485=0.3,D485=0.6,D485=0.99),G485=0.6,H485=5,I485=7,J485=1,K485=0,L485=30,M485=0,O485=0,P485=0.5,R485=0,S485=0,T485=0),AEP!$A$38,IF(AND(OR(D485=0.3,D485=0.6,D485=0.99),G485=0.6,H485=5,I485=7,J485=1,K485=0,L485=30,M485=0,O485=0,P485=2,R485=0,S485=0,T485=0),AEP!$A$39,IF(AND(OR(D485=0.3,D485=0.6,D485=0.99),G485=0.6,H485=5,I485=7,J485=1,K485=0,L485=30,M485=0.5,O485=0,P485=0.5,R485=0,S485=0,T485=0),AEP!$A$40,IF(AND(OR(D485=0.3,D485=0.6,D485=0.99),G485=0.2,H485=5,I485=7,J485=1,K485=0,L485=30,M485=0,O485=0,P485=0,R485=0,S485=0,T485=0),AEP!$A$43,IF(AND(OR(D485=0.3,D485=0.6,D485=0.99),G485=0.4,H485=5,I485=7,J485=1,K485=0,L485=30,M485=0,O485=0,P485=0,R485=0,S485=0,T485=0),AEP!$A$44,IF(AND(OR(D485=0.3,D485=0.6,D485=0.99),G485=0.6,H485=5,I485=7,J485=0.5,K485=0,L485=30,M485=0,O485=1,P485=0,R485=0,S485=0,T485=0),AEP!$A$36,IF(AND(OR(D485=0.3,D485=0.6,D485=0.99),G485=0.6,H485=5,I485=7,J485=1.5,K485=0,L485=30,M485=0,O485=0,P485=0,R485=0.02,S485=0,T485=0),AEP!$A$41,Y485))))))))))))))))))))</f>
        <v>c</v>
      </c>
      <c r="V485" s="3" t="str">
        <f t="shared" si="23"/>
        <v>D4</v>
      </c>
      <c r="W485" s="3" t="str">
        <f t="shared" si="21"/>
        <v>F2</v>
      </c>
      <c r="X485" s="3" t="str">
        <f t="shared" si="22"/>
        <v>F2-c-D4</v>
      </c>
      <c r="Y485" s="3" t="s">
        <v>267</v>
      </c>
      <c r="Z485" s="3" t="s">
        <v>616</v>
      </c>
    </row>
    <row r="486" spans="1:26" x14ac:dyDescent="0.25">
      <c r="A486" s="3">
        <v>300</v>
      </c>
      <c r="B486" s="3">
        <v>0</v>
      </c>
      <c r="C486" s="3">
        <v>400</v>
      </c>
      <c r="D486" s="3">
        <v>0.3</v>
      </c>
      <c r="E486" s="3">
        <v>1</v>
      </c>
      <c r="F486" s="3">
        <v>0.01</v>
      </c>
      <c r="G486" s="3">
        <v>0.6</v>
      </c>
      <c r="H486" s="3">
        <v>5</v>
      </c>
      <c r="I486" s="4">
        <v>7</v>
      </c>
      <c r="J486" s="4">
        <v>1</v>
      </c>
      <c r="K486" s="3">
        <v>0</v>
      </c>
      <c r="L486" s="3">
        <v>30</v>
      </c>
      <c r="M486" s="3">
        <v>0</v>
      </c>
      <c r="N486" s="3" t="s">
        <v>243</v>
      </c>
      <c r="O486" s="3">
        <v>0</v>
      </c>
      <c r="P486" s="3">
        <v>0</v>
      </c>
      <c r="Q486" s="3" t="s">
        <v>243</v>
      </c>
      <c r="R486" s="3">
        <v>0</v>
      </c>
      <c r="S486" s="3">
        <v>0</v>
      </c>
      <c r="T486" s="3">
        <v>0.2</v>
      </c>
      <c r="U486" s="3" t="str">
        <f>IF(AND(OR(D486=0.3,D486=0.6,D486=0.99),G486=0.6,H486=5,I486=7,J486=1,K486=0,L486=30,M486=0,O486=0,P486=0,R486=0,S486=0,T486=0),AEP!$A$15,IF(AND(OR(D486=0.3,D486=0.6,D486=0.99),G486=0.6,H486=5,I486=7,J486=0.5,K486=0,L486=30,M486=0,O486=0,P486=0,R486=0,S486=0,T486=0),AEP!$A$16,IF(AND(OR(D486=0.3,D486=0.6,D486=0.99),G486=0.6,H486=5,I486=7,J486=1.5,K486=0,L486=30,M486=0,O486=0,P486=0,R486=0,S486=0,T486=0),AEP!$A$17,IF(AND(D486=0.05,G486=0.6,H486=5,I486=7,J486=1,K486=0,L486=30,M486=0,O486=0,P486=0,R486=0,S486=0,T486=0),AEP!$A$18,IF(AND(OR(D486=0.3,D486=0.6,D486=0.99),G486=0.6,H486=5,I486=7,J486=1,K486=25,L486=30,M486=0,O486=0,P486=0,R486=0,S486=0,T486=0),AEP!$A$19,IF(AND(OR(D486=0.3,D486=0.6,D486=0.99),G486=0.6,H486=5,I486=7,J486=1,K486=0,L486=30,M486=0,O486=0,P486=0,R486=0,S486=0,T486=2),AEP!$A$20,IF(AND(OR(D486=0.3,D486=0.6,D486=0.99),G486=0.6,H486=5,I486=10,J486=1,K486=0,L486=30,M486=0,O486=0,P486=0,R486=0,S486=0,T486=0),AEP!$A$21,IF(AND(OR(D486=0.3,D486=0.6,D486=0.99),G486=0.4,H486=5,I486=7,J486=1,K486=0,L486=30,M486=0,O486=0,P486=0,R486=0,S486=0,T486=0),AEP!$A$25,IF(AND(OR(D486=0.3,D486=0.6,D486=0.99),G486=0.8,H486=5,I486=7,J486=1,K486=0,L486=30,M486=0,O486=0,P486=0,R486=0,S486=0,T486=0),AEP!$A$27,IF(AND(OR(D486=0.3,D486=0.6,D486=0.99),G486=0.6,H486=5,I486=7,J486=1,K486=0,L486=30,M486=2,O486=0,P486=0,R486=0,S486=0,T486=0),AEP!$A$28,IF(AND(OR(D486=0.3,D486=0.6,D486=0.99),G486=0.6,H486=5,I486=7,J486=1,K486=0,L486=30,M486=0.5,O486=0,P486=0,R486=0,S486=0,T486=0),AEP!$A$29,IF(AND(OR(D486=0.3,D486=0.6,D486=0.99),G486=0.6,H486=10,I486=7,J486=1,K486=0,L486=30,M486=0,O486=0,P486=0,R486=0,S486=0,T486=0),AEP!$A$35,IF(AND(OR(D486=0.3,D486=0.6,D486=0.99),G486=0.6,H486=5,I486=7,J486=1,K486=0,L486=30,M486=0,O486=1,P486=0,R486=0,S486=0,T486=0),AEP!$A$36,IF(AND(OR(D486=0.3,D486=0.6,D486=0.99),G486=0.6,H486=5,I486=7,J486=1,K486=0,L486=30,M486=0,O486=0,P486=0.5,R486=0,S486=0,T486=0),AEP!$A$38,IF(AND(OR(D486=0.3,D486=0.6,D486=0.99),G486=0.6,H486=5,I486=7,J486=1,K486=0,L486=30,M486=0,O486=0,P486=2,R486=0,S486=0,T486=0),AEP!$A$39,IF(AND(OR(D486=0.3,D486=0.6,D486=0.99),G486=0.6,H486=5,I486=7,J486=1,K486=0,L486=30,M486=0.5,O486=0,P486=0.5,R486=0,S486=0,T486=0),AEP!$A$40,IF(AND(OR(D486=0.3,D486=0.6,D486=0.99),G486=0.2,H486=5,I486=7,J486=1,K486=0,L486=30,M486=0,O486=0,P486=0,R486=0,S486=0,T486=0),AEP!$A$43,IF(AND(OR(D486=0.3,D486=0.6,D486=0.99),G486=0.4,H486=5,I486=7,J486=1,K486=0,L486=30,M486=0,O486=0,P486=0,R486=0,S486=0,T486=0),AEP!$A$44,IF(AND(OR(D486=0.3,D486=0.6,D486=0.99),G486=0.6,H486=5,I486=7,J486=0.5,K486=0,L486=30,M486=0,O486=1,P486=0,R486=0,S486=0,T486=0),AEP!$A$36,IF(AND(OR(D486=0.3,D486=0.6,D486=0.99),G486=0.6,H486=5,I486=7,J486=1.5,K486=0,L486=30,M486=0,O486=0,P486=0,R486=0.02,S486=0,T486=0),AEP!$A$41,Y486))))))))))))))))))))</f>
        <v>c</v>
      </c>
      <c r="V486" s="3" t="str">
        <f t="shared" si="23"/>
        <v>R1</v>
      </c>
      <c r="W486" s="3" t="str">
        <f t="shared" si="21"/>
        <v>F1</v>
      </c>
      <c r="X486" s="3" t="str">
        <f t="shared" si="22"/>
        <v>F1-c-R1</v>
      </c>
      <c r="Y486" s="3" t="s">
        <v>267</v>
      </c>
      <c r="Z486" s="3" t="s">
        <v>616</v>
      </c>
    </row>
    <row r="487" spans="1:26" x14ac:dyDescent="0.25">
      <c r="A487" s="3">
        <v>300</v>
      </c>
      <c r="B487" s="3">
        <v>0</v>
      </c>
      <c r="C487" s="3">
        <v>400</v>
      </c>
      <c r="D487" s="3">
        <v>0.6</v>
      </c>
      <c r="E487" s="3">
        <v>1</v>
      </c>
      <c r="F487" s="3">
        <v>0.01</v>
      </c>
      <c r="G487" s="3">
        <v>0.6</v>
      </c>
      <c r="H487" s="3">
        <v>5</v>
      </c>
      <c r="I487" s="4">
        <v>7</v>
      </c>
      <c r="J487" s="4">
        <v>1</v>
      </c>
      <c r="K487" s="3">
        <v>0</v>
      </c>
      <c r="L487" s="3">
        <v>30</v>
      </c>
      <c r="M487" s="3">
        <v>0</v>
      </c>
      <c r="N487" s="3" t="s">
        <v>243</v>
      </c>
      <c r="O487" s="3">
        <v>0</v>
      </c>
      <c r="P487" s="3">
        <v>0</v>
      </c>
      <c r="Q487" s="3" t="s">
        <v>243</v>
      </c>
      <c r="R487" s="3">
        <v>0</v>
      </c>
      <c r="S487" s="3">
        <v>0</v>
      </c>
      <c r="T487" s="3">
        <v>0.2</v>
      </c>
      <c r="U487" s="3" t="str">
        <f>IF(AND(OR(D487=0.3,D487=0.6,D487=0.99),G487=0.6,H487=5,I487=7,J487=1,K487=0,L487=30,M487=0,O487=0,P487=0,R487=0,S487=0,T487=0),AEP!$A$15,IF(AND(OR(D487=0.3,D487=0.6,D487=0.99),G487=0.6,H487=5,I487=7,J487=0.5,K487=0,L487=30,M487=0,O487=0,P487=0,R487=0,S487=0,T487=0),AEP!$A$16,IF(AND(OR(D487=0.3,D487=0.6,D487=0.99),G487=0.6,H487=5,I487=7,J487=1.5,K487=0,L487=30,M487=0,O487=0,P487=0,R487=0,S487=0,T487=0),AEP!$A$17,IF(AND(D487=0.05,G487=0.6,H487=5,I487=7,J487=1,K487=0,L487=30,M487=0,O487=0,P487=0,R487=0,S487=0,T487=0),AEP!$A$18,IF(AND(OR(D487=0.3,D487=0.6,D487=0.99),G487=0.6,H487=5,I487=7,J487=1,K487=25,L487=30,M487=0,O487=0,P487=0,R487=0,S487=0,T487=0),AEP!$A$19,IF(AND(OR(D487=0.3,D487=0.6,D487=0.99),G487=0.6,H487=5,I487=7,J487=1,K487=0,L487=30,M487=0,O487=0,P487=0,R487=0,S487=0,T487=2),AEP!$A$20,IF(AND(OR(D487=0.3,D487=0.6,D487=0.99),G487=0.6,H487=5,I487=10,J487=1,K487=0,L487=30,M487=0,O487=0,P487=0,R487=0,S487=0,T487=0),AEP!$A$21,IF(AND(OR(D487=0.3,D487=0.6,D487=0.99),G487=0.4,H487=5,I487=7,J487=1,K487=0,L487=30,M487=0,O487=0,P487=0,R487=0,S487=0,T487=0),AEP!$A$25,IF(AND(OR(D487=0.3,D487=0.6,D487=0.99),G487=0.8,H487=5,I487=7,J487=1,K487=0,L487=30,M487=0,O487=0,P487=0,R487=0,S487=0,T487=0),AEP!$A$27,IF(AND(OR(D487=0.3,D487=0.6,D487=0.99),G487=0.6,H487=5,I487=7,J487=1,K487=0,L487=30,M487=2,O487=0,P487=0,R487=0,S487=0,T487=0),AEP!$A$28,IF(AND(OR(D487=0.3,D487=0.6,D487=0.99),G487=0.6,H487=5,I487=7,J487=1,K487=0,L487=30,M487=0.5,O487=0,P487=0,R487=0,S487=0,T487=0),AEP!$A$29,IF(AND(OR(D487=0.3,D487=0.6,D487=0.99),G487=0.6,H487=10,I487=7,J487=1,K487=0,L487=30,M487=0,O487=0,P487=0,R487=0,S487=0,T487=0),AEP!$A$35,IF(AND(OR(D487=0.3,D487=0.6,D487=0.99),G487=0.6,H487=5,I487=7,J487=1,K487=0,L487=30,M487=0,O487=1,P487=0,R487=0,S487=0,T487=0),AEP!$A$36,IF(AND(OR(D487=0.3,D487=0.6,D487=0.99),G487=0.6,H487=5,I487=7,J487=1,K487=0,L487=30,M487=0,O487=0,P487=0.5,R487=0,S487=0,T487=0),AEP!$A$38,IF(AND(OR(D487=0.3,D487=0.6,D487=0.99),G487=0.6,H487=5,I487=7,J487=1,K487=0,L487=30,M487=0,O487=0,P487=2,R487=0,S487=0,T487=0),AEP!$A$39,IF(AND(OR(D487=0.3,D487=0.6,D487=0.99),G487=0.6,H487=5,I487=7,J487=1,K487=0,L487=30,M487=0.5,O487=0,P487=0.5,R487=0,S487=0,T487=0),AEP!$A$40,IF(AND(OR(D487=0.3,D487=0.6,D487=0.99),G487=0.2,H487=5,I487=7,J487=1,K487=0,L487=30,M487=0,O487=0,P487=0,R487=0,S487=0,T487=0),AEP!$A$43,IF(AND(OR(D487=0.3,D487=0.6,D487=0.99),G487=0.4,H487=5,I487=7,J487=1,K487=0,L487=30,M487=0,O487=0,P487=0,R487=0,S487=0,T487=0),AEP!$A$44,IF(AND(OR(D487=0.3,D487=0.6,D487=0.99),G487=0.6,H487=5,I487=7,J487=0.5,K487=0,L487=30,M487=0,O487=1,P487=0,R487=0,S487=0,T487=0),AEP!$A$36,IF(AND(OR(D487=0.3,D487=0.6,D487=0.99),G487=0.6,H487=5,I487=7,J487=1.5,K487=0,L487=30,M487=0,O487=0,P487=0,R487=0.02,S487=0,T487=0),AEP!$A$41,Y487))))))))))))))))))))</f>
        <v>c</v>
      </c>
      <c r="V487" s="3" t="str">
        <f t="shared" si="23"/>
        <v>S1</v>
      </c>
      <c r="W487" s="3" t="str">
        <f t="shared" si="21"/>
        <v>F1</v>
      </c>
      <c r="X487" s="3" t="str">
        <f t="shared" si="22"/>
        <v>F1-c-S1</v>
      </c>
      <c r="Y487" s="3" t="s">
        <v>267</v>
      </c>
      <c r="Z487" s="3" t="s">
        <v>616</v>
      </c>
    </row>
    <row r="488" spans="1:26" x14ac:dyDescent="0.25">
      <c r="A488" s="3">
        <v>300</v>
      </c>
      <c r="B488" s="3">
        <v>0</v>
      </c>
      <c r="C488" s="3">
        <v>400</v>
      </c>
      <c r="D488" s="3">
        <v>0.99</v>
      </c>
      <c r="E488" s="3">
        <v>1</v>
      </c>
      <c r="F488" s="3">
        <v>0.01</v>
      </c>
      <c r="G488" s="3">
        <v>0.6</v>
      </c>
      <c r="H488" s="3">
        <v>5</v>
      </c>
      <c r="I488" s="4">
        <v>7</v>
      </c>
      <c r="J488" s="4">
        <v>1</v>
      </c>
      <c r="K488" s="3">
        <v>0</v>
      </c>
      <c r="L488" s="3">
        <v>30</v>
      </c>
      <c r="M488" s="3">
        <v>0</v>
      </c>
      <c r="N488" s="3" t="s">
        <v>243</v>
      </c>
      <c r="O488" s="3">
        <v>0</v>
      </c>
      <c r="P488" s="3">
        <v>0</v>
      </c>
      <c r="Q488" s="3" t="s">
        <v>243</v>
      </c>
      <c r="R488" s="3">
        <v>0</v>
      </c>
      <c r="S488" s="3">
        <v>0</v>
      </c>
      <c r="T488" s="3">
        <v>0.2</v>
      </c>
      <c r="U488" s="3" t="str">
        <f>IF(AND(OR(D488=0.3,D488=0.6,D488=0.99),G488=0.6,H488=5,I488=7,J488=1,K488=0,L488=30,M488=0,O488=0,P488=0,R488=0,S488=0,T488=0),AEP!$A$15,IF(AND(OR(D488=0.3,D488=0.6,D488=0.99),G488=0.6,H488=5,I488=7,J488=0.5,K488=0,L488=30,M488=0,O488=0,P488=0,R488=0,S488=0,T488=0),AEP!$A$16,IF(AND(OR(D488=0.3,D488=0.6,D488=0.99),G488=0.6,H488=5,I488=7,J488=1.5,K488=0,L488=30,M488=0,O488=0,P488=0,R488=0,S488=0,T488=0),AEP!$A$17,IF(AND(D488=0.05,G488=0.6,H488=5,I488=7,J488=1,K488=0,L488=30,M488=0,O488=0,P488=0,R488=0,S488=0,T488=0),AEP!$A$18,IF(AND(OR(D488=0.3,D488=0.6,D488=0.99),G488=0.6,H488=5,I488=7,J488=1,K488=25,L488=30,M488=0,O488=0,P488=0,R488=0,S488=0,T488=0),AEP!$A$19,IF(AND(OR(D488=0.3,D488=0.6,D488=0.99),G488=0.6,H488=5,I488=7,J488=1,K488=0,L488=30,M488=0,O488=0,P488=0,R488=0,S488=0,T488=2),AEP!$A$20,IF(AND(OR(D488=0.3,D488=0.6,D488=0.99),G488=0.6,H488=5,I488=10,J488=1,K488=0,L488=30,M488=0,O488=0,P488=0,R488=0,S488=0,T488=0),AEP!$A$21,IF(AND(OR(D488=0.3,D488=0.6,D488=0.99),G488=0.4,H488=5,I488=7,J488=1,K488=0,L488=30,M488=0,O488=0,P488=0,R488=0,S488=0,T488=0),AEP!$A$25,IF(AND(OR(D488=0.3,D488=0.6,D488=0.99),G488=0.8,H488=5,I488=7,J488=1,K488=0,L488=30,M488=0,O488=0,P488=0,R488=0,S488=0,T488=0),AEP!$A$27,IF(AND(OR(D488=0.3,D488=0.6,D488=0.99),G488=0.6,H488=5,I488=7,J488=1,K488=0,L488=30,M488=2,O488=0,P488=0,R488=0,S488=0,T488=0),AEP!$A$28,IF(AND(OR(D488=0.3,D488=0.6,D488=0.99),G488=0.6,H488=5,I488=7,J488=1,K488=0,L488=30,M488=0.5,O488=0,P488=0,R488=0,S488=0,T488=0),AEP!$A$29,IF(AND(OR(D488=0.3,D488=0.6,D488=0.99),G488=0.6,H488=10,I488=7,J488=1,K488=0,L488=30,M488=0,O488=0,P488=0,R488=0,S488=0,T488=0),AEP!$A$35,IF(AND(OR(D488=0.3,D488=0.6,D488=0.99),G488=0.6,H488=5,I488=7,J488=1,K488=0,L488=30,M488=0,O488=1,P488=0,R488=0,S488=0,T488=0),AEP!$A$36,IF(AND(OR(D488=0.3,D488=0.6,D488=0.99),G488=0.6,H488=5,I488=7,J488=1,K488=0,L488=30,M488=0,O488=0,P488=0.5,R488=0,S488=0,T488=0),AEP!$A$38,IF(AND(OR(D488=0.3,D488=0.6,D488=0.99),G488=0.6,H488=5,I488=7,J488=1,K488=0,L488=30,M488=0,O488=0,P488=2,R488=0,S488=0,T488=0),AEP!$A$39,IF(AND(OR(D488=0.3,D488=0.6,D488=0.99),G488=0.6,H488=5,I488=7,J488=1,K488=0,L488=30,M488=0.5,O488=0,P488=0.5,R488=0,S488=0,T488=0),AEP!$A$40,IF(AND(OR(D488=0.3,D488=0.6,D488=0.99),G488=0.2,H488=5,I488=7,J488=1,K488=0,L488=30,M488=0,O488=0,P488=0,R488=0,S488=0,T488=0),AEP!$A$43,IF(AND(OR(D488=0.3,D488=0.6,D488=0.99),G488=0.4,H488=5,I488=7,J488=1,K488=0,L488=30,M488=0,O488=0,P488=0,R488=0,S488=0,T488=0),AEP!$A$44,IF(AND(OR(D488=0.3,D488=0.6,D488=0.99),G488=0.6,H488=5,I488=7,J488=0.5,K488=0,L488=30,M488=0,O488=1,P488=0,R488=0,S488=0,T488=0),AEP!$A$36,IF(AND(OR(D488=0.3,D488=0.6,D488=0.99),G488=0.6,H488=5,I488=7,J488=1.5,K488=0,L488=30,M488=0,O488=0,P488=0,R488=0.02,S488=0,T488=0),AEP!$A$41,Y488))))))))))))))))))))</f>
        <v>c</v>
      </c>
      <c r="V488" s="3" t="str">
        <f t="shared" si="23"/>
        <v>D1</v>
      </c>
      <c r="W488" s="3" t="str">
        <f t="shared" si="21"/>
        <v>F1</v>
      </c>
      <c r="X488" s="3" t="str">
        <f t="shared" si="22"/>
        <v>F1-c-D1</v>
      </c>
      <c r="Y488" s="3" t="s">
        <v>267</v>
      </c>
      <c r="Z488" s="3" t="s">
        <v>616</v>
      </c>
    </row>
    <row r="489" spans="1:26" x14ac:dyDescent="0.25">
      <c r="A489" s="3">
        <v>300</v>
      </c>
      <c r="B489" s="3">
        <v>0</v>
      </c>
      <c r="C489" s="3">
        <v>400</v>
      </c>
      <c r="D489" s="3">
        <v>0.3</v>
      </c>
      <c r="E489" s="3">
        <v>1</v>
      </c>
      <c r="F489" s="3">
        <v>0.04</v>
      </c>
      <c r="G489" s="3">
        <v>0.6</v>
      </c>
      <c r="H489" s="3">
        <v>5</v>
      </c>
      <c r="I489" s="4">
        <v>7</v>
      </c>
      <c r="J489" s="4">
        <v>1</v>
      </c>
      <c r="K489" s="3">
        <v>0</v>
      </c>
      <c r="L489" s="3">
        <v>30</v>
      </c>
      <c r="M489" s="3">
        <v>0</v>
      </c>
      <c r="N489" s="3" t="s">
        <v>243</v>
      </c>
      <c r="O489" s="3">
        <v>0</v>
      </c>
      <c r="P489" s="3">
        <v>0</v>
      </c>
      <c r="Q489" s="3" t="s">
        <v>243</v>
      </c>
      <c r="R489" s="3">
        <v>0</v>
      </c>
      <c r="S489" s="3">
        <v>0</v>
      </c>
      <c r="T489" s="3">
        <v>0.2</v>
      </c>
      <c r="U489" s="3" t="str">
        <f>IF(AND(OR(D489=0.3,D489=0.6,D489=0.99),G489=0.6,H489=5,I489=7,J489=1,K489=0,L489=30,M489=0,O489=0,P489=0,R489=0,S489=0,T489=0),AEP!$A$15,IF(AND(OR(D489=0.3,D489=0.6,D489=0.99),G489=0.6,H489=5,I489=7,J489=0.5,K489=0,L489=30,M489=0,O489=0,P489=0,R489=0,S489=0,T489=0),AEP!$A$16,IF(AND(OR(D489=0.3,D489=0.6,D489=0.99),G489=0.6,H489=5,I489=7,J489=1.5,K489=0,L489=30,M489=0,O489=0,P489=0,R489=0,S489=0,T489=0),AEP!$A$17,IF(AND(D489=0.05,G489=0.6,H489=5,I489=7,J489=1,K489=0,L489=30,M489=0,O489=0,P489=0,R489=0,S489=0,T489=0),AEP!$A$18,IF(AND(OR(D489=0.3,D489=0.6,D489=0.99),G489=0.6,H489=5,I489=7,J489=1,K489=25,L489=30,M489=0,O489=0,P489=0,R489=0,S489=0,T489=0),AEP!$A$19,IF(AND(OR(D489=0.3,D489=0.6,D489=0.99),G489=0.6,H489=5,I489=7,J489=1,K489=0,L489=30,M489=0,O489=0,P489=0,R489=0,S489=0,T489=2),AEP!$A$20,IF(AND(OR(D489=0.3,D489=0.6,D489=0.99),G489=0.6,H489=5,I489=10,J489=1,K489=0,L489=30,M489=0,O489=0,P489=0,R489=0,S489=0,T489=0),AEP!$A$21,IF(AND(OR(D489=0.3,D489=0.6,D489=0.99),G489=0.4,H489=5,I489=7,J489=1,K489=0,L489=30,M489=0,O489=0,P489=0,R489=0,S489=0,T489=0),AEP!$A$25,IF(AND(OR(D489=0.3,D489=0.6,D489=0.99),G489=0.8,H489=5,I489=7,J489=1,K489=0,L489=30,M489=0,O489=0,P489=0,R489=0,S489=0,T489=0),AEP!$A$27,IF(AND(OR(D489=0.3,D489=0.6,D489=0.99),G489=0.6,H489=5,I489=7,J489=1,K489=0,L489=30,M489=2,O489=0,P489=0,R489=0,S489=0,T489=0),AEP!$A$28,IF(AND(OR(D489=0.3,D489=0.6,D489=0.99),G489=0.6,H489=5,I489=7,J489=1,K489=0,L489=30,M489=0.5,O489=0,P489=0,R489=0,S489=0,T489=0),AEP!$A$29,IF(AND(OR(D489=0.3,D489=0.6,D489=0.99),G489=0.6,H489=10,I489=7,J489=1,K489=0,L489=30,M489=0,O489=0,P489=0,R489=0,S489=0,T489=0),AEP!$A$35,IF(AND(OR(D489=0.3,D489=0.6,D489=0.99),G489=0.6,H489=5,I489=7,J489=1,K489=0,L489=30,M489=0,O489=1,P489=0,R489=0,S489=0,T489=0),AEP!$A$36,IF(AND(OR(D489=0.3,D489=0.6,D489=0.99),G489=0.6,H489=5,I489=7,J489=1,K489=0,L489=30,M489=0,O489=0,P489=0.5,R489=0,S489=0,T489=0),AEP!$A$38,IF(AND(OR(D489=0.3,D489=0.6,D489=0.99),G489=0.6,H489=5,I489=7,J489=1,K489=0,L489=30,M489=0,O489=0,P489=2,R489=0,S489=0,T489=0),AEP!$A$39,IF(AND(OR(D489=0.3,D489=0.6,D489=0.99),G489=0.6,H489=5,I489=7,J489=1,K489=0,L489=30,M489=0.5,O489=0,P489=0.5,R489=0,S489=0,T489=0),AEP!$A$40,IF(AND(OR(D489=0.3,D489=0.6,D489=0.99),G489=0.2,H489=5,I489=7,J489=1,K489=0,L489=30,M489=0,O489=0,P489=0,R489=0,S489=0,T489=0),AEP!$A$43,IF(AND(OR(D489=0.3,D489=0.6,D489=0.99),G489=0.4,H489=5,I489=7,J489=1,K489=0,L489=30,M489=0,O489=0,P489=0,R489=0,S489=0,T489=0),AEP!$A$44,IF(AND(OR(D489=0.3,D489=0.6,D489=0.99),G489=0.6,H489=5,I489=7,J489=0.5,K489=0,L489=30,M489=0,O489=1,P489=0,R489=0,S489=0,T489=0),AEP!$A$36,IF(AND(OR(D489=0.3,D489=0.6,D489=0.99),G489=0.6,H489=5,I489=7,J489=1.5,K489=0,L489=30,M489=0,O489=0,P489=0,R489=0.02,S489=0,T489=0),AEP!$A$41,Y489))))))))))))))))))))</f>
        <v>c</v>
      </c>
      <c r="V489" s="3" t="str">
        <f t="shared" si="23"/>
        <v>R4</v>
      </c>
      <c r="W489" s="3" t="str">
        <f t="shared" si="21"/>
        <v>F1</v>
      </c>
      <c r="X489" s="3" t="str">
        <f t="shared" si="22"/>
        <v>F1-c-R4</v>
      </c>
      <c r="Y489" s="3" t="s">
        <v>267</v>
      </c>
      <c r="Z489" s="3" t="s">
        <v>616</v>
      </c>
    </row>
    <row r="490" spans="1:26" x14ac:dyDescent="0.25">
      <c r="A490" s="3">
        <v>300</v>
      </c>
      <c r="B490" s="3">
        <v>0</v>
      </c>
      <c r="C490" s="3">
        <v>400</v>
      </c>
      <c r="D490" s="3">
        <v>0.6</v>
      </c>
      <c r="E490" s="3">
        <v>1</v>
      </c>
      <c r="F490" s="3">
        <v>0.04</v>
      </c>
      <c r="G490" s="3">
        <v>0.6</v>
      </c>
      <c r="H490" s="3">
        <v>5</v>
      </c>
      <c r="I490" s="4">
        <v>7</v>
      </c>
      <c r="J490" s="4">
        <v>1</v>
      </c>
      <c r="K490" s="3">
        <v>0</v>
      </c>
      <c r="L490" s="3">
        <v>30</v>
      </c>
      <c r="M490" s="3">
        <v>0</v>
      </c>
      <c r="N490" s="3" t="s">
        <v>243</v>
      </c>
      <c r="O490" s="3">
        <v>0</v>
      </c>
      <c r="P490" s="3">
        <v>0</v>
      </c>
      <c r="Q490" s="3" t="s">
        <v>243</v>
      </c>
      <c r="R490" s="3">
        <v>0</v>
      </c>
      <c r="S490" s="3">
        <v>0</v>
      </c>
      <c r="T490" s="3">
        <v>0.2</v>
      </c>
      <c r="U490" s="3" t="str">
        <f>IF(AND(OR(D490=0.3,D490=0.6,D490=0.99),G490=0.6,H490=5,I490=7,J490=1,K490=0,L490=30,M490=0,O490=0,P490=0,R490=0,S490=0,T490=0),AEP!$A$15,IF(AND(OR(D490=0.3,D490=0.6,D490=0.99),G490=0.6,H490=5,I490=7,J490=0.5,K490=0,L490=30,M490=0,O490=0,P490=0,R490=0,S490=0,T490=0),AEP!$A$16,IF(AND(OR(D490=0.3,D490=0.6,D490=0.99),G490=0.6,H490=5,I490=7,J490=1.5,K490=0,L490=30,M490=0,O490=0,P490=0,R490=0,S490=0,T490=0),AEP!$A$17,IF(AND(D490=0.05,G490=0.6,H490=5,I490=7,J490=1,K490=0,L490=30,M490=0,O490=0,P490=0,R490=0,S490=0,T490=0),AEP!$A$18,IF(AND(OR(D490=0.3,D490=0.6,D490=0.99),G490=0.6,H490=5,I490=7,J490=1,K490=25,L490=30,M490=0,O490=0,P490=0,R490=0,S490=0,T490=0),AEP!$A$19,IF(AND(OR(D490=0.3,D490=0.6,D490=0.99),G490=0.6,H490=5,I490=7,J490=1,K490=0,L490=30,M490=0,O490=0,P490=0,R490=0,S490=0,T490=2),AEP!$A$20,IF(AND(OR(D490=0.3,D490=0.6,D490=0.99),G490=0.6,H490=5,I490=10,J490=1,K490=0,L490=30,M490=0,O490=0,P490=0,R490=0,S490=0,T490=0),AEP!$A$21,IF(AND(OR(D490=0.3,D490=0.6,D490=0.99),G490=0.4,H490=5,I490=7,J490=1,K490=0,L490=30,M490=0,O490=0,P490=0,R490=0,S490=0,T490=0),AEP!$A$25,IF(AND(OR(D490=0.3,D490=0.6,D490=0.99),G490=0.8,H490=5,I490=7,J490=1,K490=0,L490=30,M490=0,O490=0,P490=0,R490=0,S490=0,T490=0),AEP!$A$27,IF(AND(OR(D490=0.3,D490=0.6,D490=0.99),G490=0.6,H490=5,I490=7,J490=1,K490=0,L490=30,M490=2,O490=0,P490=0,R490=0,S490=0,T490=0),AEP!$A$28,IF(AND(OR(D490=0.3,D490=0.6,D490=0.99),G490=0.6,H490=5,I490=7,J490=1,K490=0,L490=30,M490=0.5,O490=0,P490=0,R490=0,S490=0,T490=0),AEP!$A$29,IF(AND(OR(D490=0.3,D490=0.6,D490=0.99),G490=0.6,H490=10,I490=7,J490=1,K490=0,L490=30,M490=0,O490=0,P490=0,R490=0,S490=0,T490=0),AEP!$A$35,IF(AND(OR(D490=0.3,D490=0.6,D490=0.99),G490=0.6,H490=5,I490=7,J490=1,K490=0,L490=30,M490=0,O490=1,P490=0,R490=0,S490=0,T490=0),AEP!$A$36,IF(AND(OR(D490=0.3,D490=0.6,D490=0.99),G490=0.6,H490=5,I490=7,J490=1,K490=0,L490=30,M490=0,O490=0,P490=0.5,R490=0,S490=0,T490=0),AEP!$A$38,IF(AND(OR(D490=0.3,D490=0.6,D490=0.99),G490=0.6,H490=5,I490=7,J490=1,K490=0,L490=30,M490=0,O490=0,P490=2,R490=0,S490=0,T490=0),AEP!$A$39,IF(AND(OR(D490=0.3,D490=0.6,D490=0.99),G490=0.6,H490=5,I490=7,J490=1,K490=0,L490=30,M490=0.5,O490=0,P490=0.5,R490=0,S490=0,T490=0),AEP!$A$40,IF(AND(OR(D490=0.3,D490=0.6,D490=0.99),G490=0.2,H490=5,I490=7,J490=1,K490=0,L490=30,M490=0,O490=0,P490=0,R490=0,S490=0,T490=0),AEP!$A$43,IF(AND(OR(D490=0.3,D490=0.6,D490=0.99),G490=0.4,H490=5,I490=7,J490=1,K490=0,L490=30,M490=0,O490=0,P490=0,R490=0,S490=0,T490=0),AEP!$A$44,IF(AND(OR(D490=0.3,D490=0.6,D490=0.99),G490=0.6,H490=5,I490=7,J490=0.5,K490=0,L490=30,M490=0,O490=1,P490=0,R490=0,S490=0,T490=0),AEP!$A$36,IF(AND(OR(D490=0.3,D490=0.6,D490=0.99),G490=0.6,H490=5,I490=7,J490=1.5,K490=0,L490=30,M490=0,O490=0,P490=0,R490=0.02,S490=0,T490=0),AEP!$A$41,Y490))))))))))))))))))))</f>
        <v>c</v>
      </c>
      <c r="V490" s="3" t="str">
        <f t="shared" si="23"/>
        <v>S4</v>
      </c>
      <c r="W490" s="3" t="str">
        <f t="shared" si="21"/>
        <v>F1</v>
      </c>
      <c r="X490" s="3" t="str">
        <f t="shared" si="22"/>
        <v>F1-c-S4</v>
      </c>
      <c r="Y490" s="3" t="s">
        <v>267</v>
      </c>
      <c r="Z490" s="3" t="s">
        <v>616</v>
      </c>
    </row>
    <row r="491" spans="1:26" x14ac:dyDescent="0.25">
      <c r="A491" s="3">
        <v>300</v>
      </c>
      <c r="B491" s="3">
        <v>0</v>
      </c>
      <c r="C491" s="3">
        <v>400</v>
      </c>
      <c r="D491" s="3">
        <v>0.99</v>
      </c>
      <c r="E491" s="3">
        <v>1</v>
      </c>
      <c r="F491" s="3">
        <v>0.04</v>
      </c>
      <c r="G491" s="3">
        <v>0.6</v>
      </c>
      <c r="H491" s="3">
        <v>5</v>
      </c>
      <c r="I491" s="4">
        <v>7</v>
      </c>
      <c r="J491" s="4">
        <v>1</v>
      </c>
      <c r="K491" s="3">
        <v>0</v>
      </c>
      <c r="L491" s="3">
        <v>30</v>
      </c>
      <c r="M491" s="3">
        <v>0</v>
      </c>
      <c r="N491" s="3" t="s">
        <v>243</v>
      </c>
      <c r="O491" s="3">
        <v>0</v>
      </c>
      <c r="P491" s="3">
        <v>0</v>
      </c>
      <c r="Q491" s="3" t="s">
        <v>243</v>
      </c>
      <c r="R491" s="3">
        <v>0</v>
      </c>
      <c r="S491" s="3">
        <v>0</v>
      </c>
      <c r="T491" s="3">
        <v>0.2</v>
      </c>
      <c r="U491" s="3" t="str">
        <f>IF(AND(OR(D491=0.3,D491=0.6,D491=0.99),G491=0.6,H491=5,I491=7,J491=1,K491=0,L491=30,M491=0,O491=0,P491=0,R491=0,S491=0,T491=0),AEP!$A$15,IF(AND(OR(D491=0.3,D491=0.6,D491=0.99),G491=0.6,H491=5,I491=7,J491=0.5,K491=0,L491=30,M491=0,O491=0,P491=0,R491=0,S491=0,T491=0),AEP!$A$16,IF(AND(OR(D491=0.3,D491=0.6,D491=0.99),G491=0.6,H491=5,I491=7,J491=1.5,K491=0,L491=30,M491=0,O491=0,P491=0,R491=0,S491=0,T491=0),AEP!$A$17,IF(AND(D491=0.05,G491=0.6,H491=5,I491=7,J491=1,K491=0,L491=30,M491=0,O491=0,P491=0,R491=0,S491=0,T491=0),AEP!$A$18,IF(AND(OR(D491=0.3,D491=0.6,D491=0.99),G491=0.6,H491=5,I491=7,J491=1,K491=25,L491=30,M491=0,O491=0,P491=0,R491=0,S491=0,T491=0),AEP!$A$19,IF(AND(OR(D491=0.3,D491=0.6,D491=0.99),G491=0.6,H491=5,I491=7,J491=1,K491=0,L491=30,M491=0,O491=0,P491=0,R491=0,S491=0,T491=2),AEP!$A$20,IF(AND(OR(D491=0.3,D491=0.6,D491=0.99),G491=0.6,H491=5,I491=10,J491=1,K491=0,L491=30,M491=0,O491=0,P491=0,R491=0,S491=0,T491=0),AEP!$A$21,IF(AND(OR(D491=0.3,D491=0.6,D491=0.99),G491=0.4,H491=5,I491=7,J491=1,K491=0,L491=30,M491=0,O491=0,P491=0,R491=0,S491=0,T491=0),AEP!$A$25,IF(AND(OR(D491=0.3,D491=0.6,D491=0.99),G491=0.8,H491=5,I491=7,J491=1,K491=0,L491=30,M491=0,O491=0,P491=0,R491=0,S491=0,T491=0),AEP!$A$27,IF(AND(OR(D491=0.3,D491=0.6,D491=0.99),G491=0.6,H491=5,I491=7,J491=1,K491=0,L491=30,M491=2,O491=0,P491=0,R491=0,S491=0,T491=0),AEP!$A$28,IF(AND(OR(D491=0.3,D491=0.6,D491=0.99),G491=0.6,H491=5,I491=7,J491=1,K491=0,L491=30,M491=0.5,O491=0,P491=0,R491=0,S491=0,T491=0),AEP!$A$29,IF(AND(OR(D491=0.3,D491=0.6,D491=0.99),G491=0.6,H491=10,I491=7,J491=1,K491=0,L491=30,M491=0,O491=0,P491=0,R491=0,S491=0,T491=0),AEP!$A$35,IF(AND(OR(D491=0.3,D491=0.6,D491=0.99),G491=0.6,H491=5,I491=7,J491=1,K491=0,L491=30,M491=0,O491=1,P491=0,R491=0,S491=0,T491=0),AEP!$A$36,IF(AND(OR(D491=0.3,D491=0.6,D491=0.99),G491=0.6,H491=5,I491=7,J491=1,K491=0,L491=30,M491=0,O491=0,P491=0.5,R491=0,S491=0,T491=0),AEP!$A$38,IF(AND(OR(D491=0.3,D491=0.6,D491=0.99),G491=0.6,H491=5,I491=7,J491=1,K491=0,L491=30,M491=0,O491=0,P491=2,R491=0,S491=0,T491=0),AEP!$A$39,IF(AND(OR(D491=0.3,D491=0.6,D491=0.99),G491=0.6,H491=5,I491=7,J491=1,K491=0,L491=30,M491=0.5,O491=0,P491=0.5,R491=0,S491=0,T491=0),AEP!$A$40,IF(AND(OR(D491=0.3,D491=0.6,D491=0.99),G491=0.2,H491=5,I491=7,J491=1,K491=0,L491=30,M491=0,O491=0,P491=0,R491=0,S491=0,T491=0),AEP!$A$43,IF(AND(OR(D491=0.3,D491=0.6,D491=0.99),G491=0.4,H491=5,I491=7,J491=1,K491=0,L491=30,M491=0,O491=0,P491=0,R491=0,S491=0,T491=0),AEP!$A$44,IF(AND(OR(D491=0.3,D491=0.6,D491=0.99),G491=0.6,H491=5,I491=7,J491=0.5,K491=0,L491=30,M491=0,O491=1,P491=0,R491=0,S491=0,T491=0),AEP!$A$36,IF(AND(OR(D491=0.3,D491=0.6,D491=0.99),G491=0.6,H491=5,I491=7,J491=1.5,K491=0,L491=30,M491=0,O491=0,P491=0,R491=0.02,S491=0,T491=0),AEP!$A$41,Y491))))))))))))))))))))</f>
        <v>c</v>
      </c>
      <c r="V491" s="3" t="str">
        <f t="shared" si="23"/>
        <v>D4</v>
      </c>
      <c r="W491" s="3" t="str">
        <f t="shared" si="21"/>
        <v>F1</v>
      </c>
      <c r="X491" s="3" t="str">
        <f t="shared" si="22"/>
        <v>F1-c-D4</v>
      </c>
      <c r="Y491" s="3" t="s">
        <v>267</v>
      </c>
      <c r="Z491" s="3" t="s">
        <v>616</v>
      </c>
    </row>
    <row r="492" spans="1:26" x14ac:dyDescent="0.25">
      <c r="A492" s="3">
        <v>300</v>
      </c>
      <c r="B492" s="3">
        <v>0</v>
      </c>
      <c r="C492" s="3">
        <v>400</v>
      </c>
      <c r="D492" s="3">
        <v>0.3</v>
      </c>
      <c r="E492" s="3">
        <v>2</v>
      </c>
      <c r="F492" s="3">
        <v>0.01</v>
      </c>
      <c r="G492" s="3">
        <v>0.6</v>
      </c>
      <c r="H492" s="3">
        <v>5</v>
      </c>
      <c r="I492" s="4">
        <v>7</v>
      </c>
      <c r="J492" s="4">
        <v>1</v>
      </c>
      <c r="K492" s="3">
        <v>0</v>
      </c>
      <c r="L492" s="3">
        <v>30</v>
      </c>
      <c r="M492" s="3">
        <v>0</v>
      </c>
      <c r="N492" s="3" t="s">
        <v>243</v>
      </c>
      <c r="O492" s="3">
        <v>0</v>
      </c>
      <c r="P492" s="3">
        <v>0</v>
      </c>
      <c r="Q492" s="3" t="s">
        <v>243</v>
      </c>
      <c r="R492" s="3">
        <v>0</v>
      </c>
      <c r="S492" s="3">
        <v>0</v>
      </c>
      <c r="T492" s="3">
        <v>0.2</v>
      </c>
      <c r="U492" s="3" t="str">
        <f>IF(AND(OR(D492=0.3,D492=0.6,D492=0.99),G492=0.6,H492=5,I492=7,J492=1,K492=0,L492=30,M492=0,O492=0,P492=0,R492=0,S492=0,T492=0),AEP!$A$15,IF(AND(OR(D492=0.3,D492=0.6,D492=0.99),G492=0.6,H492=5,I492=7,J492=0.5,K492=0,L492=30,M492=0,O492=0,P492=0,R492=0,S492=0,T492=0),AEP!$A$16,IF(AND(OR(D492=0.3,D492=0.6,D492=0.99),G492=0.6,H492=5,I492=7,J492=1.5,K492=0,L492=30,M492=0,O492=0,P492=0,R492=0,S492=0,T492=0),AEP!$A$17,IF(AND(D492=0.05,G492=0.6,H492=5,I492=7,J492=1,K492=0,L492=30,M492=0,O492=0,P492=0,R492=0,S492=0,T492=0),AEP!$A$18,IF(AND(OR(D492=0.3,D492=0.6,D492=0.99),G492=0.6,H492=5,I492=7,J492=1,K492=25,L492=30,M492=0,O492=0,P492=0,R492=0,S492=0,T492=0),AEP!$A$19,IF(AND(OR(D492=0.3,D492=0.6,D492=0.99),G492=0.6,H492=5,I492=7,J492=1,K492=0,L492=30,M492=0,O492=0,P492=0,R492=0,S492=0,T492=2),AEP!$A$20,IF(AND(OR(D492=0.3,D492=0.6,D492=0.99),G492=0.6,H492=5,I492=10,J492=1,K492=0,L492=30,M492=0,O492=0,P492=0,R492=0,S492=0,T492=0),AEP!$A$21,IF(AND(OR(D492=0.3,D492=0.6,D492=0.99),G492=0.4,H492=5,I492=7,J492=1,K492=0,L492=30,M492=0,O492=0,P492=0,R492=0,S492=0,T492=0),AEP!$A$25,IF(AND(OR(D492=0.3,D492=0.6,D492=0.99),G492=0.8,H492=5,I492=7,J492=1,K492=0,L492=30,M492=0,O492=0,P492=0,R492=0,S492=0,T492=0),AEP!$A$27,IF(AND(OR(D492=0.3,D492=0.6,D492=0.99),G492=0.6,H492=5,I492=7,J492=1,K492=0,L492=30,M492=2,O492=0,P492=0,R492=0,S492=0,T492=0),AEP!$A$28,IF(AND(OR(D492=0.3,D492=0.6,D492=0.99),G492=0.6,H492=5,I492=7,J492=1,K492=0,L492=30,M492=0.5,O492=0,P492=0,R492=0,S492=0,T492=0),AEP!$A$29,IF(AND(OR(D492=0.3,D492=0.6,D492=0.99),G492=0.6,H492=10,I492=7,J492=1,K492=0,L492=30,M492=0,O492=0,P492=0,R492=0,S492=0,T492=0),AEP!$A$35,IF(AND(OR(D492=0.3,D492=0.6,D492=0.99),G492=0.6,H492=5,I492=7,J492=1,K492=0,L492=30,M492=0,O492=1,P492=0,R492=0,S492=0,T492=0),AEP!$A$36,IF(AND(OR(D492=0.3,D492=0.6,D492=0.99),G492=0.6,H492=5,I492=7,J492=1,K492=0,L492=30,M492=0,O492=0,P492=0.5,R492=0,S492=0,T492=0),AEP!$A$38,IF(AND(OR(D492=0.3,D492=0.6,D492=0.99),G492=0.6,H492=5,I492=7,J492=1,K492=0,L492=30,M492=0,O492=0,P492=2,R492=0,S492=0,T492=0),AEP!$A$39,IF(AND(OR(D492=0.3,D492=0.6,D492=0.99),G492=0.6,H492=5,I492=7,J492=1,K492=0,L492=30,M492=0.5,O492=0,P492=0.5,R492=0,S492=0,T492=0),AEP!$A$40,IF(AND(OR(D492=0.3,D492=0.6,D492=0.99),G492=0.2,H492=5,I492=7,J492=1,K492=0,L492=30,M492=0,O492=0,P492=0,R492=0,S492=0,T492=0),AEP!$A$43,IF(AND(OR(D492=0.3,D492=0.6,D492=0.99),G492=0.4,H492=5,I492=7,J492=1,K492=0,L492=30,M492=0,O492=0,P492=0,R492=0,S492=0,T492=0),AEP!$A$44,IF(AND(OR(D492=0.3,D492=0.6,D492=0.99),G492=0.6,H492=5,I492=7,J492=0.5,K492=0,L492=30,M492=0,O492=1,P492=0,R492=0,S492=0,T492=0),AEP!$A$36,IF(AND(OR(D492=0.3,D492=0.6,D492=0.99),G492=0.6,H492=5,I492=7,J492=1.5,K492=0,L492=30,M492=0,O492=0,P492=0,R492=0.02,S492=0,T492=0),AEP!$A$41,Y492))))))))))))))))))))</f>
        <v>c</v>
      </c>
      <c r="V492" s="3" t="str">
        <f t="shared" si="23"/>
        <v>R1</v>
      </c>
      <c r="W492" s="3" t="str">
        <f t="shared" si="21"/>
        <v>F2</v>
      </c>
      <c r="X492" s="3" t="str">
        <f t="shared" si="22"/>
        <v>F2-c-R1</v>
      </c>
      <c r="Y492" s="3" t="s">
        <v>267</v>
      </c>
      <c r="Z492" s="3" t="s">
        <v>616</v>
      </c>
    </row>
    <row r="493" spans="1:26" x14ac:dyDescent="0.25">
      <c r="A493" s="3">
        <v>300</v>
      </c>
      <c r="B493" s="3">
        <v>0</v>
      </c>
      <c r="C493" s="3">
        <v>400</v>
      </c>
      <c r="D493" s="3">
        <v>0.6</v>
      </c>
      <c r="E493" s="3">
        <v>2</v>
      </c>
      <c r="F493" s="3">
        <v>0.01</v>
      </c>
      <c r="G493" s="3">
        <v>0.6</v>
      </c>
      <c r="H493" s="3">
        <v>5</v>
      </c>
      <c r="I493" s="4">
        <v>7</v>
      </c>
      <c r="J493" s="4">
        <v>1</v>
      </c>
      <c r="K493" s="3">
        <v>0</v>
      </c>
      <c r="L493" s="3">
        <v>30</v>
      </c>
      <c r="M493" s="3">
        <v>0</v>
      </c>
      <c r="N493" s="3" t="s">
        <v>243</v>
      </c>
      <c r="O493" s="3">
        <v>0</v>
      </c>
      <c r="P493" s="3">
        <v>0</v>
      </c>
      <c r="Q493" s="3" t="s">
        <v>243</v>
      </c>
      <c r="R493" s="3">
        <v>0</v>
      </c>
      <c r="S493" s="3">
        <v>0</v>
      </c>
      <c r="T493" s="3">
        <v>0.2</v>
      </c>
      <c r="U493" s="3" t="str">
        <f>IF(AND(OR(D493=0.3,D493=0.6,D493=0.99),G493=0.6,H493=5,I493=7,J493=1,K493=0,L493=30,M493=0,O493=0,P493=0,R493=0,S493=0,T493=0),AEP!$A$15,IF(AND(OR(D493=0.3,D493=0.6,D493=0.99),G493=0.6,H493=5,I493=7,J493=0.5,K493=0,L493=30,M493=0,O493=0,P493=0,R493=0,S493=0,T493=0),AEP!$A$16,IF(AND(OR(D493=0.3,D493=0.6,D493=0.99),G493=0.6,H493=5,I493=7,J493=1.5,K493=0,L493=30,M493=0,O493=0,P493=0,R493=0,S493=0,T493=0),AEP!$A$17,IF(AND(D493=0.05,G493=0.6,H493=5,I493=7,J493=1,K493=0,L493=30,M493=0,O493=0,P493=0,R493=0,S493=0,T493=0),AEP!$A$18,IF(AND(OR(D493=0.3,D493=0.6,D493=0.99),G493=0.6,H493=5,I493=7,J493=1,K493=25,L493=30,M493=0,O493=0,P493=0,R493=0,S493=0,T493=0),AEP!$A$19,IF(AND(OR(D493=0.3,D493=0.6,D493=0.99),G493=0.6,H493=5,I493=7,J493=1,K493=0,L493=30,M493=0,O493=0,P493=0,R493=0,S493=0,T493=2),AEP!$A$20,IF(AND(OR(D493=0.3,D493=0.6,D493=0.99),G493=0.6,H493=5,I493=10,J493=1,K493=0,L493=30,M493=0,O493=0,P493=0,R493=0,S493=0,T493=0),AEP!$A$21,IF(AND(OR(D493=0.3,D493=0.6,D493=0.99),G493=0.4,H493=5,I493=7,J493=1,K493=0,L493=30,M493=0,O493=0,P493=0,R493=0,S493=0,T493=0),AEP!$A$25,IF(AND(OR(D493=0.3,D493=0.6,D493=0.99),G493=0.8,H493=5,I493=7,J493=1,K493=0,L493=30,M493=0,O493=0,P493=0,R493=0,S493=0,T493=0),AEP!$A$27,IF(AND(OR(D493=0.3,D493=0.6,D493=0.99),G493=0.6,H493=5,I493=7,J493=1,K493=0,L493=30,M493=2,O493=0,P493=0,R493=0,S493=0,T493=0),AEP!$A$28,IF(AND(OR(D493=0.3,D493=0.6,D493=0.99),G493=0.6,H493=5,I493=7,J493=1,K493=0,L493=30,M493=0.5,O493=0,P493=0,R493=0,S493=0,T493=0),AEP!$A$29,IF(AND(OR(D493=0.3,D493=0.6,D493=0.99),G493=0.6,H493=10,I493=7,J493=1,K493=0,L493=30,M493=0,O493=0,P493=0,R493=0,S493=0,T493=0),AEP!$A$35,IF(AND(OR(D493=0.3,D493=0.6,D493=0.99),G493=0.6,H493=5,I493=7,J493=1,K493=0,L493=30,M493=0,O493=1,P493=0,R493=0,S493=0,T493=0),AEP!$A$36,IF(AND(OR(D493=0.3,D493=0.6,D493=0.99),G493=0.6,H493=5,I493=7,J493=1,K493=0,L493=30,M493=0,O493=0,P493=0.5,R493=0,S493=0,T493=0),AEP!$A$38,IF(AND(OR(D493=0.3,D493=0.6,D493=0.99),G493=0.6,H493=5,I493=7,J493=1,K493=0,L493=30,M493=0,O493=0,P493=2,R493=0,S493=0,T493=0),AEP!$A$39,IF(AND(OR(D493=0.3,D493=0.6,D493=0.99),G493=0.6,H493=5,I493=7,J493=1,K493=0,L493=30,M493=0.5,O493=0,P493=0.5,R493=0,S493=0,T493=0),AEP!$A$40,IF(AND(OR(D493=0.3,D493=0.6,D493=0.99),G493=0.2,H493=5,I493=7,J493=1,K493=0,L493=30,M493=0,O493=0,P493=0,R493=0,S493=0,T493=0),AEP!$A$43,IF(AND(OR(D493=0.3,D493=0.6,D493=0.99),G493=0.4,H493=5,I493=7,J493=1,K493=0,L493=30,M493=0,O493=0,P493=0,R493=0,S493=0,T493=0),AEP!$A$44,IF(AND(OR(D493=0.3,D493=0.6,D493=0.99),G493=0.6,H493=5,I493=7,J493=0.5,K493=0,L493=30,M493=0,O493=1,P493=0,R493=0,S493=0,T493=0),AEP!$A$36,IF(AND(OR(D493=0.3,D493=0.6,D493=0.99),G493=0.6,H493=5,I493=7,J493=1.5,K493=0,L493=30,M493=0,O493=0,P493=0,R493=0.02,S493=0,T493=0),AEP!$A$41,Y493))))))))))))))))))))</f>
        <v>c</v>
      </c>
      <c r="V493" s="3" t="str">
        <f t="shared" si="23"/>
        <v>S1</v>
      </c>
      <c r="W493" s="3" t="str">
        <f t="shared" si="21"/>
        <v>F2</v>
      </c>
      <c r="X493" s="3" t="str">
        <f t="shared" si="22"/>
        <v>F2-c-S1</v>
      </c>
      <c r="Y493" s="3" t="s">
        <v>267</v>
      </c>
      <c r="Z493" s="3" t="s">
        <v>616</v>
      </c>
    </row>
    <row r="494" spans="1:26" x14ac:dyDescent="0.25">
      <c r="A494" s="3">
        <v>300</v>
      </c>
      <c r="B494" s="3">
        <v>0</v>
      </c>
      <c r="C494" s="3">
        <v>400</v>
      </c>
      <c r="D494" s="3">
        <v>0.99</v>
      </c>
      <c r="E494" s="3">
        <v>2</v>
      </c>
      <c r="F494" s="3">
        <v>0.01</v>
      </c>
      <c r="G494" s="3">
        <v>0.6</v>
      </c>
      <c r="H494" s="3">
        <v>5</v>
      </c>
      <c r="I494" s="4">
        <v>7</v>
      </c>
      <c r="J494" s="4">
        <v>1</v>
      </c>
      <c r="K494" s="3">
        <v>0</v>
      </c>
      <c r="L494" s="3">
        <v>30</v>
      </c>
      <c r="M494" s="3">
        <v>0</v>
      </c>
      <c r="N494" s="3" t="s">
        <v>243</v>
      </c>
      <c r="O494" s="3">
        <v>0</v>
      </c>
      <c r="P494" s="3">
        <v>0</v>
      </c>
      <c r="Q494" s="3" t="s">
        <v>243</v>
      </c>
      <c r="R494" s="3">
        <v>0</v>
      </c>
      <c r="S494" s="3">
        <v>0</v>
      </c>
      <c r="T494" s="3">
        <v>0.2</v>
      </c>
      <c r="U494" s="3" t="str">
        <f>IF(AND(OR(D494=0.3,D494=0.6,D494=0.99),G494=0.6,H494=5,I494=7,J494=1,K494=0,L494=30,M494=0,O494=0,P494=0,R494=0,S494=0,T494=0),AEP!$A$15,IF(AND(OR(D494=0.3,D494=0.6,D494=0.99),G494=0.6,H494=5,I494=7,J494=0.5,K494=0,L494=30,M494=0,O494=0,P494=0,R494=0,S494=0,T494=0),AEP!$A$16,IF(AND(OR(D494=0.3,D494=0.6,D494=0.99),G494=0.6,H494=5,I494=7,J494=1.5,K494=0,L494=30,M494=0,O494=0,P494=0,R494=0,S494=0,T494=0),AEP!$A$17,IF(AND(D494=0.05,G494=0.6,H494=5,I494=7,J494=1,K494=0,L494=30,M494=0,O494=0,P494=0,R494=0,S494=0,T494=0),AEP!$A$18,IF(AND(OR(D494=0.3,D494=0.6,D494=0.99),G494=0.6,H494=5,I494=7,J494=1,K494=25,L494=30,M494=0,O494=0,P494=0,R494=0,S494=0,T494=0),AEP!$A$19,IF(AND(OR(D494=0.3,D494=0.6,D494=0.99),G494=0.6,H494=5,I494=7,J494=1,K494=0,L494=30,M494=0,O494=0,P494=0,R494=0,S494=0,T494=2),AEP!$A$20,IF(AND(OR(D494=0.3,D494=0.6,D494=0.99),G494=0.6,H494=5,I494=10,J494=1,K494=0,L494=30,M494=0,O494=0,P494=0,R494=0,S494=0,T494=0),AEP!$A$21,IF(AND(OR(D494=0.3,D494=0.6,D494=0.99),G494=0.4,H494=5,I494=7,J494=1,K494=0,L494=30,M494=0,O494=0,P494=0,R494=0,S494=0,T494=0),AEP!$A$25,IF(AND(OR(D494=0.3,D494=0.6,D494=0.99),G494=0.8,H494=5,I494=7,J494=1,K494=0,L494=30,M494=0,O494=0,P494=0,R494=0,S494=0,T494=0),AEP!$A$27,IF(AND(OR(D494=0.3,D494=0.6,D494=0.99),G494=0.6,H494=5,I494=7,J494=1,K494=0,L494=30,M494=2,O494=0,P494=0,R494=0,S494=0,T494=0),AEP!$A$28,IF(AND(OR(D494=0.3,D494=0.6,D494=0.99),G494=0.6,H494=5,I494=7,J494=1,K494=0,L494=30,M494=0.5,O494=0,P494=0,R494=0,S494=0,T494=0),AEP!$A$29,IF(AND(OR(D494=0.3,D494=0.6,D494=0.99),G494=0.6,H494=10,I494=7,J494=1,K494=0,L494=30,M494=0,O494=0,P494=0,R494=0,S494=0,T494=0),AEP!$A$35,IF(AND(OR(D494=0.3,D494=0.6,D494=0.99),G494=0.6,H494=5,I494=7,J494=1,K494=0,L494=30,M494=0,O494=1,P494=0,R494=0,S494=0,T494=0),AEP!$A$36,IF(AND(OR(D494=0.3,D494=0.6,D494=0.99),G494=0.6,H494=5,I494=7,J494=1,K494=0,L494=30,M494=0,O494=0,P494=0.5,R494=0,S494=0,T494=0),AEP!$A$38,IF(AND(OR(D494=0.3,D494=0.6,D494=0.99),G494=0.6,H494=5,I494=7,J494=1,K494=0,L494=30,M494=0,O494=0,P494=2,R494=0,S494=0,T494=0),AEP!$A$39,IF(AND(OR(D494=0.3,D494=0.6,D494=0.99),G494=0.6,H494=5,I494=7,J494=1,K494=0,L494=30,M494=0.5,O494=0,P494=0.5,R494=0,S494=0,T494=0),AEP!$A$40,IF(AND(OR(D494=0.3,D494=0.6,D494=0.99),G494=0.2,H494=5,I494=7,J494=1,K494=0,L494=30,M494=0,O494=0,P494=0,R494=0,S494=0,T494=0),AEP!$A$43,IF(AND(OR(D494=0.3,D494=0.6,D494=0.99),G494=0.4,H494=5,I494=7,J494=1,K494=0,L494=30,M494=0,O494=0,P494=0,R494=0,S494=0,T494=0),AEP!$A$44,IF(AND(OR(D494=0.3,D494=0.6,D494=0.99),G494=0.6,H494=5,I494=7,J494=0.5,K494=0,L494=30,M494=0,O494=1,P494=0,R494=0,S494=0,T494=0),AEP!$A$36,IF(AND(OR(D494=0.3,D494=0.6,D494=0.99),G494=0.6,H494=5,I494=7,J494=1.5,K494=0,L494=30,M494=0,O494=0,P494=0,R494=0.02,S494=0,T494=0),AEP!$A$41,Y494))))))))))))))))))))</f>
        <v>c</v>
      </c>
      <c r="V494" s="3" t="str">
        <f t="shared" si="23"/>
        <v>D1</v>
      </c>
      <c r="W494" s="3" t="str">
        <f t="shared" si="21"/>
        <v>F2</v>
      </c>
      <c r="X494" s="3" t="str">
        <f t="shared" si="22"/>
        <v>F2-c-D1</v>
      </c>
      <c r="Y494" s="3" t="s">
        <v>267</v>
      </c>
      <c r="Z494" s="3" t="s">
        <v>616</v>
      </c>
    </row>
    <row r="495" spans="1:26" x14ac:dyDescent="0.25">
      <c r="A495" s="3">
        <v>300</v>
      </c>
      <c r="B495" s="3">
        <v>0</v>
      </c>
      <c r="C495" s="3">
        <v>400</v>
      </c>
      <c r="D495" s="3">
        <v>0.3</v>
      </c>
      <c r="E495" s="3">
        <v>2</v>
      </c>
      <c r="F495" s="3">
        <v>0.04</v>
      </c>
      <c r="G495" s="3">
        <v>0.6</v>
      </c>
      <c r="H495" s="3">
        <v>5</v>
      </c>
      <c r="I495" s="4">
        <v>7</v>
      </c>
      <c r="J495" s="4">
        <v>1</v>
      </c>
      <c r="K495" s="3">
        <v>0</v>
      </c>
      <c r="L495" s="3">
        <v>30</v>
      </c>
      <c r="M495" s="3">
        <v>0</v>
      </c>
      <c r="N495" s="3" t="s">
        <v>243</v>
      </c>
      <c r="O495" s="3">
        <v>0</v>
      </c>
      <c r="P495" s="3">
        <v>0</v>
      </c>
      <c r="Q495" s="3" t="s">
        <v>243</v>
      </c>
      <c r="R495" s="3">
        <v>0</v>
      </c>
      <c r="S495" s="3">
        <v>0</v>
      </c>
      <c r="T495" s="3">
        <v>0.2</v>
      </c>
      <c r="U495" s="3" t="str">
        <f>IF(AND(OR(D495=0.3,D495=0.6,D495=0.99),G495=0.6,H495=5,I495=7,J495=1,K495=0,L495=30,M495=0,O495=0,P495=0,R495=0,S495=0,T495=0),AEP!$A$15,IF(AND(OR(D495=0.3,D495=0.6,D495=0.99),G495=0.6,H495=5,I495=7,J495=0.5,K495=0,L495=30,M495=0,O495=0,P495=0,R495=0,S495=0,T495=0),AEP!$A$16,IF(AND(OR(D495=0.3,D495=0.6,D495=0.99),G495=0.6,H495=5,I495=7,J495=1.5,K495=0,L495=30,M495=0,O495=0,P495=0,R495=0,S495=0,T495=0),AEP!$A$17,IF(AND(D495=0.05,G495=0.6,H495=5,I495=7,J495=1,K495=0,L495=30,M495=0,O495=0,P495=0,R495=0,S495=0,T495=0),AEP!$A$18,IF(AND(OR(D495=0.3,D495=0.6,D495=0.99),G495=0.6,H495=5,I495=7,J495=1,K495=25,L495=30,M495=0,O495=0,P495=0,R495=0,S495=0,T495=0),AEP!$A$19,IF(AND(OR(D495=0.3,D495=0.6,D495=0.99),G495=0.6,H495=5,I495=7,J495=1,K495=0,L495=30,M495=0,O495=0,P495=0,R495=0,S495=0,T495=2),AEP!$A$20,IF(AND(OR(D495=0.3,D495=0.6,D495=0.99),G495=0.6,H495=5,I495=10,J495=1,K495=0,L495=30,M495=0,O495=0,P495=0,R495=0,S495=0,T495=0),AEP!$A$21,IF(AND(OR(D495=0.3,D495=0.6,D495=0.99),G495=0.4,H495=5,I495=7,J495=1,K495=0,L495=30,M495=0,O495=0,P495=0,R495=0,S495=0,T495=0),AEP!$A$25,IF(AND(OR(D495=0.3,D495=0.6,D495=0.99),G495=0.8,H495=5,I495=7,J495=1,K495=0,L495=30,M495=0,O495=0,P495=0,R495=0,S495=0,T495=0),AEP!$A$27,IF(AND(OR(D495=0.3,D495=0.6,D495=0.99),G495=0.6,H495=5,I495=7,J495=1,K495=0,L495=30,M495=2,O495=0,P495=0,R495=0,S495=0,T495=0),AEP!$A$28,IF(AND(OR(D495=0.3,D495=0.6,D495=0.99),G495=0.6,H495=5,I495=7,J495=1,K495=0,L495=30,M495=0.5,O495=0,P495=0,R495=0,S495=0,T495=0),AEP!$A$29,IF(AND(OR(D495=0.3,D495=0.6,D495=0.99),G495=0.6,H495=10,I495=7,J495=1,K495=0,L495=30,M495=0,O495=0,P495=0,R495=0,S495=0,T495=0),AEP!$A$35,IF(AND(OR(D495=0.3,D495=0.6,D495=0.99),G495=0.6,H495=5,I495=7,J495=1,K495=0,L495=30,M495=0,O495=1,P495=0,R495=0,S495=0,T495=0),AEP!$A$36,IF(AND(OR(D495=0.3,D495=0.6,D495=0.99),G495=0.6,H495=5,I495=7,J495=1,K495=0,L495=30,M495=0,O495=0,P495=0.5,R495=0,S495=0,T495=0),AEP!$A$38,IF(AND(OR(D495=0.3,D495=0.6,D495=0.99),G495=0.6,H495=5,I495=7,J495=1,K495=0,L495=30,M495=0,O495=0,P495=2,R495=0,S495=0,T495=0),AEP!$A$39,IF(AND(OR(D495=0.3,D495=0.6,D495=0.99),G495=0.6,H495=5,I495=7,J495=1,K495=0,L495=30,M495=0.5,O495=0,P495=0.5,R495=0,S495=0,T495=0),AEP!$A$40,IF(AND(OR(D495=0.3,D495=0.6,D495=0.99),G495=0.2,H495=5,I495=7,J495=1,K495=0,L495=30,M495=0,O495=0,P495=0,R495=0,S495=0,T495=0),AEP!$A$43,IF(AND(OR(D495=0.3,D495=0.6,D495=0.99),G495=0.4,H495=5,I495=7,J495=1,K495=0,L495=30,M495=0,O495=0,P495=0,R495=0,S495=0,T495=0),AEP!$A$44,IF(AND(OR(D495=0.3,D495=0.6,D495=0.99),G495=0.6,H495=5,I495=7,J495=0.5,K495=0,L495=30,M495=0,O495=1,P495=0,R495=0,S495=0,T495=0),AEP!$A$36,IF(AND(OR(D495=0.3,D495=0.6,D495=0.99),G495=0.6,H495=5,I495=7,J495=1.5,K495=0,L495=30,M495=0,O495=0,P495=0,R495=0.02,S495=0,T495=0),AEP!$A$41,Y495))))))))))))))))))))</f>
        <v>c</v>
      </c>
      <c r="V495" s="3" t="str">
        <f t="shared" si="23"/>
        <v>R4</v>
      </c>
      <c r="W495" s="3" t="str">
        <f t="shared" si="21"/>
        <v>F2</v>
      </c>
      <c r="X495" s="3" t="str">
        <f t="shared" si="22"/>
        <v>F2-c-R4</v>
      </c>
      <c r="Y495" s="3" t="s">
        <v>267</v>
      </c>
      <c r="Z495" s="3" t="s">
        <v>616</v>
      </c>
    </row>
    <row r="496" spans="1:26" x14ac:dyDescent="0.25">
      <c r="A496" s="3">
        <v>300</v>
      </c>
      <c r="B496" s="3">
        <v>0</v>
      </c>
      <c r="C496" s="3">
        <v>400</v>
      </c>
      <c r="D496" s="3">
        <v>0.6</v>
      </c>
      <c r="E496" s="3">
        <v>2</v>
      </c>
      <c r="F496" s="3">
        <v>0.04</v>
      </c>
      <c r="G496" s="3">
        <v>0.6</v>
      </c>
      <c r="H496" s="3">
        <v>5</v>
      </c>
      <c r="I496" s="4">
        <v>7</v>
      </c>
      <c r="J496" s="4">
        <v>1</v>
      </c>
      <c r="K496" s="3">
        <v>0</v>
      </c>
      <c r="L496" s="3">
        <v>30</v>
      </c>
      <c r="M496" s="3">
        <v>0</v>
      </c>
      <c r="N496" s="3" t="s">
        <v>243</v>
      </c>
      <c r="O496" s="3">
        <v>0</v>
      </c>
      <c r="P496" s="3">
        <v>0</v>
      </c>
      <c r="Q496" s="3" t="s">
        <v>243</v>
      </c>
      <c r="R496" s="3">
        <v>0</v>
      </c>
      <c r="S496" s="3">
        <v>0</v>
      </c>
      <c r="T496" s="3">
        <v>0.2</v>
      </c>
      <c r="U496" s="3" t="str">
        <f>IF(AND(OR(D496=0.3,D496=0.6,D496=0.99),G496=0.6,H496=5,I496=7,J496=1,K496=0,L496=30,M496=0,O496=0,P496=0,R496=0,S496=0,T496=0),AEP!$A$15,IF(AND(OR(D496=0.3,D496=0.6,D496=0.99),G496=0.6,H496=5,I496=7,J496=0.5,K496=0,L496=30,M496=0,O496=0,P496=0,R496=0,S496=0,T496=0),AEP!$A$16,IF(AND(OR(D496=0.3,D496=0.6,D496=0.99),G496=0.6,H496=5,I496=7,J496=1.5,K496=0,L496=30,M496=0,O496=0,P496=0,R496=0,S496=0,T496=0),AEP!$A$17,IF(AND(D496=0.05,G496=0.6,H496=5,I496=7,J496=1,K496=0,L496=30,M496=0,O496=0,P496=0,R496=0,S496=0,T496=0),AEP!$A$18,IF(AND(OR(D496=0.3,D496=0.6,D496=0.99),G496=0.6,H496=5,I496=7,J496=1,K496=25,L496=30,M496=0,O496=0,P496=0,R496=0,S496=0,T496=0),AEP!$A$19,IF(AND(OR(D496=0.3,D496=0.6,D496=0.99),G496=0.6,H496=5,I496=7,J496=1,K496=0,L496=30,M496=0,O496=0,P496=0,R496=0,S496=0,T496=2),AEP!$A$20,IF(AND(OR(D496=0.3,D496=0.6,D496=0.99),G496=0.6,H496=5,I496=10,J496=1,K496=0,L496=30,M496=0,O496=0,P496=0,R496=0,S496=0,T496=0),AEP!$A$21,IF(AND(OR(D496=0.3,D496=0.6,D496=0.99),G496=0.4,H496=5,I496=7,J496=1,K496=0,L496=30,M496=0,O496=0,P496=0,R496=0,S496=0,T496=0),AEP!$A$25,IF(AND(OR(D496=0.3,D496=0.6,D496=0.99),G496=0.8,H496=5,I496=7,J496=1,K496=0,L496=30,M496=0,O496=0,P496=0,R496=0,S496=0,T496=0),AEP!$A$27,IF(AND(OR(D496=0.3,D496=0.6,D496=0.99),G496=0.6,H496=5,I496=7,J496=1,K496=0,L496=30,M496=2,O496=0,P496=0,R496=0,S496=0,T496=0),AEP!$A$28,IF(AND(OR(D496=0.3,D496=0.6,D496=0.99),G496=0.6,H496=5,I496=7,J496=1,K496=0,L496=30,M496=0.5,O496=0,P496=0,R496=0,S496=0,T496=0),AEP!$A$29,IF(AND(OR(D496=0.3,D496=0.6,D496=0.99),G496=0.6,H496=10,I496=7,J496=1,K496=0,L496=30,M496=0,O496=0,P496=0,R496=0,S496=0,T496=0),AEP!$A$35,IF(AND(OR(D496=0.3,D496=0.6,D496=0.99),G496=0.6,H496=5,I496=7,J496=1,K496=0,L496=30,M496=0,O496=1,P496=0,R496=0,S496=0,T496=0),AEP!$A$36,IF(AND(OR(D496=0.3,D496=0.6,D496=0.99),G496=0.6,H496=5,I496=7,J496=1,K496=0,L496=30,M496=0,O496=0,P496=0.5,R496=0,S496=0,T496=0),AEP!$A$38,IF(AND(OR(D496=0.3,D496=0.6,D496=0.99),G496=0.6,H496=5,I496=7,J496=1,K496=0,L496=30,M496=0,O496=0,P496=2,R496=0,S496=0,T496=0),AEP!$A$39,IF(AND(OR(D496=0.3,D496=0.6,D496=0.99),G496=0.6,H496=5,I496=7,J496=1,K496=0,L496=30,M496=0.5,O496=0,P496=0.5,R496=0,S496=0,T496=0),AEP!$A$40,IF(AND(OR(D496=0.3,D496=0.6,D496=0.99),G496=0.2,H496=5,I496=7,J496=1,K496=0,L496=30,M496=0,O496=0,P496=0,R496=0,S496=0,T496=0),AEP!$A$43,IF(AND(OR(D496=0.3,D496=0.6,D496=0.99),G496=0.4,H496=5,I496=7,J496=1,K496=0,L496=30,M496=0,O496=0,P496=0,R496=0,S496=0,T496=0),AEP!$A$44,IF(AND(OR(D496=0.3,D496=0.6,D496=0.99),G496=0.6,H496=5,I496=7,J496=0.5,K496=0,L496=30,M496=0,O496=1,P496=0,R496=0,S496=0,T496=0),AEP!$A$36,IF(AND(OR(D496=0.3,D496=0.6,D496=0.99),G496=0.6,H496=5,I496=7,J496=1.5,K496=0,L496=30,M496=0,O496=0,P496=0,R496=0.02,S496=0,T496=0),AEP!$A$41,Y496))))))))))))))))))))</f>
        <v>c</v>
      </c>
      <c r="V496" s="3" t="str">
        <f t="shared" si="23"/>
        <v>S4</v>
      </c>
      <c r="W496" s="3" t="str">
        <f t="shared" si="21"/>
        <v>F2</v>
      </c>
      <c r="X496" s="3" t="str">
        <f t="shared" si="22"/>
        <v>F2-c-S4</v>
      </c>
      <c r="Y496" s="3" t="s">
        <v>267</v>
      </c>
      <c r="Z496" s="3" t="s">
        <v>616</v>
      </c>
    </row>
    <row r="497" spans="1:26" x14ac:dyDescent="0.25">
      <c r="A497" s="3">
        <v>300</v>
      </c>
      <c r="B497" s="3">
        <v>0</v>
      </c>
      <c r="C497" s="3">
        <v>400</v>
      </c>
      <c r="D497" s="3">
        <v>0.99</v>
      </c>
      <c r="E497" s="3">
        <v>2</v>
      </c>
      <c r="F497" s="3">
        <v>0.04</v>
      </c>
      <c r="G497" s="3">
        <v>0.6</v>
      </c>
      <c r="H497" s="3">
        <v>5</v>
      </c>
      <c r="I497" s="4">
        <v>7</v>
      </c>
      <c r="J497" s="4">
        <v>1</v>
      </c>
      <c r="K497" s="3">
        <v>0</v>
      </c>
      <c r="L497" s="3">
        <v>30</v>
      </c>
      <c r="M497" s="3">
        <v>0</v>
      </c>
      <c r="N497" s="3" t="s">
        <v>243</v>
      </c>
      <c r="O497" s="3">
        <v>0</v>
      </c>
      <c r="P497" s="3">
        <v>0</v>
      </c>
      <c r="Q497" s="3" t="s">
        <v>243</v>
      </c>
      <c r="R497" s="3">
        <v>0</v>
      </c>
      <c r="S497" s="3">
        <v>0</v>
      </c>
      <c r="T497" s="3">
        <v>0.2</v>
      </c>
      <c r="U497" s="3" t="str">
        <f>IF(AND(OR(D497=0.3,D497=0.6,D497=0.99),G497=0.6,H497=5,I497=7,J497=1,K497=0,L497=30,M497=0,O497=0,P497=0,R497=0,S497=0,T497=0),AEP!$A$15,IF(AND(OR(D497=0.3,D497=0.6,D497=0.99),G497=0.6,H497=5,I497=7,J497=0.5,K497=0,L497=30,M497=0,O497=0,P497=0,R497=0,S497=0,T497=0),AEP!$A$16,IF(AND(OR(D497=0.3,D497=0.6,D497=0.99),G497=0.6,H497=5,I497=7,J497=1.5,K497=0,L497=30,M497=0,O497=0,P497=0,R497=0,S497=0,T497=0),AEP!$A$17,IF(AND(D497=0.05,G497=0.6,H497=5,I497=7,J497=1,K497=0,L497=30,M497=0,O497=0,P497=0,R497=0,S497=0,T497=0),AEP!$A$18,IF(AND(OR(D497=0.3,D497=0.6,D497=0.99),G497=0.6,H497=5,I497=7,J497=1,K497=25,L497=30,M497=0,O497=0,P497=0,R497=0,S497=0,T497=0),AEP!$A$19,IF(AND(OR(D497=0.3,D497=0.6,D497=0.99),G497=0.6,H497=5,I497=7,J497=1,K497=0,L497=30,M497=0,O497=0,P497=0,R497=0,S497=0,T497=2),AEP!$A$20,IF(AND(OR(D497=0.3,D497=0.6,D497=0.99),G497=0.6,H497=5,I497=10,J497=1,K497=0,L497=30,M497=0,O497=0,P497=0,R497=0,S497=0,T497=0),AEP!$A$21,IF(AND(OR(D497=0.3,D497=0.6,D497=0.99),G497=0.4,H497=5,I497=7,J497=1,K497=0,L497=30,M497=0,O497=0,P497=0,R497=0,S497=0,T497=0),AEP!$A$25,IF(AND(OR(D497=0.3,D497=0.6,D497=0.99),G497=0.8,H497=5,I497=7,J497=1,K497=0,L497=30,M497=0,O497=0,P497=0,R497=0,S497=0,T497=0),AEP!$A$27,IF(AND(OR(D497=0.3,D497=0.6,D497=0.99),G497=0.6,H497=5,I497=7,J497=1,K497=0,L497=30,M497=2,O497=0,P497=0,R497=0,S497=0,T497=0),AEP!$A$28,IF(AND(OR(D497=0.3,D497=0.6,D497=0.99),G497=0.6,H497=5,I497=7,J497=1,K497=0,L497=30,M497=0.5,O497=0,P497=0,R497=0,S497=0,T497=0),AEP!$A$29,IF(AND(OR(D497=0.3,D497=0.6,D497=0.99),G497=0.6,H497=10,I497=7,J497=1,K497=0,L497=30,M497=0,O497=0,P497=0,R497=0,S497=0,T497=0),AEP!$A$35,IF(AND(OR(D497=0.3,D497=0.6,D497=0.99),G497=0.6,H497=5,I497=7,J497=1,K497=0,L497=30,M497=0,O497=1,P497=0,R497=0,S497=0,T497=0),AEP!$A$36,IF(AND(OR(D497=0.3,D497=0.6,D497=0.99),G497=0.6,H497=5,I497=7,J497=1,K497=0,L497=30,M497=0,O497=0,P497=0.5,R497=0,S497=0,T497=0),AEP!$A$38,IF(AND(OR(D497=0.3,D497=0.6,D497=0.99),G497=0.6,H497=5,I497=7,J497=1,K497=0,L497=30,M497=0,O497=0,P497=2,R497=0,S497=0,T497=0),AEP!$A$39,IF(AND(OR(D497=0.3,D497=0.6,D497=0.99),G497=0.6,H497=5,I497=7,J497=1,K497=0,L497=30,M497=0.5,O497=0,P497=0.5,R497=0,S497=0,T497=0),AEP!$A$40,IF(AND(OR(D497=0.3,D497=0.6,D497=0.99),G497=0.2,H497=5,I497=7,J497=1,K497=0,L497=30,M497=0,O497=0,P497=0,R497=0,S497=0,T497=0),AEP!$A$43,IF(AND(OR(D497=0.3,D497=0.6,D497=0.99),G497=0.4,H497=5,I497=7,J497=1,K497=0,L497=30,M497=0,O497=0,P497=0,R497=0,S497=0,T497=0),AEP!$A$44,IF(AND(OR(D497=0.3,D497=0.6,D497=0.99),G497=0.6,H497=5,I497=7,J497=0.5,K497=0,L497=30,M497=0,O497=1,P497=0,R497=0,S497=0,T497=0),AEP!$A$36,IF(AND(OR(D497=0.3,D497=0.6,D497=0.99),G497=0.6,H497=5,I497=7,J497=1.5,K497=0,L497=30,M497=0,O497=0,P497=0,R497=0.02,S497=0,T497=0),AEP!$A$41,Y497))))))))))))))))))))</f>
        <v>c</v>
      </c>
      <c r="V497" s="3" t="str">
        <f t="shared" si="23"/>
        <v>D4</v>
      </c>
      <c r="W497" s="3" t="str">
        <f t="shared" si="21"/>
        <v>F2</v>
      </c>
      <c r="X497" s="3" t="str">
        <f t="shared" si="22"/>
        <v>F2-c-D4</v>
      </c>
      <c r="Y497" s="3" t="s">
        <v>267</v>
      </c>
      <c r="Z497" s="3" t="s">
        <v>616</v>
      </c>
    </row>
    <row r="498" spans="1:26" x14ac:dyDescent="0.25">
      <c r="A498" s="3">
        <v>300</v>
      </c>
      <c r="B498" s="3">
        <v>0</v>
      </c>
      <c r="C498" s="3">
        <v>400</v>
      </c>
      <c r="D498" s="3">
        <v>0.3</v>
      </c>
      <c r="E498" s="3">
        <v>1</v>
      </c>
      <c r="F498" s="3">
        <v>0.01</v>
      </c>
      <c r="G498" s="3">
        <v>0.6</v>
      </c>
      <c r="H498" s="3">
        <v>5</v>
      </c>
      <c r="I498" s="4">
        <v>7</v>
      </c>
      <c r="J498" s="4">
        <v>1</v>
      </c>
      <c r="K498" s="3">
        <v>0</v>
      </c>
      <c r="L498" s="3">
        <v>30</v>
      </c>
      <c r="M498" s="3">
        <v>0</v>
      </c>
      <c r="N498" s="3" t="s">
        <v>243</v>
      </c>
      <c r="O498" s="3">
        <v>0</v>
      </c>
      <c r="P498" s="3">
        <v>0</v>
      </c>
      <c r="Q498" s="3" t="s">
        <v>243</v>
      </c>
      <c r="R498" s="3">
        <v>0</v>
      </c>
      <c r="S498" s="3">
        <v>0</v>
      </c>
      <c r="T498" s="3">
        <v>0.01</v>
      </c>
      <c r="U498" s="3" t="str">
        <f>IF(AND(OR(D498=0.3,D498=0.6,D498=0.99),G498=0.6,H498=5,I498=7,J498=1,K498=0,L498=30,M498=0,O498=0,P498=0,R498=0,S498=0,T498=0),AEP!$A$15,IF(AND(OR(D498=0.3,D498=0.6,D498=0.99),G498=0.6,H498=5,I498=7,J498=0.5,K498=0,L498=30,M498=0,O498=0,P498=0,R498=0,S498=0,T498=0),AEP!$A$16,IF(AND(OR(D498=0.3,D498=0.6,D498=0.99),G498=0.6,H498=5,I498=7,J498=1.5,K498=0,L498=30,M498=0,O498=0,P498=0,R498=0,S498=0,T498=0),AEP!$A$17,IF(AND(D498=0.05,G498=0.6,H498=5,I498=7,J498=1,K498=0,L498=30,M498=0,O498=0,P498=0,R498=0,S498=0,T498=0),AEP!$A$18,IF(AND(OR(D498=0.3,D498=0.6,D498=0.99),G498=0.6,H498=5,I498=7,J498=1,K498=25,L498=30,M498=0,O498=0,P498=0,R498=0,S498=0,T498=0),AEP!$A$19,IF(AND(OR(D498=0.3,D498=0.6,D498=0.99),G498=0.6,H498=5,I498=7,J498=1,K498=0,L498=30,M498=0,O498=0,P498=0,R498=0,S498=0,T498=2),AEP!$A$20,IF(AND(OR(D498=0.3,D498=0.6,D498=0.99),G498=0.6,H498=5,I498=10,J498=1,K498=0,L498=30,M498=0,O498=0,P498=0,R498=0,S498=0,T498=0),AEP!$A$21,IF(AND(OR(D498=0.3,D498=0.6,D498=0.99),G498=0.4,H498=5,I498=7,J498=1,K498=0,L498=30,M498=0,O498=0,P498=0,R498=0,S498=0,T498=0),AEP!$A$25,IF(AND(OR(D498=0.3,D498=0.6,D498=0.99),G498=0.8,H498=5,I498=7,J498=1,K498=0,L498=30,M498=0,O498=0,P498=0,R498=0,S498=0,T498=0),AEP!$A$27,IF(AND(OR(D498=0.3,D498=0.6,D498=0.99),G498=0.6,H498=5,I498=7,J498=1,K498=0,L498=30,M498=2,O498=0,P498=0,R498=0,S498=0,T498=0),AEP!$A$28,IF(AND(OR(D498=0.3,D498=0.6,D498=0.99),G498=0.6,H498=5,I498=7,J498=1,K498=0,L498=30,M498=0.5,O498=0,P498=0,R498=0,S498=0,T498=0),AEP!$A$29,IF(AND(OR(D498=0.3,D498=0.6,D498=0.99),G498=0.6,H498=10,I498=7,J498=1,K498=0,L498=30,M498=0,O498=0,P498=0,R498=0,S498=0,T498=0),AEP!$A$35,IF(AND(OR(D498=0.3,D498=0.6,D498=0.99),G498=0.6,H498=5,I498=7,J498=1,K498=0,L498=30,M498=0,O498=1,P498=0,R498=0,S498=0,T498=0),AEP!$A$36,IF(AND(OR(D498=0.3,D498=0.6,D498=0.99),G498=0.6,H498=5,I498=7,J498=1,K498=0,L498=30,M498=0,O498=0,P498=0.5,R498=0,S498=0,T498=0),AEP!$A$38,IF(AND(OR(D498=0.3,D498=0.6,D498=0.99),G498=0.6,H498=5,I498=7,J498=1,K498=0,L498=30,M498=0,O498=0,P498=2,R498=0,S498=0,T498=0),AEP!$A$39,IF(AND(OR(D498=0.3,D498=0.6,D498=0.99),G498=0.6,H498=5,I498=7,J498=1,K498=0,L498=30,M498=0.5,O498=0,P498=0.5,R498=0,S498=0,T498=0),AEP!$A$40,IF(AND(OR(D498=0.3,D498=0.6,D498=0.99),G498=0.2,H498=5,I498=7,J498=1,K498=0,L498=30,M498=0,O498=0,P498=0,R498=0,S498=0,T498=0),AEP!$A$43,IF(AND(OR(D498=0.3,D498=0.6,D498=0.99),G498=0.4,H498=5,I498=7,J498=1,K498=0,L498=30,M498=0,O498=0,P498=0,R498=0,S498=0,T498=0),AEP!$A$44,IF(AND(OR(D498=0.3,D498=0.6,D498=0.99),G498=0.6,H498=5,I498=7,J498=0.5,K498=0,L498=30,M498=0,O498=1,P498=0,R498=0,S498=0,T498=0),AEP!$A$36,IF(AND(OR(D498=0.3,D498=0.6,D498=0.99),G498=0.6,H498=5,I498=7,J498=1.5,K498=0,L498=30,M498=0,O498=0,P498=0,R498=0.02,S498=0,T498=0),AEP!$A$41,Y498))))))))))))))))))))</f>
        <v>c</v>
      </c>
      <c r="V498" s="3" t="str">
        <f t="shared" si="23"/>
        <v>R1</v>
      </c>
      <c r="W498" s="3" t="str">
        <f t="shared" si="21"/>
        <v>F1</v>
      </c>
      <c r="X498" s="3" t="str">
        <f t="shared" si="22"/>
        <v>F1-c-R1</v>
      </c>
      <c r="Y498" s="3" t="s">
        <v>267</v>
      </c>
      <c r="Z498" s="3" t="s">
        <v>616</v>
      </c>
    </row>
    <row r="499" spans="1:26" x14ac:dyDescent="0.25">
      <c r="A499" s="3">
        <v>300</v>
      </c>
      <c r="B499" s="3">
        <v>0</v>
      </c>
      <c r="C499" s="3">
        <v>400</v>
      </c>
      <c r="D499" s="3">
        <v>0.6</v>
      </c>
      <c r="E499" s="3">
        <v>1</v>
      </c>
      <c r="F499" s="3">
        <v>0.01</v>
      </c>
      <c r="G499" s="3">
        <v>0.6</v>
      </c>
      <c r="H499" s="3">
        <v>5</v>
      </c>
      <c r="I499" s="4">
        <v>7</v>
      </c>
      <c r="J499" s="4">
        <v>1</v>
      </c>
      <c r="K499" s="3">
        <v>0</v>
      </c>
      <c r="L499" s="3">
        <v>30</v>
      </c>
      <c r="M499" s="3">
        <v>0</v>
      </c>
      <c r="N499" s="3" t="s">
        <v>243</v>
      </c>
      <c r="O499" s="3">
        <v>0</v>
      </c>
      <c r="P499" s="3">
        <v>0</v>
      </c>
      <c r="Q499" s="3" t="s">
        <v>243</v>
      </c>
      <c r="R499" s="3">
        <v>0</v>
      </c>
      <c r="S499" s="3">
        <v>0</v>
      </c>
      <c r="T499" s="3">
        <v>0.01</v>
      </c>
      <c r="U499" s="3" t="str">
        <f>IF(AND(OR(D499=0.3,D499=0.6,D499=0.99),G499=0.6,H499=5,I499=7,J499=1,K499=0,L499=30,M499=0,O499=0,P499=0,R499=0,S499=0,T499=0),AEP!$A$15,IF(AND(OR(D499=0.3,D499=0.6,D499=0.99),G499=0.6,H499=5,I499=7,J499=0.5,K499=0,L499=30,M499=0,O499=0,P499=0,R499=0,S499=0,T499=0),AEP!$A$16,IF(AND(OR(D499=0.3,D499=0.6,D499=0.99),G499=0.6,H499=5,I499=7,J499=1.5,K499=0,L499=30,M499=0,O499=0,P499=0,R499=0,S499=0,T499=0),AEP!$A$17,IF(AND(D499=0.05,G499=0.6,H499=5,I499=7,J499=1,K499=0,L499=30,M499=0,O499=0,P499=0,R499=0,S499=0,T499=0),AEP!$A$18,IF(AND(OR(D499=0.3,D499=0.6,D499=0.99),G499=0.6,H499=5,I499=7,J499=1,K499=25,L499=30,M499=0,O499=0,P499=0,R499=0,S499=0,T499=0),AEP!$A$19,IF(AND(OR(D499=0.3,D499=0.6,D499=0.99),G499=0.6,H499=5,I499=7,J499=1,K499=0,L499=30,M499=0,O499=0,P499=0,R499=0,S499=0,T499=2),AEP!$A$20,IF(AND(OR(D499=0.3,D499=0.6,D499=0.99),G499=0.6,H499=5,I499=10,J499=1,K499=0,L499=30,M499=0,O499=0,P499=0,R499=0,S499=0,T499=0),AEP!$A$21,IF(AND(OR(D499=0.3,D499=0.6,D499=0.99),G499=0.4,H499=5,I499=7,J499=1,K499=0,L499=30,M499=0,O499=0,P499=0,R499=0,S499=0,T499=0),AEP!$A$25,IF(AND(OR(D499=0.3,D499=0.6,D499=0.99),G499=0.8,H499=5,I499=7,J499=1,K499=0,L499=30,M499=0,O499=0,P499=0,R499=0,S499=0,T499=0),AEP!$A$27,IF(AND(OR(D499=0.3,D499=0.6,D499=0.99),G499=0.6,H499=5,I499=7,J499=1,K499=0,L499=30,M499=2,O499=0,P499=0,R499=0,S499=0,T499=0),AEP!$A$28,IF(AND(OR(D499=0.3,D499=0.6,D499=0.99),G499=0.6,H499=5,I499=7,J499=1,K499=0,L499=30,M499=0.5,O499=0,P499=0,R499=0,S499=0,T499=0),AEP!$A$29,IF(AND(OR(D499=0.3,D499=0.6,D499=0.99),G499=0.6,H499=10,I499=7,J499=1,K499=0,L499=30,M499=0,O499=0,P499=0,R499=0,S499=0,T499=0),AEP!$A$35,IF(AND(OR(D499=0.3,D499=0.6,D499=0.99),G499=0.6,H499=5,I499=7,J499=1,K499=0,L499=30,M499=0,O499=1,P499=0,R499=0,S499=0,T499=0),AEP!$A$36,IF(AND(OR(D499=0.3,D499=0.6,D499=0.99),G499=0.6,H499=5,I499=7,J499=1,K499=0,L499=30,M499=0,O499=0,P499=0.5,R499=0,S499=0,T499=0),AEP!$A$38,IF(AND(OR(D499=0.3,D499=0.6,D499=0.99),G499=0.6,H499=5,I499=7,J499=1,K499=0,L499=30,M499=0,O499=0,P499=2,R499=0,S499=0,T499=0),AEP!$A$39,IF(AND(OR(D499=0.3,D499=0.6,D499=0.99),G499=0.6,H499=5,I499=7,J499=1,K499=0,L499=30,M499=0.5,O499=0,P499=0.5,R499=0,S499=0,T499=0),AEP!$A$40,IF(AND(OR(D499=0.3,D499=0.6,D499=0.99),G499=0.2,H499=5,I499=7,J499=1,K499=0,L499=30,M499=0,O499=0,P499=0,R499=0,S499=0,T499=0),AEP!$A$43,IF(AND(OR(D499=0.3,D499=0.6,D499=0.99),G499=0.4,H499=5,I499=7,J499=1,K499=0,L499=30,M499=0,O499=0,P499=0,R499=0,S499=0,T499=0),AEP!$A$44,IF(AND(OR(D499=0.3,D499=0.6,D499=0.99),G499=0.6,H499=5,I499=7,J499=0.5,K499=0,L499=30,M499=0,O499=1,P499=0,R499=0,S499=0,T499=0),AEP!$A$36,IF(AND(OR(D499=0.3,D499=0.6,D499=0.99),G499=0.6,H499=5,I499=7,J499=1.5,K499=0,L499=30,M499=0,O499=0,P499=0,R499=0.02,S499=0,T499=0),AEP!$A$41,Y499))))))))))))))))))))</f>
        <v>c</v>
      </c>
      <c r="V499" s="3" t="str">
        <f t="shared" si="23"/>
        <v>S1</v>
      </c>
      <c r="W499" s="3" t="str">
        <f t="shared" si="21"/>
        <v>F1</v>
      </c>
      <c r="X499" s="3" t="str">
        <f t="shared" si="22"/>
        <v>F1-c-S1</v>
      </c>
      <c r="Y499" s="3" t="s">
        <v>267</v>
      </c>
      <c r="Z499" s="3" t="s">
        <v>616</v>
      </c>
    </row>
    <row r="500" spans="1:26" x14ac:dyDescent="0.25">
      <c r="A500" s="3">
        <v>300</v>
      </c>
      <c r="B500" s="3">
        <v>0</v>
      </c>
      <c r="C500" s="3">
        <v>400</v>
      </c>
      <c r="D500" s="3">
        <v>0.99</v>
      </c>
      <c r="E500" s="3">
        <v>1</v>
      </c>
      <c r="F500" s="3">
        <v>0.01</v>
      </c>
      <c r="G500" s="3">
        <v>0.6</v>
      </c>
      <c r="H500" s="3">
        <v>5</v>
      </c>
      <c r="I500" s="4">
        <v>7</v>
      </c>
      <c r="J500" s="4">
        <v>1</v>
      </c>
      <c r="K500" s="3">
        <v>0</v>
      </c>
      <c r="L500" s="3">
        <v>30</v>
      </c>
      <c r="M500" s="3">
        <v>0</v>
      </c>
      <c r="N500" s="3" t="s">
        <v>243</v>
      </c>
      <c r="O500" s="3">
        <v>0</v>
      </c>
      <c r="P500" s="3">
        <v>0</v>
      </c>
      <c r="Q500" s="3" t="s">
        <v>243</v>
      </c>
      <c r="R500" s="3">
        <v>0</v>
      </c>
      <c r="S500" s="3">
        <v>0</v>
      </c>
      <c r="T500" s="3">
        <v>0.01</v>
      </c>
      <c r="U500" s="3" t="str">
        <f>IF(AND(OR(D500=0.3,D500=0.6,D500=0.99),G500=0.6,H500=5,I500=7,J500=1,K500=0,L500=30,M500=0,O500=0,P500=0,R500=0,S500=0,T500=0),AEP!$A$15,IF(AND(OR(D500=0.3,D500=0.6,D500=0.99),G500=0.6,H500=5,I500=7,J500=0.5,K500=0,L500=30,M500=0,O500=0,P500=0,R500=0,S500=0,T500=0),AEP!$A$16,IF(AND(OR(D500=0.3,D500=0.6,D500=0.99),G500=0.6,H500=5,I500=7,J500=1.5,K500=0,L500=30,M500=0,O500=0,P500=0,R500=0,S500=0,T500=0),AEP!$A$17,IF(AND(D500=0.05,G500=0.6,H500=5,I500=7,J500=1,K500=0,L500=30,M500=0,O500=0,P500=0,R500=0,S500=0,T500=0),AEP!$A$18,IF(AND(OR(D500=0.3,D500=0.6,D500=0.99),G500=0.6,H500=5,I500=7,J500=1,K500=25,L500=30,M500=0,O500=0,P500=0,R500=0,S500=0,T500=0),AEP!$A$19,IF(AND(OR(D500=0.3,D500=0.6,D500=0.99),G500=0.6,H500=5,I500=7,J500=1,K500=0,L500=30,M500=0,O500=0,P500=0,R500=0,S500=0,T500=2),AEP!$A$20,IF(AND(OR(D500=0.3,D500=0.6,D500=0.99),G500=0.6,H500=5,I500=10,J500=1,K500=0,L500=30,M500=0,O500=0,P500=0,R500=0,S500=0,T500=0),AEP!$A$21,IF(AND(OR(D500=0.3,D500=0.6,D500=0.99),G500=0.4,H500=5,I500=7,J500=1,K500=0,L500=30,M500=0,O500=0,P500=0,R500=0,S500=0,T500=0),AEP!$A$25,IF(AND(OR(D500=0.3,D500=0.6,D500=0.99),G500=0.8,H500=5,I500=7,J500=1,K500=0,L500=30,M500=0,O500=0,P500=0,R500=0,S500=0,T500=0),AEP!$A$27,IF(AND(OR(D500=0.3,D500=0.6,D500=0.99),G500=0.6,H500=5,I500=7,J500=1,K500=0,L500=30,M500=2,O500=0,P500=0,R500=0,S500=0,T500=0),AEP!$A$28,IF(AND(OR(D500=0.3,D500=0.6,D500=0.99),G500=0.6,H500=5,I500=7,J500=1,K500=0,L500=30,M500=0.5,O500=0,P500=0,R500=0,S500=0,T500=0),AEP!$A$29,IF(AND(OR(D500=0.3,D500=0.6,D500=0.99),G500=0.6,H500=10,I500=7,J500=1,K500=0,L500=30,M500=0,O500=0,P500=0,R500=0,S500=0,T500=0),AEP!$A$35,IF(AND(OR(D500=0.3,D500=0.6,D500=0.99),G500=0.6,H500=5,I500=7,J500=1,K500=0,L500=30,M500=0,O500=1,P500=0,R500=0,S500=0,T500=0),AEP!$A$36,IF(AND(OR(D500=0.3,D500=0.6,D500=0.99),G500=0.6,H500=5,I500=7,J500=1,K500=0,L500=30,M500=0,O500=0,P500=0.5,R500=0,S500=0,T500=0),AEP!$A$38,IF(AND(OR(D500=0.3,D500=0.6,D500=0.99),G500=0.6,H500=5,I500=7,J500=1,K500=0,L500=30,M500=0,O500=0,P500=2,R500=0,S500=0,T500=0),AEP!$A$39,IF(AND(OR(D500=0.3,D500=0.6,D500=0.99),G500=0.6,H500=5,I500=7,J500=1,K500=0,L500=30,M500=0.5,O500=0,P500=0.5,R500=0,S500=0,T500=0),AEP!$A$40,IF(AND(OR(D500=0.3,D500=0.6,D500=0.99),G500=0.2,H500=5,I500=7,J500=1,K500=0,L500=30,M500=0,O500=0,P500=0,R500=0,S500=0,T500=0),AEP!$A$43,IF(AND(OR(D500=0.3,D500=0.6,D500=0.99),G500=0.4,H500=5,I500=7,J500=1,K500=0,L500=30,M500=0,O500=0,P500=0,R500=0,S500=0,T500=0),AEP!$A$44,IF(AND(OR(D500=0.3,D500=0.6,D500=0.99),G500=0.6,H500=5,I500=7,J500=0.5,K500=0,L500=30,M500=0,O500=1,P500=0,R500=0,S500=0,T500=0),AEP!$A$36,IF(AND(OR(D500=0.3,D500=0.6,D500=0.99),G500=0.6,H500=5,I500=7,J500=1.5,K500=0,L500=30,M500=0,O500=0,P500=0,R500=0.02,S500=0,T500=0),AEP!$A$41,Y500))))))))))))))))))))</f>
        <v>c</v>
      </c>
      <c r="V500" s="3" t="str">
        <f t="shared" si="23"/>
        <v>D1</v>
      </c>
      <c r="W500" s="3" t="str">
        <f t="shared" si="21"/>
        <v>F1</v>
      </c>
      <c r="X500" s="3" t="str">
        <f t="shared" si="22"/>
        <v>F1-c-D1</v>
      </c>
      <c r="Y500" s="3" t="s">
        <v>267</v>
      </c>
      <c r="Z500" s="3" t="s">
        <v>616</v>
      </c>
    </row>
    <row r="501" spans="1:26" x14ac:dyDescent="0.25">
      <c r="A501" s="3">
        <v>300</v>
      </c>
      <c r="B501" s="3">
        <v>0</v>
      </c>
      <c r="C501" s="3">
        <v>400</v>
      </c>
      <c r="D501" s="3">
        <v>0.3</v>
      </c>
      <c r="E501" s="3">
        <v>1</v>
      </c>
      <c r="F501" s="3">
        <v>0.04</v>
      </c>
      <c r="G501" s="3">
        <v>0.6</v>
      </c>
      <c r="H501" s="3">
        <v>5</v>
      </c>
      <c r="I501" s="4">
        <v>7</v>
      </c>
      <c r="J501" s="4">
        <v>1</v>
      </c>
      <c r="K501" s="3">
        <v>0</v>
      </c>
      <c r="L501" s="3">
        <v>30</v>
      </c>
      <c r="M501" s="3">
        <v>0</v>
      </c>
      <c r="N501" s="3" t="s">
        <v>243</v>
      </c>
      <c r="O501" s="3">
        <v>0</v>
      </c>
      <c r="P501" s="3">
        <v>0</v>
      </c>
      <c r="Q501" s="3" t="s">
        <v>243</v>
      </c>
      <c r="R501" s="3">
        <v>0</v>
      </c>
      <c r="S501" s="3">
        <v>0</v>
      </c>
      <c r="T501" s="3">
        <v>0.01</v>
      </c>
      <c r="U501" s="3" t="str">
        <f>IF(AND(OR(D501=0.3,D501=0.6,D501=0.99),G501=0.6,H501=5,I501=7,J501=1,K501=0,L501=30,M501=0,O501=0,P501=0,R501=0,S501=0,T501=0),AEP!$A$15,IF(AND(OR(D501=0.3,D501=0.6,D501=0.99),G501=0.6,H501=5,I501=7,J501=0.5,K501=0,L501=30,M501=0,O501=0,P501=0,R501=0,S501=0,T501=0),AEP!$A$16,IF(AND(OR(D501=0.3,D501=0.6,D501=0.99),G501=0.6,H501=5,I501=7,J501=1.5,K501=0,L501=30,M501=0,O501=0,P501=0,R501=0,S501=0,T501=0),AEP!$A$17,IF(AND(D501=0.05,G501=0.6,H501=5,I501=7,J501=1,K501=0,L501=30,M501=0,O501=0,P501=0,R501=0,S501=0,T501=0),AEP!$A$18,IF(AND(OR(D501=0.3,D501=0.6,D501=0.99),G501=0.6,H501=5,I501=7,J501=1,K501=25,L501=30,M501=0,O501=0,P501=0,R501=0,S501=0,T501=0),AEP!$A$19,IF(AND(OR(D501=0.3,D501=0.6,D501=0.99),G501=0.6,H501=5,I501=7,J501=1,K501=0,L501=30,M501=0,O501=0,P501=0,R501=0,S501=0,T501=2),AEP!$A$20,IF(AND(OR(D501=0.3,D501=0.6,D501=0.99),G501=0.6,H501=5,I501=10,J501=1,K501=0,L501=30,M501=0,O501=0,P501=0,R501=0,S501=0,T501=0),AEP!$A$21,IF(AND(OR(D501=0.3,D501=0.6,D501=0.99),G501=0.4,H501=5,I501=7,J501=1,K501=0,L501=30,M501=0,O501=0,P501=0,R501=0,S501=0,T501=0),AEP!$A$25,IF(AND(OR(D501=0.3,D501=0.6,D501=0.99),G501=0.8,H501=5,I501=7,J501=1,K501=0,L501=30,M501=0,O501=0,P501=0,R501=0,S501=0,T501=0),AEP!$A$27,IF(AND(OR(D501=0.3,D501=0.6,D501=0.99),G501=0.6,H501=5,I501=7,J501=1,K501=0,L501=30,M501=2,O501=0,P501=0,R501=0,S501=0,T501=0),AEP!$A$28,IF(AND(OR(D501=0.3,D501=0.6,D501=0.99),G501=0.6,H501=5,I501=7,J501=1,K501=0,L501=30,M501=0.5,O501=0,P501=0,R501=0,S501=0,T501=0),AEP!$A$29,IF(AND(OR(D501=0.3,D501=0.6,D501=0.99),G501=0.6,H501=10,I501=7,J501=1,K501=0,L501=30,M501=0,O501=0,P501=0,R501=0,S501=0,T501=0),AEP!$A$35,IF(AND(OR(D501=0.3,D501=0.6,D501=0.99),G501=0.6,H501=5,I501=7,J501=1,K501=0,L501=30,M501=0,O501=1,P501=0,R501=0,S501=0,T501=0),AEP!$A$36,IF(AND(OR(D501=0.3,D501=0.6,D501=0.99),G501=0.6,H501=5,I501=7,J501=1,K501=0,L501=30,M501=0,O501=0,P501=0.5,R501=0,S501=0,T501=0),AEP!$A$38,IF(AND(OR(D501=0.3,D501=0.6,D501=0.99),G501=0.6,H501=5,I501=7,J501=1,K501=0,L501=30,M501=0,O501=0,P501=2,R501=0,S501=0,T501=0),AEP!$A$39,IF(AND(OR(D501=0.3,D501=0.6,D501=0.99),G501=0.6,H501=5,I501=7,J501=1,K501=0,L501=30,M501=0.5,O501=0,P501=0.5,R501=0,S501=0,T501=0),AEP!$A$40,IF(AND(OR(D501=0.3,D501=0.6,D501=0.99),G501=0.2,H501=5,I501=7,J501=1,K501=0,L501=30,M501=0,O501=0,P501=0,R501=0,S501=0,T501=0),AEP!$A$43,IF(AND(OR(D501=0.3,D501=0.6,D501=0.99),G501=0.4,H501=5,I501=7,J501=1,K501=0,L501=30,M501=0,O501=0,P501=0,R501=0,S501=0,T501=0),AEP!$A$44,IF(AND(OR(D501=0.3,D501=0.6,D501=0.99),G501=0.6,H501=5,I501=7,J501=0.5,K501=0,L501=30,M501=0,O501=1,P501=0,R501=0,S501=0,T501=0),AEP!$A$36,IF(AND(OR(D501=0.3,D501=0.6,D501=0.99),G501=0.6,H501=5,I501=7,J501=1.5,K501=0,L501=30,M501=0,O501=0,P501=0,R501=0.02,S501=0,T501=0),AEP!$A$41,Y501))))))))))))))))))))</f>
        <v>c</v>
      </c>
      <c r="V501" s="3" t="str">
        <f t="shared" si="23"/>
        <v>R4</v>
      </c>
      <c r="W501" s="3" t="str">
        <f t="shared" si="21"/>
        <v>F1</v>
      </c>
      <c r="X501" s="3" t="str">
        <f t="shared" si="22"/>
        <v>F1-c-R4</v>
      </c>
      <c r="Y501" s="3" t="s">
        <v>267</v>
      </c>
      <c r="Z501" s="3" t="s">
        <v>616</v>
      </c>
    </row>
    <row r="502" spans="1:26" x14ac:dyDescent="0.25">
      <c r="A502" s="3">
        <v>300</v>
      </c>
      <c r="B502" s="3">
        <v>0</v>
      </c>
      <c r="C502" s="3">
        <v>400</v>
      </c>
      <c r="D502" s="3">
        <v>0.6</v>
      </c>
      <c r="E502" s="3">
        <v>1</v>
      </c>
      <c r="F502" s="3">
        <v>0.04</v>
      </c>
      <c r="G502" s="3">
        <v>0.6</v>
      </c>
      <c r="H502" s="3">
        <v>5</v>
      </c>
      <c r="I502" s="4">
        <v>7</v>
      </c>
      <c r="J502" s="4">
        <v>1</v>
      </c>
      <c r="K502" s="3">
        <v>0</v>
      </c>
      <c r="L502" s="3">
        <v>30</v>
      </c>
      <c r="M502" s="3">
        <v>0</v>
      </c>
      <c r="N502" s="3" t="s">
        <v>243</v>
      </c>
      <c r="O502" s="3">
        <v>0</v>
      </c>
      <c r="P502" s="3">
        <v>0</v>
      </c>
      <c r="Q502" s="3" t="s">
        <v>243</v>
      </c>
      <c r="R502" s="3">
        <v>0</v>
      </c>
      <c r="S502" s="3">
        <v>0</v>
      </c>
      <c r="T502" s="3">
        <v>0.01</v>
      </c>
      <c r="U502" s="3" t="str">
        <f>IF(AND(OR(D502=0.3,D502=0.6,D502=0.99),G502=0.6,H502=5,I502=7,J502=1,K502=0,L502=30,M502=0,O502=0,P502=0,R502=0,S502=0,T502=0),AEP!$A$15,IF(AND(OR(D502=0.3,D502=0.6,D502=0.99),G502=0.6,H502=5,I502=7,J502=0.5,K502=0,L502=30,M502=0,O502=0,P502=0,R502=0,S502=0,T502=0),AEP!$A$16,IF(AND(OR(D502=0.3,D502=0.6,D502=0.99),G502=0.6,H502=5,I502=7,J502=1.5,K502=0,L502=30,M502=0,O502=0,P502=0,R502=0,S502=0,T502=0),AEP!$A$17,IF(AND(D502=0.05,G502=0.6,H502=5,I502=7,J502=1,K502=0,L502=30,M502=0,O502=0,P502=0,R502=0,S502=0,T502=0),AEP!$A$18,IF(AND(OR(D502=0.3,D502=0.6,D502=0.99),G502=0.6,H502=5,I502=7,J502=1,K502=25,L502=30,M502=0,O502=0,P502=0,R502=0,S502=0,T502=0),AEP!$A$19,IF(AND(OR(D502=0.3,D502=0.6,D502=0.99),G502=0.6,H502=5,I502=7,J502=1,K502=0,L502=30,M502=0,O502=0,P502=0,R502=0,S502=0,T502=2),AEP!$A$20,IF(AND(OR(D502=0.3,D502=0.6,D502=0.99),G502=0.6,H502=5,I502=10,J502=1,K502=0,L502=30,M502=0,O502=0,P502=0,R502=0,S502=0,T502=0),AEP!$A$21,IF(AND(OR(D502=0.3,D502=0.6,D502=0.99),G502=0.4,H502=5,I502=7,J502=1,K502=0,L502=30,M502=0,O502=0,P502=0,R502=0,S502=0,T502=0),AEP!$A$25,IF(AND(OR(D502=0.3,D502=0.6,D502=0.99),G502=0.8,H502=5,I502=7,J502=1,K502=0,L502=30,M502=0,O502=0,P502=0,R502=0,S502=0,T502=0),AEP!$A$27,IF(AND(OR(D502=0.3,D502=0.6,D502=0.99),G502=0.6,H502=5,I502=7,J502=1,K502=0,L502=30,M502=2,O502=0,P502=0,R502=0,S502=0,T502=0),AEP!$A$28,IF(AND(OR(D502=0.3,D502=0.6,D502=0.99),G502=0.6,H502=5,I502=7,J502=1,K502=0,L502=30,M502=0.5,O502=0,P502=0,R502=0,S502=0,T502=0),AEP!$A$29,IF(AND(OR(D502=0.3,D502=0.6,D502=0.99),G502=0.6,H502=10,I502=7,J502=1,K502=0,L502=30,M502=0,O502=0,P502=0,R502=0,S502=0,T502=0),AEP!$A$35,IF(AND(OR(D502=0.3,D502=0.6,D502=0.99),G502=0.6,H502=5,I502=7,J502=1,K502=0,L502=30,M502=0,O502=1,P502=0,R502=0,S502=0,T502=0),AEP!$A$36,IF(AND(OR(D502=0.3,D502=0.6,D502=0.99),G502=0.6,H502=5,I502=7,J502=1,K502=0,L502=30,M502=0,O502=0,P502=0.5,R502=0,S502=0,T502=0),AEP!$A$38,IF(AND(OR(D502=0.3,D502=0.6,D502=0.99),G502=0.6,H502=5,I502=7,J502=1,K502=0,L502=30,M502=0,O502=0,P502=2,R502=0,S502=0,T502=0),AEP!$A$39,IF(AND(OR(D502=0.3,D502=0.6,D502=0.99),G502=0.6,H502=5,I502=7,J502=1,K502=0,L502=30,M502=0.5,O502=0,P502=0.5,R502=0,S502=0,T502=0),AEP!$A$40,IF(AND(OR(D502=0.3,D502=0.6,D502=0.99),G502=0.2,H502=5,I502=7,J502=1,K502=0,L502=30,M502=0,O502=0,P502=0,R502=0,S502=0,T502=0),AEP!$A$43,IF(AND(OR(D502=0.3,D502=0.6,D502=0.99),G502=0.4,H502=5,I502=7,J502=1,K502=0,L502=30,M502=0,O502=0,P502=0,R502=0,S502=0,T502=0),AEP!$A$44,IF(AND(OR(D502=0.3,D502=0.6,D502=0.99),G502=0.6,H502=5,I502=7,J502=0.5,K502=0,L502=30,M502=0,O502=1,P502=0,R502=0,S502=0,T502=0),AEP!$A$36,IF(AND(OR(D502=0.3,D502=0.6,D502=0.99),G502=0.6,H502=5,I502=7,J502=1.5,K502=0,L502=30,M502=0,O502=0,P502=0,R502=0.02,S502=0,T502=0),AEP!$A$41,Y502))))))))))))))))))))</f>
        <v>c</v>
      </c>
      <c r="V502" s="3" t="str">
        <f t="shared" si="23"/>
        <v>S4</v>
      </c>
      <c r="W502" s="3" t="str">
        <f t="shared" si="21"/>
        <v>F1</v>
      </c>
      <c r="X502" s="3" t="str">
        <f t="shared" si="22"/>
        <v>F1-c-S4</v>
      </c>
      <c r="Y502" s="3" t="s">
        <v>267</v>
      </c>
      <c r="Z502" s="3" t="s">
        <v>616</v>
      </c>
    </row>
    <row r="503" spans="1:26" x14ac:dyDescent="0.25">
      <c r="A503" s="3">
        <v>300</v>
      </c>
      <c r="B503" s="3">
        <v>0</v>
      </c>
      <c r="C503" s="3">
        <v>400</v>
      </c>
      <c r="D503" s="3">
        <v>0.99</v>
      </c>
      <c r="E503" s="3">
        <v>1</v>
      </c>
      <c r="F503" s="3">
        <v>0.04</v>
      </c>
      <c r="G503" s="3">
        <v>0.6</v>
      </c>
      <c r="H503" s="3">
        <v>5</v>
      </c>
      <c r="I503" s="4">
        <v>7</v>
      </c>
      <c r="J503" s="4">
        <v>1</v>
      </c>
      <c r="K503" s="3">
        <v>0</v>
      </c>
      <c r="L503" s="3">
        <v>30</v>
      </c>
      <c r="M503" s="3">
        <v>0</v>
      </c>
      <c r="N503" s="3" t="s">
        <v>243</v>
      </c>
      <c r="O503" s="3">
        <v>0</v>
      </c>
      <c r="P503" s="3">
        <v>0</v>
      </c>
      <c r="Q503" s="3" t="s">
        <v>243</v>
      </c>
      <c r="R503" s="3">
        <v>0</v>
      </c>
      <c r="S503" s="3">
        <v>0</v>
      </c>
      <c r="T503" s="3">
        <v>0.01</v>
      </c>
      <c r="U503" s="3" t="str">
        <f>IF(AND(OR(D503=0.3,D503=0.6,D503=0.99),G503=0.6,H503=5,I503=7,J503=1,K503=0,L503=30,M503=0,O503=0,P503=0,R503=0,S503=0,T503=0),AEP!$A$15,IF(AND(OR(D503=0.3,D503=0.6,D503=0.99),G503=0.6,H503=5,I503=7,J503=0.5,K503=0,L503=30,M503=0,O503=0,P503=0,R503=0,S503=0,T503=0),AEP!$A$16,IF(AND(OR(D503=0.3,D503=0.6,D503=0.99),G503=0.6,H503=5,I503=7,J503=1.5,K503=0,L503=30,M503=0,O503=0,P503=0,R503=0,S503=0,T503=0),AEP!$A$17,IF(AND(D503=0.05,G503=0.6,H503=5,I503=7,J503=1,K503=0,L503=30,M503=0,O503=0,P503=0,R503=0,S503=0,T503=0),AEP!$A$18,IF(AND(OR(D503=0.3,D503=0.6,D503=0.99),G503=0.6,H503=5,I503=7,J503=1,K503=25,L503=30,M503=0,O503=0,P503=0,R503=0,S503=0,T503=0),AEP!$A$19,IF(AND(OR(D503=0.3,D503=0.6,D503=0.99),G503=0.6,H503=5,I503=7,J503=1,K503=0,L503=30,M503=0,O503=0,P503=0,R503=0,S503=0,T503=2),AEP!$A$20,IF(AND(OR(D503=0.3,D503=0.6,D503=0.99),G503=0.6,H503=5,I503=10,J503=1,K503=0,L503=30,M503=0,O503=0,P503=0,R503=0,S503=0,T503=0),AEP!$A$21,IF(AND(OR(D503=0.3,D503=0.6,D503=0.99),G503=0.4,H503=5,I503=7,J503=1,K503=0,L503=30,M503=0,O503=0,P503=0,R503=0,S503=0,T503=0),AEP!$A$25,IF(AND(OR(D503=0.3,D503=0.6,D503=0.99),G503=0.8,H503=5,I503=7,J503=1,K503=0,L503=30,M503=0,O503=0,P503=0,R503=0,S503=0,T503=0),AEP!$A$27,IF(AND(OR(D503=0.3,D503=0.6,D503=0.99),G503=0.6,H503=5,I503=7,J503=1,K503=0,L503=30,M503=2,O503=0,P503=0,R503=0,S503=0,T503=0),AEP!$A$28,IF(AND(OR(D503=0.3,D503=0.6,D503=0.99),G503=0.6,H503=5,I503=7,J503=1,K503=0,L503=30,M503=0.5,O503=0,P503=0,R503=0,S503=0,T503=0),AEP!$A$29,IF(AND(OR(D503=0.3,D503=0.6,D503=0.99),G503=0.6,H503=10,I503=7,J503=1,K503=0,L503=30,M503=0,O503=0,P503=0,R503=0,S503=0,T503=0),AEP!$A$35,IF(AND(OR(D503=0.3,D503=0.6,D503=0.99),G503=0.6,H503=5,I503=7,J503=1,K503=0,L503=30,M503=0,O503=1,P503=0,R503=0,S503=0,T503=0),AEP!$A$36,IF(AND(OR(D503=0.3,D503=0.6,D503=0.99),G503=0.6,H503=5,I503=7,J503=1,K503=0,L503=30,M503=0,O503=0,P503=0.5,R503=0,S503=0,T503=0),AEP!$A$38,IF(AND(OR(D503=0.3,D503=0.6,D503=0.99),G503=0.6,H503=5,I503=7,J503=1,K503=0,L503=30,M503=0,O503=0,P503=2,R503=0,S503=0,T503=0),AEP!$A$39,IF(AND(OR(D503=0.3,D503=0.6,D503=0.99),G503=0.6,H503=5,I503=7,J503=1,K503=0,L503=30,M503=0.5,O503=0,P503=0.5,R503=0,S503=0,T503=0),AEP!$A$40,IF(AND(OR(D503=0.3,D503=0.6,D503=0.99),G503=0.2,H503=5,I503=7,J503=1,K503=0,L503=30,M503=0,O503=0,P503=0,R503=0,S503=0,T503=0),AEP!$A$43,IF(AND(OR(D503=0.3,D503=0.6,D503=0.99),G503=0.4,H503=5,I503=7,J503=1,K503=0,L503=30,M503=0,O503=0,P503=0,R503=0,S503=0,T503=0),AEP!$A$44,IF(AND(OR(D503=0.3,D503=0.6,D503=0.99),G503=0.6,H503=5,I503=7,J503=0.5,K503=0,L503=30,M503=0,O503=1,P503=0,R503=0,S503=0,T503=0),AEP!$A$36,IF(AND(OR(D503=0.3,D503=0.6,D503=0.99),G503=0.6,H503=5,I503=7,J503=1.5,K503=0,L503=30,M503=0,O503=0,P503=0,R503=0.02,S503=0,T503=0),AEP!$A$41,Y503))))))))))))))))))))</f>
        <v>c</v>
      </c>
      <c r="V503" s="3" t="str">
        <f t="shared" si="23"/>
        <v>D4</v>
      </c>
      <c r="W503" s="3" t="str">
        <f t="shared" si="21"/>
        <v>F1</v>
      </c>
      <c r="X503" s="3" t="str">
        <f t="shared" si="22"/>
        <v>F1-c-D4</v>
      </c>
      <c r="Y503" s="3" t="s">
        <v>267</v>
      </c>
      <c r="Z503" s="3" t="s">
        <v>616</v>
      </c>
    </row>
    <row r="504" spans="1:26" x14ac:dyDescent="0.25">
      <c r="A504" s="3">
        <v>300</v>
      </c>
      <c r="B504" s="3">
        <v>0</v>
      </c>
      <c r="C504" s="3">
        <v>400</v>
      </c>
      <c r="D504" s="3">
        <v>0.3</v>
      </c>
      <c r="E504" s="3">
        <v>2</v>
      </c>
      <c r="F504" s="3">
        <v>0.01</v>
      </c>
      <c r="G504" s="3">
        <v>0.6</v>
      </c>
      <c r="H504" s="3">
        <v>5</v>
      </c>
      <c r="I504" s="4">
        <v>7</v>
      </c>
      <c r="J504" s="4">
        <v>1</v>
      </c>
      <c r="K504" s="3">
        <v>0</v>
      </c>
      <c r="L504" s="3">
        <v>30</v>
      </c>
      <c r="M504" s="3">
        <v>0</v>
      </c>
      <c r="N504" s="3" t="s">
        <v>243</v>
      </c>
      <c r="O504" s="3">
        <v>0</v>
      </c>
      <c r="P504" s="3">
        <v>0</v>
      </c>
      <c r="Q504" s="3" t="s">
        <v>243</v>
      </c>
      <c r="R504" s="3">
        <v>0</v>
      </c>
      <c r="S504" s="3">
        <v>0</v>
      </c>
      <c r="T504" s="3">
        <v>0.01</v>
      </c>
      <c r="U504" s="3" t="str">
        <f>IF(AND(OR(D504=0.3,D504=0.6,D504=0.99),G504=0.6,H504=5,I504=7,J504=1,K504=0,L504=30,M504=0,O504=0,P504=0,R504=0,S504=0,T504=0),AEP!$A$15,IF(AND(OR(D504=0.3,D504=0.6,D504=0.99),G504=0.6,H504=5,I504=7,J504=0.5,K504=0,L504=30,M504=0,O504=0,P504=0,R504=0,S504=0,T504=0),AEP!$A$16,IF(AND(OR(D504=0.3,D504=0.6,D504=0.99),G504=0.6,H504=5,I504=7,J504=1.5,K504=0,L504=30,M504=0,O504=0,P504=0,R504=0,S504=0,T504=0),AEP!$A$17,IF(AND(D504=0.05,G504=0.6,H504=5,I504=7,J504=1,K504=0,L504=30,M504=0,O504=0,P504=0,R504=0,S504=0,T504=0),AEP!$A$18,IF(AND(OR(D504=0.3,D504=0.6,D504=0.99),G504=0.6,H504=5,I504=7,J504=1,K504=25,L504=30,M504=0,O504=0,P504=0,R504=0,S504=0,T504=0),AEP!$A$19,IF(AND(OR(D504=0.3,D504=0.6,D504=0.99),G504=0.6,H504=5,I504=7,J504=1,K504=0,L504=30,M504=0,O504=0,P504=0,R504=0,S504=0,T504=2),AEP!$A$20,IF(AND(OR(D504=0.3,D504=0.6,D504=0.99),G504=0.6,H504=5,I504=10,J504=1,K504=0,L504=30,M504=0,O504=0,P504=0,R504=0,S504=0,T504=0),AEP!$A$21,IF(AND(OR(D504=0.3,D504=0.6,D504=0.99),G504=0.4,H504=5,I504=7,J504=1,K504=0,L504=30,M504=0,O504=0,P504=0,R504=0,S504=0,T504=0),AEP!$A$25,IF(AND(OR(D504=0.3,D504=0.6,D504=0.99),G504=0.8,H504=5,I504=7,J504=1,K504=0,L504=30,M504=0,O504=0,P504=0,R504=0,S504=0,T504=0),AEP!$A$27,IF(AND(OR(D504=0.3,D504=0.6,D504=0.99),G504=0.6,H504=5,I504=7,J504=1,K504=0,L504=30,M504=2,O504=0,P504=0,R504=0,S504=0,T504=0),AEP!$A$28,IF(AND(OR(D504=0.3,D504=0.6,D504=0.99),G504=0.6,H504=5,I504=7,J504=1,K504=0,L504=30,M504=0.5,O504=0,P504=0,R504=0,S504=0,T504=0),AEP!$A$29,IF(AND(OR(D504=0.3,D504=0.6,D504=0.99),G504=0.6,H504=10,I504=7,J504=1,K504=0,L504=30,M504=0,O504=0,P504=0,R504=0,S504=0,T504=0),AEP!$A$35,IF(AND(OR(D504=0.3,D504=0.6,D504=0.99),G504=0.6,H504=5,I504=7,J504=1,K504=0,L504=30,M504=0,O504=1,P504=0,R504=0,S504=0,T504=0),AEP!$A$36,IF(AND(OR(D504=0.3,D504=0.6,D504=0.99),G504=0.6,H504=5,I504=7,J504=1,K504=0,L504=30,M504=0,O504=0,P504=0.5,R504=0,S504=0,T504=0),AEP!$A$38,IF(AND(OR(D504=0.3,D504=0.6,D504=0.99),G504=0.6,H504=5,I504=7,J504=1,K504=0,L504=30,M504=0,O504=0,P504=2,R504=0,S504=0,T504=0),AEP!$A$39,IF(AND(OR(D504=0.3,D504=0.6,D504=0.99),G504=0.6,H504=5,I504=7,J504=1,K504=0,L504=30,M504=0.5,O504=0,P504=0.5,R504=0,S504=0,T504=0),AEP!$A$40,IF(AND(OR(D504=0.3,D504=0.6,D504=0.99),G504=0.2,H504=5,I504=7,J504=1,K504=0,L504=30,M504=0,O504=0,P504=0,R504=0,S504=0,T504=0),AEP!$A$43,IF(AND(OR(D504=0.3,D504=0.6,D504=0.99),G504=0.4,H504=5,I504=7,J504=1,K504=0,L504=30,M504=0,O504=0,P504=0,R504=0,S504=0,T504=0),AEP!$A$44,IF(AND(OR(D504=0.3,D504=0.6,D504=0.99),G504=0.6,H504=5,I504=7,J504=0.5,K504=0,L504=30,M504=0,O504=1,P504=0,R504=0,S504=0,T504=0),AEP!$A$36,IF(AND(OR(D504=0.3,D504=0.6,D504=0.99),G504=0.6,H504=5,I504=7,J504=1.5,K504=0,L504=30,M504=0,O504=0,P504=0,R504=0.02,S504=0,T504=0),AEP!$A$41,Y504))))))))))))))))))))</f>
        <v>c</v>
      </c>
      <c r="V504" s="3" t="str">
        <f t="shared" si="23"/>
        <v>R1</v>
      </c>
      <c r="W504" s="3" t="str">
        <f t="shared" si="21"/>
        <v>F2</v>
      </c>
      <c r="X504" s="3" t="str">
        <f t="shared" si="22"/>
        <v>F2-c-R1</v>
      </c>
      <c r="Y504" s="3" t="s">
        <v>267</v>
      </c>
      <c r="Z504" s="3" t="s">
        <v>616</v>
      </c>
    </row>
    <row r="505" spans="1:26" x14ac:dyDescent="0.25">
      <c r="A505" s="3">
        <v>300</v>
      </c>
      <c r="B505" s="3">
        <v>0</v>
      </c>
      <c r="C505" s="3">
        <v>400</v>
      </c>
      <c r="D505" s="3">
        <v>0.6</v>
      </c>
      <c r="E505" s="3">
        <v>2</v>
      </c>
      <c r="F505" s="3">
        <v>0.01</v>
      </c>
      <c r="G505" s="3">
        <v>0.6</v>
      </c>
      <c r="H505" s="3">
        <v>5</v>
      </c>
      <c r="I505" s="4">
        <v>7</v>
      </c>
      <c r="J505" s="4">
        <v>1</v>
      </c>
      <c r="K505" s="3">
        <v>0</v>
      </c>
      <c r="L505" s="3">
        <v>30</v>
      </c>
      <c r="M505" s="3">
        <v>0</v>
      </c>
      <c r="N505" s="3" t="s">
        <v>243</v>
      </c>
      <c r="O505" s="3">
        <v>0</v>
      </c>
      <c r="P505" s="3">
        <v>0</v>
      </c>
      <c r="Q505" s="3" t="s">
        <v>243</v>
      </c>
      <c r="R505" s="3">
        <v>0</v>
      </c>
      <c r="S505" s="3">
        <v>0</v>
      </c>
      <c r="T505" s="3">
        <v>0.01</v>
      </c>
      <c r="U505" s="3" t="str">
        <f>IF(AND(OR(D505=0.3,D505=0.6,D505=0.99),G505=0.6,H505=5,I505=7,J505=1,K505=0,L505=30,M505=0,O505=0,P505=0,R505=0,S505=0,T505=0),AEP!$A$15,IF(AND(OR(D505=0.3,D505=0.6,D505=0.99),G505=0.6,H505=5,I505=7,J505=0.5,K505=0,L505=30,M505=0,O505=0,P505=0,R505=0,S505=0,T505=0),AEP!$A$16,IF(AND(OR(D505=0.3,D505=0.6,D505=0.99),G505=0.6,H505=5,I505=7,J505=1.5,K505=0,L505=30,M505=0,O505=0,P505=0,R505=0,S505=0,T505=0),AEP!$A$17,IF(AND(D505=0.05,G505=0.6,H505=5,I505=7,J505=1,K505=0,L505=30,M505=0,O505=0,P505=0,R505=0,S505=0,T505=0),AEP!$A$18,IF(AND(OR(D505=0.3,D505=0.6,D505=0.99),G505=0.6,H505=5,I505=7,J505=1,K505=25,L505=30,M505=0,O505=0,P505=0,R505=0,S505=0,T505=0),AEP!$A$19,IF(AND(OR(D505=0.3,D505=0.6,D505=0.99),G505=0.6,H505=5,I505=7,J505=1,K505=0,L505=30,M505=0,O505=0,P505=0,R505=0,S505=0,T505=2),AEP!$A$20,IF(AND(OR(D505=0.3,D505=0.6,D505=0.99),G505=0.6,H505=5,I505=10,J505=1,K505=0,L505=30,M505=0,O505=0,P505=0,R505=0,S505=0,T505=0),AEP!$A$21,IF(AND(OR(D505=0.3,D505=0.6,D505=0.99),G505=0.4,H505=5,I505=7,J505=1,K505=0,L505=30,M505=0,O505=0,P505=0,R505=0,S505=0,T505=0),AEP!$A$25,IF(AND(OR(D505=0.3,D505=0.6,D505=0.99),G505=0.8,H505=5,I505=7,J505=1,K505=0,L505=30,M505=0,O505=0,P505=0,R505=0,S505=0,T505=0),AEP!$A$27,IF(AND(OR(D505=0.3,D505=0.6,D505=0.99),G505=0.6,H505=5,I505=7,J505=1,K505=0,L505=30,M505=2,O505=0,P505=0,R505=0,S505=0,T505=0),AEP!$A$28,IF(AND(OR(D505=0.3,D505=0.6,D505=0.99),G505=0.6,H505=5,I505=7,J505=1,K505=0,L505=30,M505=0.5,O505=0,P505=0,R505=0,S505=0,T505=0),AEP!$A$29,IF(AND(OR(D505=0.3,D505=0.6,D505=0.99),G505=0.6,H505=10,I505=7,J505=1,K505=0,L505=30,M505=0,O505=0,P505=0,R505=0,S505=0,T505=0),AEP!$A$35,IF(AND(OR(D505=0.3,D505=0.6,D505=0.99),G505=0.6,H505=5,I505=7,J505=1,K505=0,L505=30,M505=0,O505=1,P505=0,R505=0,S505=0,T505=0),AEP!$A$36,IF(AND(OR(D505=0.3,D505=0.6,D505=0.99),G505=0.6,H505=5,I505=7,J505=1,K505=0,L505=30,M505=0,O505=0,P505=0.5,R505=0,S505=0,T505=0),AEP!$A$38,IF(AND(OR(D505=0.3,D505=0.6,D505=0.99),G505=0.6,H505=5,I505=7,J505=1,K505=0,L505=30,M505=0,O505=0,P505=2,R505=0,S505=0,T505=0),AEP!$A$39,IF(AND(OR(D505=0.3,D505=0.6,D505=0.99),G505=0.6,H505=5,I505=7,J505=1,K505=0,L505=30,M505=0.5,O505=0,P505=0.5,R505=0,S505=0,T505=0),AEP!$A$40,IF(AND(OR(D505=0.3,D505=0.6,D505=0.99),G505=0.2,H505=5,I505=7,J505=1,K505=0,L505=30,M505=0,O505=0,P505=0,R505=0,S505=0,T505=0),AEP!$A$43,IF(AND(OR(D505=0.3,D505=0.6,D505=0.99),G505=0.4,H505=5,I505=7,J505=1,K505=0,L505=30,M505=0,O505=0,P505=0,R505=0,S505=0,T505=0),AEP!$A$44,IF(AND(OR(D505=0.3,D505=0.6,D505=0.99),G505=0.6,H505=5,I505=7,J505=0.5,K505=0,L505=30,M505=0,O505=1,P505=0,R505=0,S505=0,T505=0),AEP!$A$36,IF(AND(OR(D505=0.3,D505=0.6,D505=0.99),G505=0.6,H505=5,I505=7,J505=1.5,K505=0,L505=30,M505=0,O505=0,P505=0,R505=0.02,S505=0,T505=0),AEP!$A$41,Y505))))))))))))))))))))</f>
        <v>c</v>
      </c>
      <c r="V505" s="3" t="str">
        <f t="shared" si="23"/>
        <v>S1</v>
      </c>
      <c r="W505" s="3" t="str">
        <f t="shared" si="21"/>
        <v>F2</v>
      </c>
      <c r="X505" s="3" t="str">
        <f t="shared" si="22"/>
        <v>F2-c-S1</v>
      </c>
      <c r="Y505" s="3" t="s">
        <v>267</v>
      </c>
      <c r="Z505" s="3" t="s">
        <v>616</v>
      </c>
    </row>
    <row r="506" spans="1:26" x14ac:dyDescent="0.25">
      <c r="A506" s="3">
        <v>300</v>
      </c>
      <c r="B506" s="3">
        <v>0</v>
      </c>
      <c r="C506" s="3">
        <v>400</v>
      </c>
      <c r="D506" s="3">
        <v>0.99</v>
      </c>
      <c r="E506" s="3">
        <v>2</v>
      </c>
      <c r="F506" s="3">
        <v>0.01</v>
      </c>
      <c r="G506" s="3">
        <v>0.6</v>
      </c>
      <c r="H506" s="3">
        <v>5</v>
      </c>
      <c r="I506" s="4">
        <v>7</v>
      </c>
      <c r="J506" s="4">
        <v>1</v>
      </c>
      <c r="K506" s="3">
        <v>0</v>
      </c>
      <c r="L506" s="3">
        <v>30</v>
      </c>
      <c r="M506" s="3">
        <v>0</v>
      </c>
      <c r="N506" s="3" t="s">
        <v>243</v>
      </c>
      <c r="O506" s="3">
        <v>0</v>
      </c>
      <c r="P506" s="3">
        <v>0</v>
      </c>
      <c r="Q506" s="3" t="s">
        <v>243</v>
      </c>
      <c r="R506" s="3">
        <v>0</v>
      </c>
      <c r="S506" s="3">
        <v>0</v>
      </c>
      <c r="T506" s="3">
        <v>0.01</v>
      </c>
      <c r="U506" s="3" t="str">
        <f>IF(AND(OR(D506=0.3,D506=0.6,D506=0.99),G506=0.6,H506=5,I506=7,J506=1,K506=0,L506=30,M506=0,O506=0,P506=0,R506=0,S506=0,T506=0),AEP!$A$15,IF(AND(OR(D506=0.3,D506=0.6,D506=0.99),G506=0.6,H506=5,I506=7,J506=0.5,K506=0,L506=30,M506=0,O506=0,P506=0,R506=0,S506=0,T506=0),AEP!$A$16,IF(AND(OR(D506=0.3,D506=0.6,D506=0.99),G506=0.6,H506=5,I506=7,J506=1.5,K506=0,L506=30,M506=0,O506=0,P506=0,R506=0,S506=0,T506=0),AEP!$A$17,IF(AND(D506=0.05,G506=0.6,H506=5,I506=7,J506=1,K506=0,L506=30,M506=0,O506=0,P506=0,R506=0,S506=0,T506=0),AEP!$A$18,IF(AND(OR(D506=0.3,D506=0.6,D506=0.99),G506=0.6,H506=5,I506=7,J506=1,K506=25,L506=30,M506=0,O506=0,P506=0,R506=0,S506=0,T506=0),AEP!$A$19,IF(AND(OR(D506=0.3,D506=0.6,D506=0.99),G506=0.6,H506=5,I506=7,J506=1,K506=0,L506=30,M506=0,O506=0,P506=0,R506=0,S506=0,T506=2),AEP!$A$20,IF(AND(OR(D506=0.3,D506=0.6,D506=0.99),G506=0.6,H506=5,I506=10,J506=1,K506=0,L506=30,M506=0,O506=0,P506=0,R506=0,S506=0,T506=0),AEP!$A$21,IF(AND(OR(D506=0.3,D506=0.6,D506=0.99),G506=0.4,H506=5,I506=7,J506=1,K506=0,L506=30,M506=0,O506=0,P506=0,R506=0,S506=0,T506=0),AEP!$A$25,IF(AND(OR(D506=0.3,D506=0.6,D506=0.99),G506=0.8,H506=5,I506=7,J506=1,K506=0,L506=30,M506=0,O506=0,P506=0,R506=0,S506=0,T506=0),AEP!$A$27,IF(AND(OR(D506=0.3,D506=0.6,D506=0.99),G506=0.6,H506=5,I506=7,J506=1,K506=0,L506=30,M506=2,O506=0,P506=0,R506=0,S506=0,T506=0),AEP!$A$28,IF(AND(OR(D506=0.3,D506=0.6,D506=0.99),G506=0.6,H506=5,I506=7,J506=1,K506=0,L506=30,M506=0.5,O506=0,P506=0,R506=0,S506=0,T506=0),AEP!$A$29,IF(AND(OR(D506=0.3,D506=0.6,D506=0.99),G506=0.6,H506=10,I506=7,J506=1,K506=0,L506=30,M506=0,O506=0,P506=0,R506=0,S506=0,T506=0),AEP!$A$35,IF(AND(OR(D506=0.3,D506=0.6,D506=0.99),G506=0.6,H506=5,I506=7,J506=1,K506=0,L506=30,M506=0,O506=1,P506=0,R506=0,S506=0,T506=0),AEP!$A$36,IF(AND(OR(D506=0.3,D506=0.6,D506=0.99),G506=0.6,H506=5,I506=7,J506=1,K506=0,L506=30,M506=0,O506=0,P506=0.5,R506=0,S506=0,T506=0),AEP!$A$38,IF(AND(OR(D506=0.3,D506=0.6,D506=0.99),G506=0.6,H506=5,I506=7,J506=1,K506=0,L506=30,M506=0,O506=0,P506=2,R506=0,S506=0,T506=0),AEP!$A$39,IF(AND(OR(D506=0.3,D506=0.6,D506=0.99),G506=0.6,H506=5,I506=7,J506=1,K506=0,L506=30,M506=0.5,O506=0,P506=0.5,R506=0,S506=0,T506=0),AEP!$A$40,IF(AND(OR(D506=0.3,D506=0.6,D506=0.99),G506=0.2,H506=5,I506=7,J506=1,K506=0,L506=30,M506=0,O506=0,P506=0,R506=0,S506=0,T506=0),AEP!$A$43,IF(AND(OR(D506=0.3,D506=0.6,D506=0.99),G506=0.4,H506=5,I506=7,J506=1,K506=0,L506=30,M506=0,O506=0,P506=0,R506=0,S506=0,T506=0),AEP!$A$44,IF(AND(OR(D506=0.3,D506=0.6,D506=0.99),G506=0.6,H506=5,I506=7,J506=0.5,K506=0,L506=30,M506=0,O506=1,P506=0,R506=0,S506=0,T506=0),AEP!$A$36,IF(AND(OR(D506=0.3,D506=0.6,D506=0.99),G506=0.6,H506=5,I506=7,J506=1.5,K506=0,L506=30,M506=0,O506=0,P506=0,R506=0.02,S506=0,T506=0),AEP!$A$41,Y506))))))))))))))))))))</f>
        <v>c</v>
      </c>
      <c r="V506" s="3" t="str">
        <f t="shared" si="23"/>
        <v>D1</v>
      </c>
      <c r="W506" s="3" t="str">
        <f t="shared" si="21"/>
        <v>F2</v>
      </c>
      <c r="X506" s="3" t="str">
        <f t="shared" si="22"/>
        <v>F2-c-D1</v>
      </c>
      <c r="Y506" s="3" t="s">
        <v>267</v>
      </c>
      <c r="Z506" s="3" t="s">
        <v>616</v>
      </c>
    </row>
    <row r="507" spans="1:26" x14ac:dyDescent="0.25">
      <c r="A507" s="3">
        <v>300</v>
      </c>
      <c r="B507" s="3">
        <v>0</v>
      </c>
      <c r="C507" s="3">
        <v>400</v>
      </c>
      <c r="D507" s="3">
        <v>0.3</v>
      </c>
      <c r="E507" s="3">
        <v>2</v>
      </c>
      <c r="F507" s="3">
        <v>0.04</v>
      </c>
      <c r="G507" s="3">
        <v>0.6</v>
      </c>
      <c r="H507" s="3">
        <v>5</v>
      </c>
      <c r="I507" s="4">
        <v>7</v>
      </c>
      <c r="J507" s="4">
        <v>1</v>
      </c>
      <c r="K507" s="3">
        <v>0</v>
      </c>
      <c r="L507" s="3">
        <v>30</v>
      </c>
      <c r="M507" s="3">
        <v>0</v>
      </c>
      <c r="N507" s="3" t="s">
        <v>243</v>
      </c>
      <c r="O507" s="3">
        <v>0</v>
      </c>
      <c r="P507" s="3">
        <v>0</v>
      </c>
      <c r="Q507" s="3" t="s">
        <v>243</v>
      </c>
      <c r="R507" s="3">
        <v>0</v>
      </c>
      <c r="S507" s="3">
        <v>0</v>
      </c>
      <c r="T507" s="3">
        <v>0.01</v>
      </c>
      <c r="U507" s="3" t="str">
        <f>IF(AND(OR(D507=0.3,D507=0.6,D507=0.99),G507=0.6,H507=5,I507=7,J507=1,K507=0,L507=30,M507=0,O507=0,P507=0,R507=0,S507=0,T507=0),AEP!$A$15,IF(AND(OR(D507=0.3,D507=0.6,D507=0.99),G507=0.6,H507=5,I507=7,J507=0.5,K507=0,L507=30,M507=0,O507=0,P507=0,R507=0,S507=0,T507=0),AEP!$A$16,IF(AND(OR(D507=0.3,D507=0.6,D507=0.99),G507=0.6,H507=5,I507=7,J507=1.5,K507=0,L507=30,M507=0,O507=0,P507=0,R507=0,S507=0,T507=0),AEP!$A$17,IF(AND(D507=0.05,G507=0.6,H507=5,I507=7,J507=1,K507=0,L507=30,M507=0,O507=0,P507=0,R507=0,S507=0,T507=0),AEP!$A$18,IF(AND(OR(D507=0.3,D507=0.6,D507=0.99),G507=0.6,H507=5,I507=7,J507=1,K507=25,L507=30,M507=0,O507=0,P507=0,R507=0,S507=0,T507=0),AEP!$A$19,IF(AND(OR(D507=0.3,D507=0.6,D507=0.99),G507=0.6,H507=5,I507=7,J507=1,K507=0,L507=30,M507=0,O507=0,P507=0,R507=0,S507=0,T507=2),AEP!$A$20,IF(AND(OR(D507=0.3,D507=0.6,D507=0.99),G507=0.6,H507=5,I507=10,J507=1,K507=0,L507=30,M507=0,O507=0,P507=0,R507=0,S507=0,T507=0),AEP!$A$21,IF(AND(OR(D507=0.3,D507=0.6,D507=0.99),G507=0.4,H507=5,I507=7,J507=1,K507=0,L507=30,M507=0,O507=0,P507=0,R507=0,S507=0,T507=0),AEP!$A$25,IF(AND(OR(D507=0.3,D507=0.6,D507=0.99),G507=0.8,H507=5,I507=7,J507=1,K507=0,L507=30,M507=0,O507=0,P507=0,R507=0,S507=0,T507=0),AEP!$A$27,IF(AND(OR(D507=0.3,D507=0.6,D507=0.99),G507=0.6,H507=5,I507=7,J507=1,K507=0,L507=30,M507=2,O507=0,P507=0,R507=0,S507=0,T507=0),AEP!$A$28,IF(AND(OR(D507=0.3,D507=0.6,D507=0.99),G507=0.6,H507=5,I507=7,J507=1,K507=0,L507=30,M507=0.5,O507=0,P507=0,R507=0,S507=0,T507=0),AEP!$A$29,IF(AND(OR(D507=0.3,D507=0.6,D507=0.99),G507=0.6,H507=10,I507=7,J507=1,K507=0,L507=30,M507=0,O507=0,P507=0,R507=0,S507=0,T507=0),AEP!$A$35,IF(AND(OR(D507=0.3,D507=0.6,D507=0.99),G507=0.6,H507=5,I507=7,J507=1,K507=0,L507=30,M507=0,O507=1,P507=0,R507=0,S507=0,T507=0),AEP!$A$36,IF(AND(OR(D507=0.3,D507=0.6,D507=0.99),G507=0.6,H507=5,I507=7,J507=1,K507=0,L507=30,M507=0,O507=0,P507=0.5,R507=0,S507=0,T507=0),AEP!$A$38,IF(AND(OR(D507=0.3,D507=0.6,D507=0.99),G507=0.6,H507=5,I507=7,J507=1,K507=0,L507=30,M507=0,O507=0,P507=2,R507=0,S507=0,T507=0),AEP!$A$39,IF(AND(OR(D507=0.3,D507=0.6,D507=0.99),G507=0.6,H507=5,I507=7,J507=1,K507=0,L507=30,M507=0.5,O507=0,P507=0.5,R507=0,S507=0,T507=0),AEP!$A$40,IF(AND(OR(D507=0.3,D507=0.6,D507=0.99),G507=0.2,H507=5,I507=7,J507=1,K507=0,L507=30,M507=0,O507=0,P507=0,R507=0,S507=0,T507=0),AEP!$A$43,IF(AND(OR(D507=0.3,D507=0.6,D507=0.99),G507=0.4,H507=5,I507=7,J507=1,K507=0,L507=30,M507=0,O507=0,P507=0,R507=0,S507=0,T507=0),AEP!$A$44,IF(AND(OR(D507=0.3,D507=0.6,D507=0.99),G507=0.6,H507=5,I507=7,J507=0.5,K507=0,L507=30,M507=0,O507=1,P507=0,R507=0,S507=0,T507=0),AEP!$A$36,IF(AND(OR(D507=0.3,D507=0.6,D507=0.99),G507=0.6,H507=5,I507=7,J507=1.5,K507=0,L507=30,M507=0,O507=0,P507=0,R507=0.02,S507=0,T507=0),AEP!$A$41,Y507))))))))))))))))))))</f>
        <v>c</v>
      </c>
      <c r="V507" s="3" t="str">
        <f t="shared" si="23"/>
        <v>R4</v>
      </c>
      <c r="W507" s="3" t="str">
        <f t="shared" si="21"/>
        <v>F2</v>
      </c>
      <c r="X507" s="3" t="str">
        <f t="shared" si="22"/>
        <v>F2-c-R4</v>
      </c>
      <c r="Y507" s="3" t="s">
        <v>267</v>
      </c>
      <c r="Z507" s="3" t="s">
        <v>616</v>
      </c>
    </row>
    <row r="508" spans="1:26" x14ac:dyDescent="0.25">
      <c r="A508" s="3">
        <v>300</v>
      </c>
      <c r="B508" s="3">
        <v>0</v>
      </c>
      <c r="C508" s="3">
        <v>400</v>
      </c>
      <c r="D508" s="3">
        <v>0.6</v>
      </c>
      <c r="E508" s="3">
        <v>2</v>
      </c>
      <c r="F508" s="3">
        <v>0.04</v>
      </c>
      <c r="G508" s="3">
        <v>0.6</v>
      </c>
      <c r="H508" s="3">
        <v>5</v>
      </c>
      <c r="I508" s="4">
        <v>7</v>
      </c>
      <c r="J508" s="4">
        <v>1</v>
      </c>
      <c r="K508" s="3">
        <v>0</v>
      </c>
      <c r="L508" s="3">
        <v>30</v>
      </c>
      <c r="M508" s="3">
        <v>0</v>
      </c>
      <c r="N508" s="3" t="s">
        <v>243</v>
      </c>
      <c r="O508" s="3">
        <v>0</v>
      </c>
      <c r="P508" s="3">
        <v>0</v>
      </c>
      <c r="Q508" s="3" t="s">
        <v>243</v>
      </c>
      <c r="R508" s="3">
        <v>0</v>
      </c>
      <c r="S508" s="3">
        <v>0</v>
      </c>
      <c r="T508" s="3">
        <v>0.01</v>
      </c>
      <c r="U508" s="3" t="str">
        <f>IF(AND(OR(D508=0.3,D508=0.6,D508=0.99),G508=0.6,H508=5,I508=7,J508=1,K508=0,L508=30,M508=0,O508=0,P508=0,R508=0,S508=0,T508=0),AEP!$A$15,IF(AND(OR(D508=0.3,D508=0.6,D508=0.99),G508=0.6,H508=5,I508=7,J508=0.5,K508=0,L508=30,M508=0,O508=0,P508=0,R508=0,S508=0,T508=0),AEP!$A$16,IF(AND(OR(D508=0.3,D508=0.6,D508=0.99),G508=0.6,H508=5,I508=7,J508=1.5,K508=0,L508=30,M508=0,O508=0,P508=0,R508=0,S508=0,T508=0),AEP!$A$17,IF(AND(D508=0.05,G508=0.6,H508=5,I508=7,J508=1,K508=0,L508=30,M508=0,O508=0,P508=0,R508=0,S508=0,T508=0),AEP!$A$18,IF(AND(OR(D508=0.3,D508=0.6,D508=0.99),G508=0.6,H508=5,I508=7,J508=1,K508=25,L508=30,M508=0,O508=0,P508=0,R508=0,S508=0,T508=0),AEP!$A$19,IF(AND(OR(D508=0.3,D508=0.6,D508=0.99),G508=0.6,H508=5,I508=7,J508=1,K508=0,L508=30,M508=0,O508=0,P508=0,R508=0,S508=0,T508=2),AEP!$A$20,IF(AND(OR(D508=0.3,D508=0.6,D508=0.99),G508=0.6,H508=5,I508=10,J508=1,K508=0,L508=30,M508=0,O508=0,P508=0,R508=0,S508=0,T508=0),AEP!$A$21,IF(AND(OR(D508=0.3,D508=0.6,D508=0.99),G508=0.4,H508=5,I508=7,J508=1,K508=0,L508=30,M508=0,O508=0,P508=0,R508=0,S508=0,T508=0),AEP!$A$25,IF(AND(OR(D508=0.3,D508=0.6,D508=0.99),G508=0.8,H508=5,I508=7,J508=1,K508=0,L508=30,M508=0,O508=0,P508=0,R508=0,S508=0,T508=0),AEP!$A$27,IF(AND(OR(D508=0.3,D508=0.6,D508=0.99),G508=0.6,H508=5,I508=7,J508=1,K508=0,L508=30,M508=2,O508=0,P508=0,R508=0,S508=0,T508=0),AEP!$A$28,IF(AND(OR(D508=0.3,D508=0.6,D508=0.99),G508=0.6,H508=5,I508=7,J508=1,K508=0,L508=30,M508=0.5,O508=0,P508=0,R508=0,S508=0,T508=0),AEP!$A$29,IF(AND(OR(D508=0.3,D508=0.6,D508=0.99),G508=0.6,H508=10,I508=7,J508=1,K508=0,L508=30,M508=0,O508=0,P508=0,R508=0,S508=0,T508=0),AEP!$A$35,IF(AND(OR(D508=0.3,D508=0.6,D508=0.99),G508=0.6,H508=5,I508=7,J508=1,K508=0,L508=30,M508=0,O508=1,P508=0,R508=0,S508=0,T508=0),AEP!$A$36,IF(AND(OR(D508=0.3,D508=0.6,D508=0.99),G508=0.6,H508=5,I508=7,J508=1,K508=0,L508=30,M508=0,O508=0,P508=0.5,R508=0,S508=0,T508=0),AEP!$A$38,IF(AND(OR(D508=0.3,D508=0.6,D508=0.99),G508=0.6,H508=5,I508=7,J508=1,K508=0,L508=30,M508=0,O508=0,P508=2,R508=0,S508=0,T508=0),AEP!$A$39,IF(AND(OR(D508=0.3,D508=0.6,D508=0.99),G508=0.6,H508=5,I508=7,J508=1,K508=0,L508=30,M508=0.5,O508=0,P508=0.5,R508=0,S508=0,T508=0),AEP!$A$40,IF(AND(OR(D508=0.3,D508=0.6,D508=0.99),G508=0.2,H508=5,I508=7,J508=1,K508=0,L508=30,M508=0,O508=0,P508=0,R508=0,S508=0,T508=0),AEP!$A$43,IF(AND(OR(D508=0.3,D508=0.6,D508=0.99),G508=0.4,H508=5,I508=7,J508=1,K508=0,L508=30,M508=0,O508=0,P508=0,R508=0,S508=0,T508=0),AEP!$A$44,IF(AND(OR(D508=0.3,D508=0.6,D508=0.99),G508=0.6,H508=5,I508=7,J508=0.5,K508=0,L508=30,M508=0,O508=1,P508=0,R508=0,S508=0,T508=0),AEP!$A$36,IF(AND(OR(D508=0.3,D508=0.6,D508=0.99),G508=0.6,H508=5,I508=7,J508=1.5,K508=0,L508=30,M508=0,O508=0,P508=0,R508=0.02,S508=0,T508=0),AEP!$A$41,Y508))))))))))))))))))))</f>
        <v>c</v>
      </c>
      <c r="V508" s="3" t="str">
        <f t="shared" si="23"/>
        <v>S4</v>
      </c>
      <c r="W508" s="3" t="str">
        <f t="shared" si="21"/>
        <v>F2</v>
      </c>
      <c r="X508" s="3" t="str">
        <f t="shared" si="22"/>
        <v>F2-c-S4</v>
      </c>
      <c r="Y508" s="3" t="s">
        <v>267</v>
      </c>
      <c r="Z508" s="3" t="s">
        <v>616</v>
      </c>
    </row>
    <row r="509" spans="1:26" x14ac:dyDescent="0.25">
      <c r="A509" s="3">
        <v>300</v>
      </c>
      <c r="B509" s="3">
        <v>0</v>
      </c>
      <c r="C509" s="3">
        <v>400</v>
      </c>
      <c r="D509" s="3">
        <v>0.99</v>
      </c>
      <c r="E509" s="3">
        <v>2</v>
      </c>
      <c r="F509" s="3">
        <v>0.04</v>
      </c>
      <c r="G509" s="3">
        <v>0.6</v>
      </c>
      <c r="H509" s="3">
        <v>5</v>
      </c>
      <c r="I509" s="4">
        <v>7</v>
      </c>
      <c r="J509" s="4">
        <v>1</v>
      </c>
      <c r="K509" s="3">
        <v>0</v>
      </c>
      <c r="L509" s="3">
        <v>30</v>
      </c>
      <c r="M509" s="3">
        <v>0</v>
      </c>
      <c r="N509" s="3" t="s">
        <v>243</v>
      </c>
      <c r="O509" s="3">
        <v>0</v>
      </c>
      <c r="P509" s="3">
        <v>0</v>
      </c>
      <c r="Q509" s="3" t="s">
        <v>243</v>
      </c>
      <c r="R509" s="3">
        <v>0</v>
      </c>
      <c r="S509" s="3">
        <v>0</v>
      </c>
      <c r="T509" s="3">
        <v>0.01</v>
      </c>
      <c r="U509" s="3" t="str">
        <f>IF(AND(OR(D509=0.3,D509=0.6,D509=0.99),G509=0.6,H509=5,I509=7,J509=1,K509=0,L509=30,M509=0,O509=0,P509=0,R509=0,S509=0,T509=0),AEP!$A$15,IF(AND(OR(D509=0.3,D509=0.6,D509=0.99),G509=0.6,H509=5,I509=7,J509=0.5,K509=0,L509=30,M509=0,O509=0,P509=0,R509=0,S509=0,T509=0),AEP!$A$16,IF(AND(OR(D509=0.3,D509=0.6,D509=0.99),G509=0.6,H509=5,I509=7,J509=1.5,K509=0,L509=30,M509=0,O509=0,P509=0,R509=0,S509=0,T509=0),AEP!$A$17,IF(AND(D509=0.05,G509=0.6,H509=5,I509=7,J509=1,K509=0,L509=30,M509=0,O509=0,P509=0,R509=0,S509=0,T509=0),AEP!$A$18,IF(AND(OR(D509=0.3,D509=0.6,D509=0.99),G509=0.6,H509=5,I509=7,J509=1,K509=25,L509=30,M509=0,O509=0,P509=0,R509=0,S509=0,T509=0),AEP!$A$19,IF(AND(OR(D509=0.3,D509=0.6,D509=0.99),G509=0.6,H509=5,I509=7,J509=1,K509=0,L509=30,M509=0,O509=0,P509=0,R509=0,S509=0,T509=2),AEP!$A$20,IF(AND(OR(D509=0.3,D509=0.6,D509=0.99),G509=0.6,H509=5,I509=10,J509=1,K509=0,L509=30,M509=0,O509=0,P509=0,R509=0,S509=0,T509=0),AEP!$A$21,IF(AND(OR(D509=0.3,D509=0.6,D509=0.99),G509=0.4,H509=5,I509=7,J509=1,K509=0,L509=30,M509=0,O509=0,P509=0,R509=0,S509=0,T509=0),AEP!$A$25,IF(AND(OR(D509=0.3,D509=0.6,D509=0.99),G509=0.8,H509=5,I509=7,J509=1,K509=0,L509=30,M509=0,O509=0,P509=0,R509=0,S509=0,T509=0),AEP!$A$27,IF(AND(OR(D509=0.3,D509=0.6,D509=0.99),G509=0.6,H509=5,I509=7,J509=1,K509=0,L509=30,M509=2,O509=0,P509=0,R509=0,S509=0,T509=0),AEP!$A$28,IF(AND(OR(D509=0.3,D509=0.6,D509=0.99),G509=0.6,H509=5,I509=7,J509=1,K509=0,L509=30,M509=0.5,O509=0,P509=0,R509=0,S509=0,T509=0),AEP!$A$29,IF(AND(OR(D509=0.3,D509=0.6,D509=0.99),G509=0.6,H509=10,I509=7,J509=1,K509=0,L509=30,M509=0,O509=0,P509=0,R509=0,S509=0,T509=0),AEP!$A$35,IF(AND(OR(D509=0.3,D509=0.6,D509=0.99),G509=0.6,H509=5,I509=7,J509=1,K509=0,L509=30,M509=0,O509=1,P509=0,R509=0,S509=0,T509=0),AEP!$A$36,IF(AND(OR(D509=0.3,D509=0.6,D509=0.99),G509=0.6,H509=5,I509=7,J509=1,K509=0,L509=30,M509=0,O509=0,P509=0.5,R509=0,S509=0,T509=0),AEP!$A$38,IF(AND(OR(D509=0.3,D509=0.6,D509=0.99),G509=0.6,H509=5,I509=7,J509=1,K509=0,L509=30,M509=0,O509=0,P509=2,R509=0,S509=0,T509=0),AEP!$A$39,IF(AND(OR(D509=0.3,D509=0.6,D509=0.99),G509=0.6,H509=5,I509=7,J509=1,K509=0,L509=30,M509=0.5,O509=0,P509=0.5,R509=0,S509=0,T509=0),AEP!$A$40,IF(AND(OR(D509=0.3,D509=0.6,D509=0.99),G509=0.2,H509=5,I509=7,J509=1,K509=0,L509=30,M509=0,O509=0,P509=0,R509=0,S509=0,T509=0),AEP!$A$43,IF(AND(OR(D509=0.3,D509=0.6,D509=0.99),G509=0.4,H509=5,I509=7,J509=1,K509=0,L509=30,M509=0,O509=0,P509=0,R509=0,S509=0,T509=0),AEP!$A$44,IF(AND(OR(D509=0.3,D509=0.6,D509=0.99),G509=0.6,H509=5,I509=7,J509=0.5,K509=0,L509=30,M509=0,O509=1,P509=0,R509=0,S509=0,T509=0),AEP!$A$36,IF(AND(OR(D509=0.3,D509=0.6,D509=0.99),G509=0.6,H509=5,I509=7,J509=1.5,K509=0,L509=30,M509=0,O509=0,P509=0,R509=0.02,S509=0,T509=0),AEP!$A$41,Y509))))))))))))))))))))</f>
        <v>c</v>
      </c>
      <c r="V509" s="3" t="str">
        <f t="shared" si="23"/>
        <v>D4</v>
      </c>
      <c r="W509" s="3" t="str">
        <f t="shared" si="21"/>
        <v>F2</v>
      </c>
      <c r="X509" s="3" t="str">
        <f t="shared" si="22"/>
        <v>F2-c-D4</v>
      </c>
      <c r="Y509" s="3" t="s">
        <v>267</v>
      </c>
      <c r="Z509" s="3" t="s">
        <v>616</v>
      </c>
    </row>
    <row r="510" spans="1:26" x14ac:dyDescent="0.25">
      <c r="A510" s="3">
        <v>300</v>
      </c>
      <c r="B510" s="3">
        <v>1</v>
      </c>
      <c r="C510" s="3">
        <v>400</v>
      </c>
      <c r="D510" s="3">
        <v>0.1</v>
      </c>
      <c r="E510" s="3">
        <v>1</v>
      </c>
      <c r="F510" s="3">
        <v>0.01</v>
      </c>
      <c r="G510" s="3">
        <v>0.6</v>
      </c>
      <c r="H510" s="3">
        <v>5</v>
      </c>
      <c r="I510" s="4">
        <v>7</v>
      </c>
      <c r="J510" s="4">
        <v>1</v>
      </c>
      <c r="K510" s="3">
        <v>0</v>
      </c>
      <c r="L510" s="3">
        <v>30</v>
      </c>
      <c r="M510" s="3">
        <v>0</v>
      </c>
      <c r="N510" s="3" t="s">
        <v>243</v>
      </c>
      <c r="O510" s="3">
        <v>0</v>
      </c>
      <c r="P510" s="3">
        <v>0</v>
      </c>
      <c r="Q510" s="3" t="s">
        <v>243</v>
      </c>
      <c r="R510" s="3">
        <v>0</v>
      </c>
      <c r="S510" s="3">
        <v>0</v>
      </c>
      <c r="T510" s="3">
        <v>0</v>
      </c>
      <c r="U510" s="3" t="str">
        <f>IF(AND(OR(D510=0.3,D510=0.6,D510=0.99),G510=0.6,H510=5,I510=7,J510=1,K510=0,L510=30,M510=0,O510=0,P510=0,R510=0,S510=0,T510=0),AEP!$A$15,IF(AND(OR(D510=0.3,D510=0.6,D510=0.99),G510=0.6,H510=5,I510=7,J510=0.5,K510=0,L510=30,M510=0,O510=0,P510=0,R510=0,S510=0,T510=0),AEP!$A$16,IF(AND(OR(D510=0.3,D510=0.6,D510=0.99),G510=0.6,H510=5,I510=7,J510=1.5,K510=0,L510=30,M510=0,O510=0,P510=0,R510=0,S510=0,T510=0),AEP!$A$17,IF(AND(D510=0.05,G510=0.6,H510=5,I510=7,J510=1,K510=0,L510=30,M510=0,O510=0,P510=0,R510=0,S510=0,T510=0),AEP!$A$18,IF(AND(OR(D510=0.3,D510=0.6,D510=0.99),G510=0.6,H510=5,I510=7,J510=1,K510=25,L510=30,M510=0,O510=0,P510=0,R510=0,S510=0,T510=0),AEP!$A$19,IF(AND(OR(D510=0.3,D510=0.6,D510=0.99),G510=0.6,H510=5,I510=7,J510=1,K510=0,L510=30,M510=0,O510=0,P510=0,R510=0,S510=0,T510=2),AEP!$A$20,IF(AND(OR(D510=0.3,D510=0.6,D510=0.99),G510=0.6,H510=5,I510=10,J510=1,K510=0,L510=30,M510=0,O510=0,P510=0,R510=0,S510=0,T510=0),AEP!$A$21,IF(AND(OR(D510=0.3,D510=0.6,D510=0.99),G510=0.4,H510=5,I510=7,J510=1,K510=0,L510=30,M510=0,O510=0,P510=0,R510=0,S510=0,T510=0),AEP!$A$25,IF(AND(OR(D510=0.3,D510=0.6,D510=0.99),G510=0.8,H510=5,I510=7,J510=1,K510=0,L510=30,M510=0,O510=0,P510=0,R510=0,S510=0,T510=0),AEP!$A$27,IF(AND(OR(D510=0.3,D510=0.6,D510=0.99),G510=0.6,H510=5,I510=7,J510=1,K510=0,L510=30,M510=2,O510=0,P510=0,R510=0,S510=0,T510=0),AEP!$A$28,IF(AND(OR(D510=0.3,D510=0.6,D510=0.99),G510=0.6,H510=5,I510=7,J510=1,K510=0,L510=30,M510=0.5,O510=0,P510=0,R510=0,S510=0,T510=0),AEP!$A$29,IF(AND(OR(D510=0.3,D510=0.6,D510=0.99),G510=0.6,H510=10,I510=7,J510=1,K510=0,L510=30,M510=0,O510=0,P510=0,R510=0,S510=0,T510=0),AEP!$A$35,IF(AND(OR(D510=0.3,D510=0.6,D510=0.99),G510=0.6,H510=5,I510=7,J510=1,K510=0,L510=30,M510=0,O510=1,P510=0,R510=0,S510=0,T510=0),AEP!$A$36,IF(AND(OR(D510=0.3,D510=0.6,D510=0.99),G510=0.6,H510=5,I510=7,J510=1,K510=0,L510=30,M510=0,O510=0,P510=0.5,R510=0,S510=0,T510=0),AEP!$A$38,IF(AND(OR(D510=0.3,D510=0.6,D510=0.99),G510=0.6,H510=5,I510=7,J510=1,K510=0,L510=30,M510=0,O510=0,P510=2,R510=0,S510=0,T510=0),AEP!$A$39,IF(AND(OR(D510=0.3,D510=0.6,D510=0.99),G510=0.6,H510=5,I510=7,J510=1,K510=0,L510=30,M510=0.5,O510=0,P510=0.5,R510=0,S510=0,T510=0),AEP!$A$40,IF(AND(OR(D510=0.3,D510=0.6,D510=0.99),G510=0.2,H510=5,I510=7,J510=1,K510=0,L510=30,M510=0,O510=0,P510=0,R510=0,S510=0,T510=0),AEP!$A$43,IF(AND(OR(D510=0.3,D510=0.6,D510=0.99),G510=0.4,H510=5,I510=7,J510=1,K510=0,L510=30,M510=0,O510=0,P510=0,R510=0,S510=0,T510=0),AEP!$A$44,IF(AND(OR(D510=0.3,D510=0.6,D510=0.99),G510=0.6,H510=5,I510=7,J510=0.5,K510=0,L510=30,M510=0,O510=1,P510=0,R510=0,S510=0,T510=0),AEP!$A$36,IF(AND(OR(D510=0.3,D510=0.6,D510=0.99),G510=0.6,H510=5,I510=7,J510=1.5,K510=0,L510=30,M510=0,O510=0,P510=0,R510=0.02,S510=0,T510=0),AEP!$A$41,Y510))))))))))))))))))))</f>
        <v>a</v>
      </c>
      <c r="V510" s="3">
        <f t="shared" si="23"/>
        <v>1</v>
      </c>
      <c r="W510" s="3" t="str">
        <f t="shared" si="21"/>
        <v>M1</v>
      </c>
      <c r="X510" s="3" t="str">
        <f t="shared" si="22"/>
        <v>M1-a-1</v>
      </c>
      <c r="Y510" s="3" t="s">
        <v>263</v>
      </c>
      <c r="Z510" s="3" t="s">
        <v>616</v>
      </c>
    </row>
    <row r="511" spans="1:26" x14ac:dyDescent="0.25">
      <c r="A511" s="3">
        <v>300</v>
      </c>
      <c r="B511" s="3">
        <v>1</v>
      </c>
      <c r="C511" s="3">
        <v>400</v>
      </c>
      <c r="D511" s="3">
        <v>0.2</v>
      </c>
      <c r="E511" s="3">
        <v>1</v>
      </c>
      <c r="F511" s="3">
        <v>0.01</v>
      </c>
      <c r="G511" s="3">
        <v>0.6</v>
      </c>
      <c r="H511" s="3">
        <v>5</v>
      </c>
      <c r="I511" s="4">
        <v>7</v>
      </c>
      <c r="J511" s="4">
        <v>1</v>
      </c>
      <c r="K511" s="3">
        <v>0</v>
      </c>
      <c r="L511" s="3">
        <v>30</v>
      </c>
      <c r="M511" s="3">
        <v>0</v>
      </c>
      <c r="N511" s="3" t="s">
        <v>243</v>
      </c>
      <c r="O511" s="3">
        <v>0</v>
      </c>
      <c r="P511" s="3">
        <v>0</v>
      </c>
      <c r="Q511" s="3" t="s">
        <v>243</v>
      </c>
      <c r="R511" s="3">
        <v>0</v>
      </c>
      <c r="S511" s="3">
        <v>0</v>
      </c>
      <c r="T511" s="3">
        <v>0</v>
      </c>
      <c r="U511" s="3" t="str">
        <f>IF(AND(OR(D511=0.3,D511=0.6,D511=0.99),G511=0.6,H511=5,I511=7,J511=1,K511=0,L511=30,M511=0,O511=0,P511=0,R511=0,S511=0,T511=0),AEP!$A$15,IF(AND(OR(D511=0.3,D511=0.6,D511=0.99),G511=0.6,H511=5,I511=7,J511=0.5,K511=0,L511=30,M511=0,O511=0,P511=0,R511=0,S511=0,T511=0),AEP!$A$16,IF(AND(OR(D511=0.3,D511=0.6,D511=0.99),G511=0.6,H511=5,I511=7,J511=1.5,K511=0,L511=30,M511=0,O511=0,P511=0,R511=0,S511=0,T511=0),AEP!$A$17,IF(AND(D511=0.05,G511=0.6,H511=5,I511=7,J511=1,K511=0,L511=30,M511=0,O511=0,P511=0,R511=0,S511=0,T511=0),AEP!$A$18,IF(AND(OR(D511=0.3,D511=0.6,D511=0.99),G511=0.6,H511=5,I511=7,J511=1,K511=25,L511=30,M511=0,O511=0,P511=0,R511=0,S511=0,T511=0),AEP!$A$19,IF(AND(OR(D511=0.3,D511=0.6,D511=0.99),G511=0.6,H511=5,I511=7,J511=1,K511=0,L511=30,M511=0,O511=0,P511=0,R511=0,S511=0,T511=2),AEP!$A$20,IF(AND(OR(D511=0.3,D511=0.6,D511=0.99),G511=0.6,H511=5,I511=10,J511=1,K511=0,L511=30,M511=0,O511=0,P511=0,R511=0,S511=0,T511=0),AEP!$A$21,IF(AND(OR(D511=0.3,D511=0.6,D511=0.99),G511=0.4,H511=5,I511=7,J511=1,K511=0,L511=30,M511=0,O511=0,P511=0,R511=0,S511=0,T511=0),AEP!$A$25,IF(AND(OR(D511=0.3,D511=0.6,D511=0.99),G511=0.8,H511=5,I511=7,J511=1,K511=0,L511=30,M511=0,O511=0,P511=0,R511=0,S511=0,T511=0),AEP!$A$27,IF(AND(OR(D511=0.3,D511=0.6,D511=0.99),G511=0.6,H511=5,I511=7,J511=1,K511=0,L511=30,M511=2,O511=0,P511=0,R511=0,S511=0,T511=0),AEP!$A$28,IF(AND(OR(D511=0.3,D511=0.6,D511=0.99),G511=0.6,H511=5,I511=7,J511=1,K511=0,L511=30,M511=0.5,O511=0,P511=0,R511=0,S511=0,T511=0),AEP!$A$29,IF(AND(OR(D511=0.3,D511=0.6,D511=0.99),G511=0.6,H511=10,I511=7,J511=1,K511=0,L511=30,M511=0,O511=0,P511=0,R511=0,S511=0,T511=0),AEP!$A$35,IF(AND(OR(D511=0.3,D511=0.6,D511=0.99),G511=0.6,H511=5,I511=7,J511=1,K511=0,L511=30,M511=0,O511=1,P511=0,R511=0,S511=0,T511=0),AEP!$A$36,IF(AND(OR(D511=0.3,D511=0.6,D511=0.99),G511=0.6,H511=5,I511=7,J511=1,K511=0,L511=30,M511=0,O511=0,P511=0.5,R511=0,S511=0,T511=0),AEP!$A$38,IF(AND(OR(D511=0.3,D511=0.6,D511=0.99),G511=0.6,H511=5,I511=7,J511=1,K511=0,L511=30,M511=0,O511=0,P511=2,R511=0,S511=0,T511=0),AEP!$A$39,IF(AND(OR(D511=0.3,D511=0.6,D511=0.99),G511=0.6,H511=5,I511=7,J511=1,K511=0,L511=30,M511=0.5,O511=0,P511=0.5,R511=0,S511=0,T511=0),AEP!$A$40,IF(AND(OR(D511=0.3,D511=0.6,D511=0.99),G511=0.2,H511=5,I511=7,J511=1,K511=0,L511=30,M511=0,O511=0,P511=0,R511=0,S511=0,T511=0),AEP!$A$43,IF(AND(OR(D511=0.3,D511=0.6,D511=0.99),G511=0.4,H511=5,I511=7,J511=1,K511=0,L511=30,M511=0,O511=0,P511=0,R511=0,S511=0,T511=0),AEP!$A$44,IF(AND(OR(D511=0.3,D511=0.6,D511=0.99),G511=0.6,H511=5,I511=7,J511=0.5,K511=0,L511=30,M511=0,O511=1,P511=0,R511=0,S511=0,T511=0),AEP!$A$36,IF(AND(OR(D511=0.3,D511=0.6,D511=0.99),G511=0.6,H511=5,I511=7,J511=1.5,K511=0,L511=30,M511=0,O511=0,P511=0,R511=0.02,S511=0,T511=0),AEP!$A$41,Y511))))))))))))))))))))</f>
        <v>ab</v>
      </c>
      <c r="V511" s="3">
        <f t="shared" si="23"/>
        <v>1</v>
      </c>
      <c r="W511" s="3" t="str">
        <f t="shared" si="21"/>
        <v>M1</v>
      </c>
      <c r="X511" s="3" t="str">
        <f t="shared" si="22"/>
        <v>M1-ab-1</v>
      </c>
      <c r="Y511" s="3" t="s">
        <v>264</v>
      </c>
      <c r="Z511" s="3" t="s">
        <v>616</v>
      </c>
    </row>
    <row r="512" spans="1:26" x14ac:dyDescent="0.25">
      <c r="A512" s="3">
        <v>300</v>
      </c>
      <c r="B512" s="3">
        <v>1</v>
      </c>
      <c r="C512" s="3">
        <v>400</v>
      </c>
      <c r="D512" s="3">
        <v>0.4</v>
      </c>
      <c r="E512" s="3">
        <v>1</v>
      </c>
      <c r="F512" s="3">
        <v>0.01</v>
      </c>
      <c r="G512" s="3">
        <v>0.6</v>
      </c>
      <c r="H512" s="3">
        <v>5</v>
      </c>
      <c r="I512" s="4">
        <v>7</v>
      </c>
      <c r="J512" s="4">
        <v>1</v>
      </c>
      <c r="K512" s="3">
        <v>0</v>
      </c>
      <c r="L512" s="3">
        <v>30</v>
      </c>
      <c r="M512" s="3">
        <v>0</v>
      </c>
      <c r="N512" s="3" t="s">
        <v>243</v>
      </c>
      <c r="O512" s="3">
        <v>0</v>
      </c>
      <c r="P512" s="3">
        <v>0</v>
      </c>
      <c r="Q512" s="3" t="s">
        <v>243</v>
      </c>
      <c r="R512" s="3">
        <v>0</v>
      </c>
      <c r="S512" s="3">
        <v>0</v>
      </c>
      <c r="T512" s="3">
        <v>0</v>
      </c>
      <c r="U512" s="3" t="str">
        <f>IF(AND(OR(D512=0.3,D512=0.6,D512=0.99),G512=0.6,H512=5,I512=7,J512=1,K512=0,L512=30,M512=0,O512=0,P512=0,R512=0,S512=0,T512=0),AEP!$A$15,IF(AND(OR(D512=0.3,D512=0.6,D512=0.99),G512=0.6,H512=5,I512=7,J512=0.5,K512=0,L512=30,M512=0,O512=0,P512=0,R512=0,S512=0,T512=0),AEP!$A$16,IF(AND(OR(D512=0.3,D512=0.6,D512=0.99),G512=0.6,H512=5,I512=7,J512=1.5,K512=0,L512=30,M512=0,O512=0,P512=0,R512=0,S512=0,T512=0),AEP!$A$17,IF(AND(D512=0.05,G512=0.6,H512=5,I512=7,J512=1,K512=0,L512=30,M512=0,O512=0,P512=0,R512=0,S512=0,T512=0),AEP!$A$18,IF(AND(OR(D512=0.3,D512=0.6,D512=0.99),G512=0.6,H512=5,I512=7,J512=1,K512=25,L512=30,M512=0,O512=0,P512=0,R512=0,S512=0,T512=0),AEP!$A$19,IF(AND(OR(D512=0.3,D512=0.6,D512=0.99),G512=0.6,H512=5,I512=7,J512=1,K512=0,L512=30,M512=0,O512=0,P512=0,R512=0,S512=0,T512=2),AEP!$A$20,IF(AND(OR(D512=0.3,D512=0.6,D512=0.99),G512=0.6,H512=5,I512=10,J512=1,K512=0,L512=30,M512=0,O512=0,P512=0,R512=0,S512=0,T512=0),AEP!$A$21,IF(AND(OR(D512=0.3,D512=0.6,D512=0.99),G512=0.4,H512=5,I512=7,J512=1,K512=0,L512=30,M512=0,O512=0,P512=0,R512=0,S512=0,T512=0),AEP!$A$25,IF(AND(OR(D512=0.3,D512=0.6,D512=0.99),G512=0.8,H512=5,I512=7,J512=1,K512=0,L512=30,M512=0,O512=0,P512=0,R512=0,S512=0,T512=0),AEP!$A$27,IF(AND(OR(D512=0.3,D512=0.6,D512=0.99),G512=0.6,H512=5,I512=7,J512=1,K512=0,L512=30,M512=2,O512=0,P512=0,R512=0,S512=0,T512=0),AEP!$A$28,IF(AND(OR(D512=0.3,D512=0.6,D512=0.99),G512=0.6,H512=5,I512=7,J512=1,K512=0,L512=30,M512=0.5,O512=0,P512=0,R512=0,S512=0,T512=0),AEP!$A$29,IF(AND(OR(D512=0.3,D512=0.6,D512=0.99),G512=0.6,H512=10,I512=7,J512=1,K512=0,L512=30,M512=0,O512=0,P512=0,R512=0,S512=0,T512=0),AEP!$A$35,IF(AND(OR(D512=0.3,D512=0.6,D512=0.99),G512=0.6,H512=5,I512=7,J512=1,K512=0,L512=30,M512=0,O512=1,P512=0,R512=0,S512=0,T512=0),AEP!$A$36,IF(AND(OR(D512=0.3,D512=0.6,D512=0.99),G512=0.6,H512=5,I512=7,J512=1,K512=0,L512=30,M512=0,O512=0,P512=0.5,R512=0,S512=0,T512=0),AEP!$A$38,IF(AND(OR(D512=0.3,D512=0.6,D512=0.99),G512=0.6,H512=5,I512=7,J512=1,K512=0,L512=30,M512=0,O512=0,P512=2,R512=0,S512=0,T512=0),AEP!$A$39,IF(AND(OR(D512=0.3,D512=0.6,D512=0.99),G512=0.6,H512=5,I512=7,J512=1,K512=0,L512=30,M512=0.5,O512=0,P512=0.5,R512=0,S512=0,T512=0),AEP!$A$40,IF(AND(OR(D512=0.3,D512=0.6,D512=0.99),G512=0.2,H512=5,I512=7,J512=1,K512=0,L512=30,M512=0,O512=0,P512=0,R512=0,S512=0,T512=0),AEP!$A$43,IF(AND(OR(D512=0.3,D512=0.6,D512=0.99),G512=0.4,H512=5,I512=7,J512=1,K512=0,L512=30,M512=0,O512=0,P512=0,R512=0,S512=0,T512=0),AEP!$A$44,IF(AND(OR(D512=0.3,D512=0.6,D512=0.99),G512=0.6,H512=5,I512=7,J512=0.5,K512=0,L512=30,M512=0,O512=1,P512=0,R512=0,S512=0,T512=0),AEP!$A$36,IF(AND(OR(D512=0.3,D512=0.6,D512=0.99),G512=0.6,H512=5,I512=7,J512=1.5,K512=0,L512=30,M512=0,O512=0,P512=0,R512=0.02,S512=0,T512=0),AEP!$A$41,Y512))))))))))))))))))))</f>
        <v>ab</v>
      </c>
      <c r="V512" s="3">
        <f t="shared" si="23"/>
        <v>1</v>
      </c>
      <c r="W512" s="3" t="str">
        <f t="shared" si="21"/>
        <v>M1</v>
      </c>
      <c r="X512" s="3" t="str">
        <f t="shared" si="22"/>
        <v>M1-ab-1</v>
      </c>
      <c r="Y512" s="3" t="s">
        <v>264</v>
      </c>
      <c r="Z512" s="3" t="s">
        <v>616</v>
      </c>
    </row>
    <row r="513" spans="1:26" x14ac:dyDescent="0.25">
      <c r="A513" s="3">
        <v>300</v>
      </c>
      <c r="B513" s="3">
        <v>1</v>
      </c>
      <c r="C513" s="3">
        <v>400</v>
      </c>
      <c r="D513" s="3">
        <v>0.1</v>
      </c>
      <c r="E513" s="3">
        <v>1</v>
      </c>
      <c r="F513" s="3">
        <v>0.04</v>
      </c>
      <c r="G513" s="3">
        <v>0.6</v>
      </c>
      <c r="H513" s="3">
        <v>5</v>
      </c>
      <c r="I513" s="4">
        <v>7</v>
      </c>
      <c r="J513" s="4">
        <v>1</v>
      </c>
      <c r="K513" s="3">
        <v>0</v>
      </c>
      <c r="L513" s="3">
        <v>30</v>
      </c>
      <c r="M513" s="3">
        <v>0</v>
      </c>
      <c r="N513" s="3" t="s">
        <v>243</v>
      </c>
      <c r="O513" s="3">
        <v>0</v>
      </c>
      <c r="P513" s="3">
        <v>0</v>
      </c>
      <c r="Q513" s="3" t="s">
        <v>243</v>
      </c>
      <c r="R513" s="3">
        <v>0</v>
      </c>
      <c r="S513" s="3">
        <v>0</v>
      </c>
      <c r="T513" s="3">
        <v>0</v>
      </c>
      <c r="U513" s="3" t="str">
        <f>IF(AND(OR(D513=0.3,D513=0.6,D513=0.99),G513=0.6,H513=5,I513=7,J513=1,K513=0,L513=30,M513=0,O513=0,P513=0,R513=0,S513=0,T513=0),AEP!$A$15,IF(AND(OR(D513=0.3,D513=0.6,D513=0.99),G513=0.6,H513=5,I513=7,J513=0.5,K513=0,L513=30,M513=0,O513=0,P513=0,R513=0,S513=0,T513=0),AEP!$A$16,IF(AND(OR(D513=0.3,D513=0.6,D513=0.99),G513=0.6,H513=5,I513=7,J513=1.5,K513=0,L513=30,M513=0,O513=0,P513=0,R513=0,S513=0,T513=0),AEP!$A$17,IF(AND(D513=0.05,G513=0.6,H513=5,I513=7,J513=1,K513=0,L513=30,M513=0,O513=0,P513=0,R513=0,S513=0,T513=0),AEP!$A$18,IF(AND(OR(D513=0.3,D513=0.6,D513=0.99),G513=0.6,H513=5,I513=7,J513=1,K513=25,L513=30,M513=0,O513=0,P513=0,R513=0,S513=0,T513=0),AEP!$A$19,IF(AND(OR(D513=0.3,D513=0.6,D513=0.99),G513=0.6,H513=5,I513=7,J513=1,K513=0,L513=30,M513=0,O513=0,P513=0,R513=0,S513=0,T513=2),AEP!$A$20,IF(AND(OR(D513=0.3,D513=0.6,D513=0.99),G513=0.6,H513=5,I513=10,J513=1,K513=0,L513=30,M513=0,O513=0,P513=0,R513=0,S513=0,T513=0),AEP!$A$21,IF(AND(OR(D513=0.3,D513=0.6,D513=0.99),G513=0.4,H513=5,I513=7,J513=1,K513=0,L513=30,M513=0,O513=0,P513=0,R513=0,S513=0,T513=0),AEP!$A$25,IF(AND(OR(D513=0.3,D513=0.6,D513=0.99),G513=0.8,H513=5,I513=7,J513=1,K513=0,L513=30,M513=0,O513=0,P513=0,R513=0,S513=0,T513=0),AEP!$A$27,IF(AND(OR(D513=0.3,D513=0.6,D513=0.99),G513=0.6,H513=5,I513=7,J513=1,K513=0,L513=30,M513=2,O513=0,P513=0,R513=0,S513=0,T513=0),AEP!$A$28,IF(AND(OR(D513=0.3,D513=0.6,D513=0.99),G513=0.6,H513=5,I513=7,J513=1,K513=0,L513=30,M513=0.5,O513=0,P513=0,R513=0,S513=0,T513=0),AEP!$A$29,IF(AND(OR(D513=0.3,D513=0.6,D513=0.99),G513=0.6,H513=10,I513=7,J513=1,K513=0,L513=30,M513=0,O513=0,P513=0,R513=0,S513=0,T513=0),AEP!$A$35,IF(AND(OR(D513=0.3,D513=0.6,D513=0.99),G513=0.6,H513=5,I513=7,J513=1,K513=0,L513=30,M513=0,O513=1,P513=0,R513=0,S513=0,T513=0),AEP!$A$36,IF(AND(OR(D513=0.3,D513=0.6,D513=0.99),G513=0.6,H513=5,I513=7,J513=1,K513=0,L513=30,M513=0,O513=0,P513=0.5,R513=0,S513=0,T513=0),AEP!$A$38,IF(AND(OR(D513=0.3,D513=0.6,D513=0.99),G513=0.6,H513=5,I513=7,J513=1,K513=0,L513=30,M513=0,O513=0,P513=2,R513=0,S513=0,T513=0),AEP!$A$39,IF(AND(OR(D513=0.3,D513=0.6,D513=0.99),G513=0.6,H513=5,I513=7,J513=1,K513=0,L513=30,M513=0.5,O513=0,P513=0.5,R513=0,S513=0,T513=0),AEP!$A$40,IF(AND(OR(D513=0.3,D513=0.6,D513=0.99),G513=0.2,H513=5,I513=7,J513=1,K513=0,L513=30,M513=0,O513=0,P513=0,R513=0,S513=0,T513=0),AEP!$A$43,IF(AND(OR(D513=0.3,D513=0.6,D513=0.99),G513=0.4,H513=5,I513=7,J513=1,K513=0,L513=30,M513=0,O513=0,P513=0,R513=0,S513=0,T513=0),AEP!$A$44,IF(AND(OR(D513=0.3,D513=0.6,D513=0.99),G513=0.6,H513=5,I513=7,J513=0.5,K513=0,L513=30,M513=0,O513=1,P513=0,R513=0,S513=0,T513=0),AEP!$A$36,IF(AND(OR(D513=0.3,D513=0.6,D513=0.99),G513=0.6,H513=5,I513=7,J513=1.5,K513=0,L513=30,M513=0,O513=0,P513=0,R513=0.02,S513=0,T513=0),AEP!$A$41,Y513))))))))))))))))))))</f>
        <v>a</v>
      </c>
      <c r="V513" s="3">
        <f t="shared" si="23"/>
        <v>4</v>
      </c>
      <c r="W513" s="3" t="str">
        <f t="shared" si="21"/>
        <v>M1</v>
      </c>
      <c r="X513" s="3" t="str">
        <f t="shared" si="22"/>
        <v>M1-a-4</v>
      </c>
      <c r="Y513" s="3" t="s">
        <v>263</v>
      </c>
      <c r="Z513" s="3" t="s">
        <v>616</v>
      </c>
    </row>
    <row r="514" spans="1:26" x14ac:dyDescent="0.25">
      <c r="A514" s="3">
        <v>300</v>
      </c>
      <c r="B514" s="3">
        <v>1</v>
      </c>
      <c r="C514" s="3">
        <v>400</v>
      </c>
      <c r="D514" s="3">
        <v>0.2</v>
      </c>
      <c r="E514" s="3">
        <v>1</v>
      </c>
      <c r="F514" s="3">
        <v>0.04</v>
      </c>
      <c r="G514" s="3">
        <v>0.6</v>
      </c>
      <c r="H514" s="3">
        <v>5</v>
      </c>
      <c r="I514" s="4">
        <v>7</v>
      </c>
      <c r="J514" s="4">
        <v>1</v>
      </c>
      <c r="K514" s="3">
        <v>0</v>
      </c>
      <c r="L514" s="3">
        <v>30</v>
      </c>
      <c r="M514" s="3">
        <v>0</v>
      </c>
      <c r="N514" s="3" t="s">
        <v>243</v>
      </c>
      <c r="O514" s="3">
        <v>0</v>
      </c>
      <c r="P514" s="3">
        <v>0</v>
      </c>
      <c r="Q514" s="3" t="s">
        <v>243</v>
      </c>
      <c r="R514" s="3">
        <v>0</v>
      </c>
      <c r="S514" s="3">
        <v>0</v>
      </c>
      <c r="T514" s="3">
        <v>0</v>
      </c>
      <c r="U514" s="3" t="str">
        <f>IF(AND(OR(D514=0.3,D514=0.6,D514=0.99),G514=0.6,H514=5,I514=7,J514=1,K514=0,L514=30,M514=0,O514=0,P514=0,R514=0,S514=0,T514=0),AEP!$A$15,IF(AND(OR(D514=0.3,D514=0.6,D514=0.99),G514=0.6,H514=5,I514=7,J514=0.5,K514=0,L514=30,M514=0,O514=0,P514=0,R514=0,S514=0,T514=0),AEP!$A$16,IF(AND(OR(D514=0.3,D514=0.6,D514=0.99),G514=0.6,H514=5,I514=7,J514=1.5,K514=0,L514=30,M514=0,O514=0,P514=0,R514=0,S514=0,T514=0),AEP!$A$17,IF(AND(D514=0.05,G514=0.6,H514=5,I514=7,J514=1,K514=0,L514=30,M514=0,O514=0,P514=0,R514=0,S514=0,T514=0),AEP!$A$18,IF(AND(OR(D514=0.3,D514=0.6,D514=0.99),G514=0.6,H514=5,I514=7,J514=1,K514=25,L514=30,M514=0,O514=0,P514=0,R514=0,S514=0,T514=0),AEP!$A$19,IF(AND(OR(D514=0.3,D514=0.6,D514=0.99),G514=0.6,H514=5,I514=7,J514=1,K514=0,L514=30,M514=0,O514=0,P514=0,R514=0,S514=0,T514=2),AEP!$A$20,IF(AND(OR(D514=0.3,D514=0.6,D514=0.99),G514=0.6,H514=5,I514=10,J514=1,K514=0,L514=30,M514=0,O514=0,P514=0,R514=0,S514=0,T514=0),AEP!$A$21,IF(AND(OR(D514=0.3,D514=0.6,D514=0.99),G514=0.4,H514=5,I514=7,J514=1,K514=0,L514=30,M514=0,O514=0,P514=0,R514=0,S514=0,T514=0),AEP!$A$25,IF(AND(OR(D514=0.3,D514=0.6,D514=0.99),G514=0.8,H514=5,I514=7,J514=1,K514=0,L514=30,M514=0,O514=0,P514=0,R514=0,S514=0,T514=0),AEP!$A$27,IF(AND(OR(D514=0.3,D514=0.6,D514=0.99),G514=0.6,H514=5,I514=7,J514=1,K514=0,L514=30,M514=2,O514=0,P514=0,R514=0,S514=0,T514=0),AEP!$A$28,IF(AND(OR(D514=0.3,D514=0.6,D514=0.99),G514=0.6,H514=5,I514=7,J514=1,K514=0,L514=30,M514=0.5,O514=0,P514=0,R514=0,S514=0,T514=0),AEP!$A$29,IF(AND(OR(D514=0.3,D514=0.6,D514=0.99),G514=0.6,H514=10,I514=7,J514=1,K514=0,L514=30,M514=0,O514=0,P514=0,R514=0,S514=0,T514=0),AEP!$A$35,IF(AND(OR(D514=0.3,D514=0.6,D514=0.99),G514=0.6,H514=5,I514=7,J514=1,K514=0,L514=30,M514=0,O514=1,P514=0,R514=0,S514=0,T514=0),AEP!$A$36,IF(AND(OR(D514=0.3,D514=0.6,D514=0.99),G514=0.6,H514=5,I514=7,J514=1,K514=0,L514=30,M514=0,O514=0,P514=0.5,R514=0,S514=0,T514=0),AEP!$A$38,IF(AND(OR(D514=0.3,D514=0.6,D514=0.99),G514=0.6,H514=5,I514=7,J514=1,K514=0,L514=30,M514=0,O514=0,P514=2,R514=0,S514=0,T514=0),AEP!$A$39,IF(AND(OR(D514=0.3,D514=0.6,D514=0.99),G514=0.6,H514=5,I514=7,J514=1,K514=0,L514=30,M514=0.5,O514=0,P514=0.5,R514=0,S514=0,T514=0),AEP!$A$40,IF(AND(OR(D514=0.3,D514=0.6,D514=0.99),G514=0.2,H514=5,I514=7,J514=1,K514=0,L514=30,M514=0,O514=0,P514=0,R514=0,S514=0,T514=0),AEP!$A$43,IF(AND(OR(D514=0.3,D514=0.6,D514=0.99),G514=0.4,H514=5,I514=7,J514=1,K514=0,L514=30,M514=0,O514=0,P514=0,R514=0,S514=0,T514=0),AEP!$A$44,IF(AND(OR(D514=0.3,D514=0.6,D514=0.99),G514=0.6,H514=5,I514=7,J514=0.5,K514=0,L514=30,M514=0,O514=1,P514=0,R514=0,S514=0,T514=0),AEP!$A$36,IF(AND(OR(D514=0.3,D514=0.6,D514=0.99),G514=0.6,H514=5,I514=7,J514=1.5,K514=0,L514=30,M514=0,O514=0,P514=0,R514=0.02,S514=0,T514=0),AEP!$A$41,Y514))))))))))))))))))))</f>
        <v>ab</v>
      </c>
      <c r="V514" s="3">
        <f t="shared" si="23"/>
        <v>4</v>
      </c>
      <c r="W514" s="3" t="str">
        <f t="shared" ref="W514:W577" si="24">IF(AND(B514=0,E514=1),"F1",IF(AND(B514=0,E514=2),"F2",IF(AND(B514=1,E514=1),"M1",IF(AND(B514=1,E514=2),"M2","?"))))</f>
        <v>M1</v>
      </c>
      <c r="X514" s="3" t="str">
        <f t="shared" ref="X514:X577" si="25">CONCATENATE($W514,"-",$U514,"-",$V514)</f>
        <v>M1-ab-4</v>
      </c>
      <c r="Y514" s="3" t="s">
        <v>264</v>
      </c>
      <c r="Z514" s="3" t="s">
        <v>616</v>
      </c>
    </row>
    <row r="515" spans="1:26" x14ac:dyDescent="0.25">
      <c r="A515" s="3">
        <v>300</v>
      </c>
      <c r="B515" s="3">
        <v>1</v>
      </c>
      <c r="C515" s="3">
        <v>400</v>
      </c>
      <c r="D515" s="3">
        <v>0.4</v>
      </c>
      <c r="E515" s="3">
        <v>1</v>
      </c>
      <c r="F515" s="3">
        <v>0.04</v>
      </c>
      <c r="G515" s="3">
        <v>0.6</v>
      </c>
      <c r="H515" s="3">
        <v>5</v>
      </c>
      <c r="I515" s="4">
        <v>7</v>
      </c>
      <c r="J515" s="4">
        <v>1</v>
      </c>
      <c r="K515" s="3">
        <v>0</v>
      </c>
      <c r="L515" s="3">
        <v>30</v>
      </c>
      <c r="M515" s="3">
        <v>0</v>
      </c>
      <c r="N515" s="3" t="s">
        <v>243</v>
      </c>
      <c r="O515" s="3">
        <v>0</v>
      </c>
      <c r="P515" s="3">
        <v>0</v>
      </c>
      <c r="Q515" s="3" t="s">
        <v>243</v>
      </c>
      <c r="R515" s="3">
        <v>0</v>
      </c>
      <c r="S515" s="3">
        <v>0</v>
      </c>
      <c r="T515" s="3">
        <v>0</v>
      </c>
      <c r="U515" s="3" t="str">
        <f>IF(AND(OR(D515=0.3,D515=0.6,D515=0.99),G515=0.6,H515=5,I515=7,J515=1,K515=0,L515=30,M515=0,O515=0,P515=0,R515=0,S515=0,T515=0),AEP!$A$15,IF(AND(OR(D515=0.3,D515=0.6,D515=0.99),G515=0.6,H515=5,I515=7,J515=0.5,K515=0,L515=30,M515=0,O515=0,P515=0,R515=0,S515=0,T515=0),AEP!$A$16,IF(AND(OR(D515=0.3,D515=0.6,D515=0.99),G515=0.6,H515=5,I515=7,J515=1.5,K515=0,L515=30,M515=0,O515=0,P515=0,R515=0,S515=0,T515=0),AEP!$A$17,IF(AND(D515=0.05,G515=0.6,H515=5,I515=7,J515=1,K515=0,L515=30,M515=0,O515=0,P515=0,R515=0,S515=0,T515=0),AEP!$A$18,IF(AND(OR(D515=0.3,D515=0.6,D515=0.99),G515=0.6,H515=5,I515=7,J515=1,K515=25,L515=30,M515=0,O515=0,P515=0,R515=0,S515=0,T515=0),AEP!$A$19,IF(AND(OR(D515=0.3,D515=0.6,D515=0.99),G515=0.6,H515=5,I515=7,J515=1,K515=0,L515=30,M515=0,O515=0,P515=0,R515=0,S515=0,T515=2),AEP!$A$20,IF(AND(OR(D515=0.3,D515=0.6,D515=0.99),G515=0.6,H515=5,I515=10,J515=1,K515=0,L515=30,M515=0,O515=0,P515=0,R515=0,S515=0,T515=0),AEP!$A$21,IF(AND(OR(D515=0.3,D515=0.6,D515=0.99),G515=0.4,H515=5,I515=7,J515=1,K515=0,L515=30,M515=0,O515=0,P515=0,R515=0,S515=0,T515=0),AEP!$A$25,IF(AND(OR(D515=0.3,D515=0.6,D515=0.99),G515=0.8,H515=5,I515=7,J515=1,K515=0,L515=30,M515=0,O515=0,P515=0,R515=0,S515=0,T515=0),AEP!$A$27,IF(AND(OR(D515=0.3,D515=0.6,D515=0.99),G515=0.6,H515=5,I515=7,J515=1,K515=0,L515=30,M515=2,O515=0,P515=0,R515=0,S515=0,T515=0),AEP!$A$28,IF(AND(OR(D515=0.3,D515=0.6,D515=0.99),G515=0.6,H515=5,I515=7,J515=1,K515=0,L515=30,M515=0.5,O515=0,P515=0,R515=0,S515=0,T515=0),AEP!$A$29,IF(AND(OR(D515=0.3,D515=0.6,D515=0.99),G515=0.6,H515=10,I515=7,J515=1,K515=0,L515=30,M515=0,O515=0,P515=0,R515=0,S515=0,T515=0),AEP!$A$35,IF(AND(OR(D515=0.3,D515=0.6,D515=0.99),G515=0.6,H515=5,I515=7,J515=1,K515=0,L515=30,M515=0,O515=1,P515=0,R515=0,S515=0,T515=0),AEP!$A$36,IF(AND(OR(D515=0.3,D515=0.6,D515=0.99),G515=0.6,H515=5,I515=7,J515=1,K515=0,L515=30,M515=0,O515=0,P515=0.5,R515=0,S515=0,T515=0),AEP!$A$38,IF(AND(OR(D515=0.3,D515=0.6,D515=0.99),G515=0.6,H515=5,I515=7,J515=1,K515=0,L515=30,M515=0,O515=0,P515=2,R515=0,S515=0,T515=0),AEP!$A$39,IF(AND(OR(D515=0.3,D515=0.6,D515=0.99),G515=0.6,H515=5,I515=7,J515=1,K515=0,L515=30,M515=0.5,O515=0,P515=0.5,R515=0,S515=0,T515=0),AEP!$A$40,IF(AND(OR(D515=0.3,D515=0.6,D515=0.99),G515=0.2,H515=5,I515=7,J515=1,K515=0,L515=30,M515=0,O515=0,P515=0,R515=0,S515=0,T515=0),AEP!$A$43,IF(AND(OR(D515=0.3,D515=0.6,D515=0.99),G515=0.4,H515=5,I515=7,J515=1,K515=0,L515=30,M515=0,O515=0,P515=0,R515=0,S515=0,T515=0),AEP!$A$44,IF(AND(OR(D515=0.3,D515=0.6,D515=0.99),G515=0.6,H515=5,I515=7,J515=0.5,K515=0,L515=30,M515=0,O515=1,P515=0,R515=0,S515=0,T515=0),AEP!$A$36,IF(AND(OR(D515=0.3,D515=0.6,D515=0.99),G515=0.6,H515=5,I515=7,J515=1.5,K515=0,L515=30,M515=0,O515=0,P515=0,R515=0.02,S515=0,T515=0),AEP!$A$41,Y515))))))))))))))))))))</f>
        <v>ab</v>
      </c>
      <c r="V515" s="3">
        <f t="shared" ref="V515:V578" si="26">IF(D515=0.3,CONCATENATE("R",ROUND(F515*100,0)),IF(D515=0.6,CONCATENATE("S",ROUND(F515*100,0)),IF(D515=0.99,CONCATENATE("D",ROUND(F515*100, 0)),F515*100)))</f>
        <v>4</v>
      </c>
      <c r="W515" s="3" t="str">
        <f t="shared" si="24"/>
        <v>M1</v>
      </c>
      <c r="X515" s="3" t="str">
        <f t="shared" si="25"/>
        <v>M1-ab-4</v>
      </c>
      <c r="Y515" s="3" t="s">
        <v>264</v>
      </c>
      <c r="Z515" s="3" t="s">
        <v>616</v>
      </c>
    </row>
    <row r="516" spans="1:26" x14ac:dyDescent="0.25">
      <c r="A516" s="3">
        <v>300</v>
      </c>
      <c r="B516" s="3">
        <v>1</v>
      </c>
      <c r="C516" s="3">
        <v>400</v>
      </c>
      <c r="D516" s="3">
        <v>0.1</v>
      </c>
      <c r="E516" s="3">
        <v>2</v>
      </c>
      <c r="F516" s="3">
        <v>0.01</v>
      </c>
      <c r="G516" s="3">
        <v>0.6</v>
      </c>
      <c r="H516" s="3">
        <v>5</v>
      </c>
      <c r="I516" s="4">
        <v>7</v>
      </c>
      <c r="J516" s="4">
        <v>1</v>
      </c>
      <c r="K516" s="3">
        <v>0</v>
      </c>
      <c r="L516" s="3">
        <v>30</v>
      </c>
      <c r="M516" s="3">
        <v>0</v>
      </c>
      <c r="N516" s="3" t="s">
        <v>243</v>
      </c>
      <c r="O516" s="3">
        <v>0</v>
      </c>
      <c r="P516" s="3">
        <v>0</v>
      </c>
      <c r="Q516" s="3" t="s">
        <v>243</v>
      </c>
      <c r="R516" s="3">
        <v>0</v>
      </c>
      <c r="S516" s="3">
        <v>0</v>
      </c>
      <c r="T516" s="3">
        <v>0</v>
      </c>
      <c r="U516" s="3" t="str">
        <f>IF(AND(OR(D516=0.3,D516=0.6,D516=0.99),G516=0.6,H516=5,I516=7,J516=1,K516=0,L516=30,M516=0,O516=0,P516=0,R516=0,S516=0,T516=0),AEP!$A$15,IF(AND(OR(D516=0.3,D516=0.6,D516=0.99),G516=0.6,H516=5,I516=7,J516=0.5,K516=0,L516=30,M516=0,O516=0,P516=0,R516=0,S516=0,T516=0),AEP!$A$16,IF(AND(OR(D516=0.3,D516=0.6,D516=0.99),G516=0.6,H516=5,I516=7,J516=1.5,K516=0,L516=30,M516=0,O516=0,P516=0,R516=0,S516=0,T516=0),AEP!$A$17,IF(AND(D516=0.05,G516=0.6,H516=5,I516=7,J516=1,K516=0,L516=30,M516=0,O516=0,P516=0,R516=0,S516=0,T516=0),AEP!$A$18,IF(AND(OR(D516=0.3,D516=0.6,D516=0.99),G516=0.6,H516=5,I516=7,J516=1,K516=25,L516=30,M516=0,O516=0,P516=0,R516=0,S516=0,T516=0),AEP!$A$19,IF(AND(OR(D516=0.3,D516=0.6,D516=0.99),G516=0.6,H516=5,I516=7,J516=1,K516=0,L516=30,M516=0,O516=0,P516=0,R516=0,S516=0,T516=2),AEP!$A$20,IF(AND(OR(D516=0.3,D516=0.6,D516=0.99),G516=0.6,H516=5,I516=10,J516=1,K516=0,L516=30,M516=0,O516=0,P516=0,R516=0,S516=0,T516=0),AEP!$A$21,IF(AND(OR(D516=0.3,D516=0.6,D516=0.99),G516=0.4,H516=5,I516=7,J516=1,K516=0,L516=30,M516=0,O516=0,P516=0,R516=0,S516=0,T516=0),AEP!$A$25,IF(AND(OR(D516=0.3,D516=0.6,D516=0.99),G516=0.8,H516=5,I516=7,J516=1,K516=0,L516=30,M516=0,O516=0,P516=0,R516=0,S516=0,T516=0),AEP!$A$27,IF(AND(OR(D516=0.3,D516=0.6,D516=0.99),G516=0.6,H516=5,I516=7,J516=1,K516=0,L516=30,M516=2,O516=0,P516=0,R516=0,S516=0,T516=0),AEP!$A$28,IF(AND(OR(D516=0.3,D516=0.6,D516=0.99),G516=0.6,H516=5,I516=7,J516=1,K516=0,L516=30,M516=0.5,O516=0,P516=0,R516=0,S516=0,T516=0),AEP!$A$29,IF(AND(OR(D516=0.3,D516=0.6,D516=0.99),G516=0.6,H516=10,I516=7,J516=1,K516=0,L516=30,M516=0,O516=0,P516=0,R516=0,S516=0,T516=0),AEP!$A$35,IF(AND(OR(D516=0.3,D516=0.6,D516=0.99),G516=0.6,H516=5,I516=7,J516=1,K516=0,L516=30,M516=0,O516=1,P516=0,R516=0,S516=0,T516=0),AEP!$A$36,IF(AND(OR(D516=0.3,D516=0.6,D516=0.99),G516=0.6,H516=5,I516=7,J516=1,K516=0,L516=30,M516=0,O516=0,P516=0.5,R516=0,S516=0,T516=0),AEP!$A$38,IF(AND(OR(D516=0.3,D516=0.6,D516=0.99),G516=0.6,H516=5,I516=7,J516=1,K516=0,L516=30,M516=0,O516=0,P516=2,R516=0,S516=0,T516=0),AEP!$A$39,IF(AND(OR(D516=0.3,D516=0.6,D516=0.99),G516=0.6,H516=5,I516=7,J516=1,K516=0,L516=30,M516=0.5,O516=0,P516=0.5,R516=0,S516=0,T516=0),AEP!$A$40,IF(AND(OR(D516=0.3,D516=0.6,D516=0.99),G516=0.2,H516=5,I516=7,J516=1,K516=0,L516=30,M516=0,O516=0,P516=0,R516=0,S516=0,T516=0),AEP!$A$43,IF(AND(OR(D516=0.3,D516=0.6,D516=0.99),G516=0.4,H516=5,I516=7,J516=1,K516=0,L516=30,M516=0,O516=0,P516=0,R516=0,S516=0,T516=0),AEP!$A$44,IF(AND(OR(D516=0.3,D516=0.6,D516=0.99),G516=0.6,H516=5,I516=7,J516=0.5,K516=0,L516=30,M516=0,O516=1,P516=0,R516=0,S516=0,T516=0),AEP!$A$36,IF(AND(OR(D516=0.3,D516=0.6,D516=0.99),G516=0.6,H516=5,I516=7,J516=1.5,K516=0,L516=30,M516=0,O516=0,P516=0,R516=0.02,S516=0,T516=0),AEP!$A$41,Y516))))))))))))))))))))</f>
        <v>a</v>
      </c>
      <c r="V516" s="3">
        <f t="shared" si="26"/>
        <v>1</v>
      </c>
      <c r="W516" s="3" t="str">
        <f t="shared" si="24"/>
        <v>M2</v>
      </c>
      <c r="X516" s="3" t="str">
        <f t="shared" si="25"/>
        <v>M2-a-1</v>
      </c>
      <c r="Y516" s="3" t="s">
        <v>263</v>
      </c>
      <c r="Z516" s="3" t="s">
        <v>616</v>
      </c>
    </row>
    <row r="517" spans="1:26" x14ac:dyDescent="0.25">
      <c r="A517" s="3">
        <v>300</v>
      </c>
      <c r="B517" s="3">
        <v>1</v>
      </c>
      <c r="C517" s="3">
        <v>400</v>
      </c>
      <c r="D517" s="3">
        <v>0.2</v>
      </c>
      <c r="E517" s="3">
        <v>2</v>
      </c>
      <c r="F517" s="3">
        <v>0.01</v>
      </c>
      <c r="G517" s="3">
        <v>0.6</v>
      </c>
      <c r="H517" s="3">
        <v>5</v>
      </c>
      <c r="I517" s="4">
        <v>7</v>
      </c>
      <c r="J517" s="4">
        <v>1</v>
      </c>
      <c r="K517" s="3">
        <v>0</v>
      </c>
      <c r="L517" s="3">
        <v>30</v>
      </c>
      <c r="M517" s="3">
        <v>0</v>
      </c>
      <c r="N517" s="3" t="s">
        <v>243</v>
      </c>
      <c r="O517" s="3">
        <v>0</v>
      </c>
      <c r="P517" s="3">
        <v>0</v>
      </c>
      <c r="Q517" s="3" t="s">
        <v>243</v>
      </c>
      <c r="R517" s="3">
        <v>0</v>
      </c>
      <c r="S517" s="3">
        <v>0</v>
      </c>
      <c r="T517" s="3">
        <v>0</v>
      </c>
      <c r="U517" s="3" t="str">
        <f>IF(AND(OR(D517=0.3,D517=0.6,D517=0.99),G517=0.6,H517=5,I517=7,J517=1,K517=0,L517=30,M517=0,O517=0,P517=0,R517=0,S517=0,T517=0),AEP!$A$15,IF(AND(OR(D517=0.3,D517=0.6,D517=0.99),G517=0.6,H517=5,I517=7,J517=0.5,K517=0,L517=30,M517=0,O517=0,P517=0,R517=0,S517=0,T517=0),AEP!$A$16,IF(AND(OR(D517=0.3,D517=0.6,D517=0.99),G517=0.6,H517=5,I517=7,J517=1.5,K517=0,L517=30,M517=0,O517=0,P517=0,R517=0,S517=0,T517=0),AEP!$A$17,IF(AND(D517=0.05,G517=0.6,H517=5,I517=7,J517=1,K517=0,L517=30,M517=0,O517=0,P517=0,R517=0,S517=0,T517=0),AEP!$A$18,IF(AND(OR(D517=0.3,D517=0.6,D517=0.99),G517=0.6,H517=5,I517=7,J517=1,K517=25,L517=30,M517=0,O517=0,P517=0,R517=0,S517=0,T517=0),AEP!$A$19,IF(AND(OR(D517=0.3,D517=0.6,D517=0.99),G517=0.6,H517=5,I517=7,J517=1,K517=0,L517=30,M517=0,O517=0,P517=0,R517=0,S517=0,T517=2),AEP!$A$20,IF(AND(OR(D517=0.3,D517=0.6,D517=0.99),G517=0.6,H517=5,I517=10,J517=1,K517=0,L517=30,M517=0,O517=0,P517=0,R517=0,S517=0,T517=0),AEP!$A$21,IF(AND(OR(D517=0.3,D517=0.6,D517=0.99),G517=0.4,H517=5,I517=7,J517=1,K517=0,L517=30,M517=0,O517=0,P517=0,R517=0,S517=0,T517=0),AEP!$A$25,IF(AND(OR(D517=0.3,D517=0.6,D517=0.99),G517=0.8,H517=5,I517=7,J517=1,K517=0,L517=30,M517=0,O517=0,P517=0,R517=0,S517=0,T517=0),AEP!$A$27,IF(AND(OR(D517=0.3,D517=0.6,D517=0.99),G517=0.6,H517=5,I517=7,J517=1,K517=0,L517=30,M517=2,O517=0,P517=0,R517=0,S517=0,T517=0),AEP!$A$28,IF(AND(OR(D517=0.3,D517=0.6,D517=0.99),G517=0.6,H517=5,I517=7,J517=1,K517=0,L517=30,M517=0.5,O517=0,P517=0,R517=0,S517=0,T517=0),AEP!$A$29,IF(AND(OR(D517=0.3,D517=0.6,D517=0.99),G517=0.6,H517=10,I517=7,J517=1,K517=0,L517=30,M517=0,O517=0,P517=0,R517=0,S517=0,T517=0),AEP!$A$35,IF(AND(OR(D517=0.3,D517=0.6,D517=0.99),G517=0.6,H517=5,I517=7,J517=1,K517=0,L517=30,M517=0,O517=1,P517=0,R517=0,S517=0,T517=0),AEP!$A$36,IF(AND(OR(D517=0.3,D517=0.6,D517=0.99),G517=0.6,H517=5,I517=7,J517=1,K517=0,L517=30,M517=0,O517=0,P517=0.5,R517=0,S517=0,T517=0),AEP!$A$38,IF(AND(OR(D517=0.3,D517=0.6,D517=0.99),G517=0.6,H517=5,I517=7,J517=1,K517=0,L517=30,M517=0,O517=0,P517=2,R517=0,S517=0,T517=0),AEP!$A$39,IF(AND(OR(D517=0.3,D517=0.6,D517=0.99),G517=0.6,H517=5,I517=7,J517=1,K517=0,L517=30,M517=0.5,O517=0,P517=0.5,R517=0,S517=0,T517=0),AEP!$A$40,IF(AND(OR(D517=0.3,D517=0.6,D517=0.99),G517=0.2,H517=5,I517=7,J517=1,K517=0,L517=30,M517=0,O517=0,P517=0,R517=0,S517=0,T517=0),AEP!$A$43,IF(AND(OR(D517=0.3,D517=0.6,D517=0.99),G517=0.4,H517=5,I517=7,J517=1,K517=0,L517=30,M517=0,O517=0,P517=0,R517=0,S517=0,T517=0),AEP!$A$44,IF(AND(OR(D517=0.3,D517=0.6,D517=0.99),G517=0.6,H517=5,I517=7,J517=0.5,K517=0,L517=30,M517=0,O517=1,P517=0,R517=0,S517=0,T517=0),AEP!$A$36,IF(AND(OR(D517=0.3,D517=0.6,D517=0.99),G517=0.6,H517=5,I517=7,J517=1.5,K517=0,L517=30,M517=0,O517=0,P517=0,R517=0.02,S517=0,T517=0),AEP!$A$41,Y517))))))))))))))))))))</f>
        <v>ab</v>
      </c>
      <c r="V517" s="3">
        <f t="shared" si="26"/>
        <v>1</v>
      </c>
      <c r="W517" s="3" t="str">
        <f t="shared" si="24"/>
        <v>M2</v>
      </c>
      <c r="X517" s="3" t="str">
        <f t="shared" si="25"/>
        <v>M2-ab-1</v>
      </c>
      <c r="Y517" s="3" t="s">
        <v>264</v>
      </c>
      <c r="Z517" s="3" t="s">
        <v>616</v>
      </c>
    </row>
    <row r="518" spans="1:26" x14ac:dyDescent="0.25">
      <c r="A518" s="3">
        <v>300</v>
      </c>
      <c r="B518" s="3">
        <v>1</v>
      </c>
      <c r="C518" s="3">
        <v>400</v>
      </c>
      <c r="D518" s="3">
        <v>0.4</v>
      </c>
      <c r="E518" s="3">
        <v>2</v>
      </c>
      <c r="F518" s="3">
        <v>0.01</v>
      </c>
      <c r="G518" s="3">
        <v>0.6</v>
      </c>
      <c r="H518" s="3">
        <v>5</v>
      </c>
      <c r="I518" s="4">
        <v>7</v>
      </c>
      <c r="J518" s="4">
        <v>1</v>
      </c>
      <c r="K518" s="3">
        <v>0</v>
      </c>
      <c r="L518" s="3">
        <v>30</v>
      </c>
      <c r="M518" s="3">
        <v>0</v>
      </c>
      <c r="N518" s="3" t="s">
        <v>243</v>
      </c>
      <c r="O518" s="3">
        <v>0</v>
      </c>
      <c r="P518" s="3">
        <v>0</v>
      </c>
      <c r="Q518" s="3" t="s">
        <v>243</v>
      </c>
      <c r="R518" s="3">
        <v>0</v>
      </c>
      <c r="S518" s="3">
        <v>0</v>
      </c>
      <c r="T518" s="3">
        <v>0</v>
      </c>
      <c r="U518" s="3" t="str">
        <f>IF(AND(OR(D518=0.3,D518=0.6,D518=0.99),G518=0.6,H518=5,I518=7,J518=1,K518=0,L518=30,M518=0,O518=0,P518=0,R518=0,S518=0,T518=0),AEP!$A$15,IF(AND(OR(D518=0.3,D518=0.6,D518=0.99),G518=0.6,H518=5,I518=7,J518=0.5,K518=0,L518=30,M518=0,O518=0,P518=0,R518=0,S518=0,T518=0),AEP!$A$16,IF(AND(OR(D518=0.3,D518=0.6,D518=0.99),G518=0.6,H518=5,I518=7,J518=1.5,K518=0,L518=30,M518=0,O518=0,P518=0,R518=0,S518=0,T518=0),AEP!$A$17,IF(AND(D518=0.05,G518=0.6,H518=5,I518=7,J518=1,K518=0,L518=30,M518=0,O518=0,P518=0,R518=0,S518=0,T518=0),AEP!$A$18,IF(AND(OR(D518=0.3,D518=0.6,D518=0.99),G518=0.6,H518=5,I518=7,J518=1,K518=25,L518=30,M518=0,O518=0,P518=0,R518=0,S518=0,T518=0),AEP!$A$19,IF(AND(OR(D518=0.3,D518=0.6,D518=0.99),G518=0.6,H518=5,I518=7,J518=1,K518=0,L518=30,M518=0,O518=0,P518=0,R518=0,S518=0,T518=2),AEP!$A$20,IF(AND(OR(D518=0.3,D518=0.6,D518=0.99),G518=0.6,H518=5,I518=10,J518=1,K518=0,L518=30,M518=0,O518=0,P518=0,R518=0,S518=0,T518=0),AEP!$A$21,IF(AND(OR(D518=0.3,D518=0.6,D518=0.99),G518=0.4,H518=5,I518=7,J518=1,K518=0,L518=30,M518=0,O518=0,P518=0,R518=0,S518=0,T518=0),AEP!$A$25,IF(AND(OR(D518=0.3,D518=0.6,D518=0.99),G518=0.8,H518=5,I518=7,J518=1,K518=0,L518=30,M518=0,O518=0,P518=0,R518=0,S518=0,T518=0),AEP!$A$27,IF(AND(OR(D518=0.3,D518=0.6,D518=0.99),G518=0.6,H518=5,I518=7,J518=1,K518=0,L518=30,M518=2,O518=0,P518=0,R518=0,S518=0,T518=0),AEP!$A$28,IF(AND(OR(D518=0.3,D518=0.6,D518=0.99),G518=0.6,H518=5,I518=7,J518=1,K518=0,L518=30,M518=0.5,O518=0,P518=0,R518=0,S518=0,T518=0),AEP!$A$29,IF(AND(OR(D518=0.3,D518=0.6,D518=0.99),G518=0.6,H518=10,I518=7,J518=1,K518=0,L518=30,M518=0,O518=0,P518=0,R518=0,S518=0,T518=0),AEP!$A$35,IF(AND(OR(D518=0.3,D518=0.6,D518=0.99),G518=0.6,H518=5,I518=7,J518=1,K518=0,L518=30,M518=0,O518=1,P518=0,R518=0,S518=0,T518=0),AEP!$A$36,IF(AND(OR(D518=0.3,D518=0.6,D518=0.99),G518=0.6,H518=5,I518=7,J518=1,K518=0,L518=30,M518=0,O518=0,P518=0.5,R518=0,S518=0,T518=0),AEP!$A$38,IF(AND(OR(D518=0.3,D518=0.6,D518=0.99),G518=0.6,H518=5,I518=7,J518=1,K518=0,L518=30,M518=0,O518=0,P518=2,R518=0,S518=0,T518=0),AEP!$A$39,IF(AND(OR(D518=0.3,D518=0.6,D518=0.99),G518=0.6,H518=5,I518=7,J518=1,K518=0,L518=30,M518=0.5,O518=0,P518=0.5,R518=0,S518=0,T518=0),AEP!$A$40,IF(AND(OR(D518=0.3,D518=0.6,D518=0.99),G518=0.2,H518=5,I518=7,J518=1,K518=0,L518=30,M518=0,O518=0,P518=0,R518=0,S518=0,T518=0),AEP!$A$43,IF(AND(OR(D518=0.3,D518=0.6,D518=0.99),G518=0.4,H518=5,I518=7,J518=1,K518=0,L518=30,M518=0,O518=0,P518=0,R518=0,S518=0,T518=0),AEP!$A$44,IF(AND(OR(D518=0.3,D518=0.6,D518=0.99),G518=0.6,H518=5,I518=7,J518=0.5,K518=0,L518=30,M518=0,O518=1,P518=0,R518=0,S518=0,T518=0),AEP!$A$36,IF(AND(OR(D518=0.3,D518=0.6,D518=0.99),G518=0.6,H518=5,I518=7,J518=1.5,K518=0,L518=30,M518=0,O518=0,P518=0,R518=0.02,S518=0,T518=0),AEP!$A$41,Y518))))))))))))))))))))</f>
        <v>ab</v>
      </c>
      <c r="V518" s="3">
        <f t="shared" si="26"/>
        <v>1</v>
      </c>
      <c r="W518" s="3" t="str">
        <f t="shared" si="24"/>
        <v>M2</v>
      </c>
      <c r="X518" s="3" t="str">
        <f t="shared" si="25"/>
        <v>M2-ab-1</v>
      </c>
      <c r="Y518" s="3" t="s">
        <v>264</v>
      </c>
      <c r="Z518" s="3" t="s">
        <v>616</v>
      </c>
    </row>
    <row r="519" spans="1:26" x14ac:dyDescent="0.25">
      <c r="A519" s="3">
        <v>300</v>
      </c>
      <c r="B519" s="3">
        <v>1</v>
      </c>
      <c r="C519" s="3">
        <v>400</v>
      </c>
      <c r="D519" s="3">
        <v>0.1</v>
      </c>
      <c r="E519" s="3">
        <v>2</v>
      </c>
      <c r="F519" s="3">
        <v>0.04</v>
      </c>
      <c r="G519" s="3">
        <v>0.6</v>
      </c>
      <c r="H519" s="3">
        <v>5</v>
      </c>
      <c r="I519" s="4">
        <v>7</v>
      </c>
      <c r="J519" s="4">
        <v>1</v>
      </c>
      <c r="K519" s="3">
        <v>0</v>
      </c>
      <c r="L519" s="3">
        <v>30</v>
      </c>
      <c r="M519" s="3">
        <v>0</v>
      </c>
      <c r="N519" s="3" t="s">
        <v>243</v>
      </c>
      <c r="O519" s="3">
        <v>0</v>
      </c>
      <c r="P519" s="3">
        <v>0</v>
      </c>
      <c r="Q519" s="3" t="s">
        <v>243</v>
      </c>
      <c r="R519" s="3">
        <v>0</v>
      </c>
      <c r="S519" s="3">
        <v>0</v>
      </c>
      <c r="T519" s="3">
        <v>0</v>
      </c>
      <c r="U519" s="3" t="str">
        <f>IF(AND(OR(D519=0.3,D519=0.6,D519=0.99),G519=0.6,H519=5,I519=7,J519=1,K519=0,L519=30,M519=0,O519=0,P519=0,R519=0,S519=0,T519=0),AEP!$A$15,IF(AND(OR(D519=0.3,D519=0.6,D519=0.99),G519=0.6,H519=5,I519=7,J519=0.5,K519=0,L519=30,M519=0,O519=0,P519=0,R519=0,S519=0,T519=0),AEP!$A$16,IF(AND(OR(D519=0.3,D519=0.6,D519=0.99),G519=0.6,H519=5,I519=7,J519=1.5,K519=0,L519=30,M519=0,O519=0,P519=0,R519=0,S519=0,T519=0),AEP!$A$17,IF(AND(D519=0.05,G519=0.6,H519=5,I519=7,J519=1,K519=0,L519=30,M519=0,O519=0,P519=0,R519=0,S519=0,T519=0),AEP!$A$18,IF(AND(OR(D519=0.3,D519=0.6,D519=0.99),G519=0.6,H519=5,I519=7,J519=1,K519=25,L519=30,M519=0,O519=0,P519=0,R519=0,S519=0,T519=0),AEP!$A$19,IF(AND(OR(D519=0.3,D519=0.6,D519=0.99),G519=0.6,H519=5,I519=7,J519=1,K519=0,L519=30,M519=0,O519=0,P519=0,R519=0,S519=0,T519=2),AEP!$A$20,IF(AND(OR(D519=0.3,D519=0.6,D519=0.99),G519=0.6,H519=5,I519=10,J519=1,K519=0,L519=30,M519=0,O519=0,P519=0,R519=0,S519=0,T519=0),AEP!$A$21,IF(AND(OR(D519=0.3,D519=0.6,D519=0.99),G519=0.4,H519=5,I519=7,J519=1,K519=0,L519=30,M519=0,O519=0,P519=0,R519=0,S519=0,T519=0),AEP!$A$25,IF(AND(OR(D519=0.3,D519=0.6,D519=0.99),G519=0.8,H519=5,I519=7,J519=1,K519=0,L519=30,M519=0,O519=0,P519=0,R519=0,S519=0,T519=0),AEP!$A$27,IF(AND(OR(D519=0.3,D519=0.6,D519=0.99),G519=0.6,H519=5,I519=7,J519=1,K519=0,L519=30,M519=2,O519=0,P519=0,R519=0,S519=0,T519=0),AEP!$A$28,IF(AND(OR(D519=0.3,D519=0.6,D519=0.99),G519=0.6,H519=5,I519=7,J519=1,K519=0,L519=30,M519=0.5,O519=0,P519=0,R519=0,S519=0,T519=0),AEP!$A$29,IF(AND(OR(D519=0.3,D519=0.6,D519=0.99),G519=0.6,H519=10,I519=7,J519=1,K519=0,L519=30,M519=0,O519=0,P519=0,R519=0,S519=0,T519=0),AEP!$A$35,IF(AND(OR(D519=0.3,D519=0.6,D519=0.99),G519=0.6,H519=5,I519=7,J519=1,K519=0,L519=30,M519=0,O519=1,P519=0,R519=0,S519=0,T519=0),AEP!$A$36,IF(AND(OR(D519=0.3,D519=0.6,D519=0.99),G519=0.6,H519=5,I519=7,J519=1,K519=0,L519=30,M519=0,O519=0,P519=0.5,R519=0,S519=0,T519=0),AEP!$A$38,IF(AND(OR(D519=0.3,D519=0.6,D519=0.99),G519=0.6,H519=5,I519=7,J519=1,K519=0,L519=30,M519=0,O519=0,P519=2,R519=0,S519=0,T519=0),AEP!$A$39,IF(AND(OR(D519=0.3,D519=0.6,D519=0.99),G519=0.6,H519=5,I519=7,J519=1,K519=0,L519=30,M519=0.5,O519=0,P519=0.5,R519=0,S519=0,T519=0),AEP!$A$40,IF(AND(OR(D519=0.3,D519=0.6,D519=0.99),G519=0.2,H519=5,I519=7,J519=1,K519=0,L519=30,M519=0,O519=0,P519=0,R519=0,S519=0,T519=0),AEP!$A$43,IF(AND(OR(D519=0.3,D519=0.6,D519=0.99),G519=0.4,H519=5,I519=7,J519=1,K519=0,L519=30,M519=0,O519=0,P519=0,R519=0,S519=0,T519=0),AEP!$A$44,IF(AND(OR(D519=0.3,D519=0.6,D519=0.99),G519=0.6,H519=5,I519=7,J519=0.5,K519=0,L519=30,M519=0,O519=1,P519=0,R519=0,S519=0,T519=0),AEP!$A$36,IF(AND(OR(D519=0.3,D519=0.6,D519=0.99),G519=0.6,H519=5,I519=7,J519=1.5,K519=0,L519=30,M519=0,O519=0,P519=0,R519=0.02,S519=0,T519=0),AEP!$A$41,Y519))))))))))))))))))))</f>
        <v>a</v>
      </c>
      <c r="V519" s="3">
        <f t="shared" si="26"/>
        <v>4</v>
      </c>
      <c r="W519" s="3" t="str">
        <f t="shared" si="24"/>
        <v>M2</v>
      </c>
      <c r="X519" s="3" t="str">
        <f t="shared" si="25"/>
        <v>M2-a-4</v>
      </c>
      <c r="Y519" s="3" t="s">
        <v>263</v>
      </c>
      <c r="Z519" s="3" t="s">
        <v>616</v>
      </c>
    </row>
    <row r="520" spans="1:26" x14ac:dyDescent="0.25">
      <c r="A520" s="3">
        <v>300</v>
      </c>
      <c r="B520" s="3">
        <v>1</v>
      </c>
      <c r="C520" s="3">
        <v>400</v>
      </c>
      <c r="D520" s="3">
        <v>0.2</v>
      </c>
      <c r="E520" s="3">
        <v>2</v>
      </c>
      <c r="F520" s="3">
        <v>0.04</v>
      </c>
      <c r="G520" s="3">
        <v>0.6</v>
      </c>
      <c r="H520" s="3">
        <v>5</v>
      </c>
      <c r="I520" s="4">
        <v>7</v>
      </c>
      <c r="J520" s="4">
        <v>1</v>
      </c>
      <c r="K520" s="3">
        <v>0</v>
      </c>
      <c r="L520" s="3">
        <v>30</v>
      </c>
      <c r="M520" s="3">
        <v>0</v>
      </c>
      <c r="N520" s="3" t="s">
        <v>243</v>
      </c>
      <c r="O520" s="3">
        <v>0</v>
      </c>
      <c r="P520" s="3">
        <v>0</v>
      </c>
      <c r="Q520" s="3" t="s">
        <v>243</v>
      </c>
      <c r="R520" s="3">
        <v>0</v>
      </c>
      <c r="S520" s="3">
        <v>0</v>
      </c>
      <c r="T520" s="3">
        <v>0</v>
      </c>
      <c r="U520" s="3" t="str">
        <f>IF(AND(OR(D520=0.3,D520=0.6,D520=0.99),G520=0.6,H520=5,I520=7,J520=1,K520=0,L520=30,M520=0,O520=0,P520=0,R520=0,S520=0,T520=0),AEP!$A$15,IF(AND(OR(D520=0.3,D520=0.6,D520=0.99),G520=0.6,H520=5,I520=7,J520=0.5,K520=0,L520=30,M520=0,O520=0,P520=0,R520=0,S520=0,T520=0),AEP!$A$16,IF(AND(OR(D520=0.3,D520=0.6,D520=0.99),G520=0.6,H520=5,I520=7,J520=1.5,K520=0,L520=30,M520=0,O520=0,P520=0,R520=0,S520=0,T520=0),AEP!$A$17,IF(AND(D520=0.05,G520=0.6,H520=5,I520=7,J520=1,K520=0,L520=30,M520=0,O520=0,P520=0,R520=0,S520=0,T520=0),AEP!$A$18,IF(AND(OR(D520=0.3,D520=0.6,D520=0.99),G520=0.6,H520=5,I520=7,J520=1,K520=25,L520=30,M520=0,O520=0,P520=0,R520=0,S520=0,T520=0),AEP!$A$19,IF(AND(OR(D520=0.3,D520=0.6,D520=0.99),G520=0.6,H520=5,I520=7,J520=1,K520=0,L520=30,M520=0,O520=0,P520=0,R520=0,S520=0,T520=2),AEP!$A$20,IF(AND(OR(D520=0.3,D520=0.6,D520=0.99),G520=0.6,H520=5,I520=10,J520=1,K520=0,L520=30,M520=0,O520=0,P520=0,R520=0,S520=0,T520=0),AEP!$A$21,IF(AND(OR(D520=0.3,D520=0.6,D520=0.99),G520=0.4,H520=5,I520=7,J520=1,K520=0,L520=30,M520=0,O520=0,P520=0,R520=0,S520=0,T520=0),AEP!$A$25,IF(AND(OR(D520=0.3,D520=0.6,D520=0.99),G520=0.8,H520=5,I520=7,J520=1,K520=0,L520=30,M520=0,O520=0,P520=0,R520=0,S520=0,T520=0),AEP!$A$27,IF(AND(OR(D520=0.3,D520=0.6,D520=0.99),G520=0.6,H520=5,I520=7,J520=1,K520=0,L520=30,M520=2,O520=0,P520=0,R520=0,S520=0,T520=0),AEP!$A$28,IF(AND(OR(D520=0.3,D520=0.6,D520=0.99),G520=0.6,H520=5,I520=7,J520=1,K520=0,L520=30,M520=0.5,O520=0,P520=0,R520=0,S520=0,T520=0),AEP!$A$29,IF(AND(OR(D520=0.3,D520=0.6,D520=0.99),G520=0.6,H520=10,I520=7,J520=1,K520=0,L520=30,M520=0,O520=0,P520=0,R520=0,S520=0,T520=0),AEP!$A$35,IF(AND(OR(D520=0.3,D520=0.6,D520=0.99),G520=0.6,H520=5,I520=7,J520=1,K520=0,L520=30,M520=0,O520=1,P520=0,R520=0,S520=0,T520=0),AEP!$A$36,IF(AND(OR(D520=0.3,D520=0.6,D520=0.99),G520=0.6,H520=5,I520=7,J520=1,K520=0,L520=30,M520=0,O520=0,P520=0.5,R520=0,S520=0,T520=0),AEP!$A$38,IF(AND(OR(D520=0.3,D520=0.6,D520=0.99),G520=0.6,H520=5,I520=7,J520=1,K520=0,L520=30,M520=0,O520=0,P520=2,R520=0,S520=0,T520=0),AEP!$A$39,IF(AND(OR(D520=0.3,D520=0.6,D520=0.99),G520=0.6,H520=5,I520=7,J520=1,K520=0,L520=30,M520=0.5,O520=0,P520=0.5,R520=0,S520=0,T520=0),AEP!$A$40,IF(AND(OR(D520=0.3,D520=0.6,D520=0.99),G520=0.2,H520=5,I520=7,J520=1,K520=0,L520=30,M520=0,O520=0,P520=0,R520=0,S520=0,T520=0),AEP!$A$43,IF(AND(OR(D520=0.3,D520=0.6,D520=0.99),G520=0.4,H520=5,I520=7,J520=1,K520=0,L520=30,M520=0,O520=0,P520=0,R520=0,S520=0,T520=0),AEP!$A$44,IF(AND(OR(D520=0.3,D520=0.6,D520=0.99),G520=0.6,H520=5,I520=7,J520=0.5,K520=0,L520=30,M520=0,O520=1,P520=0,R520=0,S520=0,T520=0),AEP!$A$36,IF(AND(OR(D520=0.3,D520=0.6,D520=0.99),G520=0.6,H520=5,I520=7,J520=1.5,K520=0,L520=30,M520=0,O520=0,P520=0,R520=0.02,S520=0,T520=0),AEP!$A$41,Y520))))))))))))))))))))</f>
        <v>ab</v>
      </c>
      <c r="V520" s="3">
        <f t="shared" si="26"/>
        <v>4</v>
      </c>
      <c r="W520" s="3" t="str">
        <f t="shared" si="24"/>
        <v>M2</v>
      </c>
      <c r="X520" s="3" t="str">
        <f t="shared" si="25"/>
        <v>M2-ab-4</v>
      </c>
      <c r="Y520" s="3" t="s">
        <v>264</v>
      </c>
      <c r="Z520" s="3" t="s">
        <v>616</v>
      </c>
    </row>
    <row r="521" spans="1:26" x14ac:dyDescent="0.25">
      <c r="A521" s="3">
        <v>300</v>
      </c>
      <c r="B521" s="3">
        <v>1</v>
      </c>
      <c r="C521" s="3">
        <v>400</v>
      </c>
      <c r="D521" s="3">
        <v>0.4</v>
      </c>
      <c r="E521" s="3">
        <v>2</v>
      </c>
      <c r="F521" s="3">
        <v>0.04</v>
      </c>
      <c r="G521" s="3">
        <v>0.6</v>
      </c>
      <c r="H521" s="3">
        <v>5</v>
      </c>
      <c r="I521" s="4">
        <v>7</v>
      </c>
      <c r="J521" s="4">
        <v>1</v>
      </c>
      <c r="K521" s="3">
        <v>0</v>
      </c>
      <c r="L521" s="3">
        <v>30</v>
      </c>
      <c r="M521" s="3">
        <v>0</v>
      </c>
      <c r="N521" s="3" t="s">
        <v>243</v>
      </c>
      <c r="O521" s="3">
        <v>0</v>
      </c>
      <c r="P521" s="3">
        <v>0</v>
      </c>
      <c r="Q521" s="3" t="s">
        <v>243</v>
      </c>
      <c r="R521" s="3">
        <v>0</v>
      </c>
      <c r="S521" s="3">
        <v>0</v>
      </c>
      <c r="T521" s="3">
        <v>0</v>
      </c>
      <c r="U521" s="3" t="str">
        <f>IF(AND(OR(D521=0.3,D521=0.6,D521=0.99),G521=0.6,H521=5,I521=7,J521=1,K521=0,L521=30,M521=0,O521=0,P521=0,R521=0,S521=0,T521=0),AEP!$A$15,IF(AND(OR(D521=0.3,D521=0.6,D521=0.99),G521=0.6,H521=5,I521=7,J521=0.5,K521=0,L521=30,M521=0,O521=0,P521=0,R521=0,S521=0,T521=0),AEP!$A$16,IF(AND(OR(D521=0.3,D521=0.6,D521=0.99),G521=0.6,H521=5,I521=7,J521=1.5,K521=0,L521=30,M521=0,O521=0,P521=0,R521=0,S521=0,T521=0),AEP!$A$17,IF(AND(D521=0.05,G521=0.6,H521=5,I521=7,J521=1,K521=0,L521=30,M521=0,O521=0,P521=0,R521=0,S521=0,T521=0),AEP!$A$18,IF(AND(OR(D521=0.3,D521=0.6,D521=0.99),G521=0.6,H521=5,I521=7,J521=1,K521=25,L521=30,M521=0,O521=0,P521=0,R521=0,S521=0,T521=0),AEP!$A$19,IF(AND(OR(D521=0.3,D521=0.6,D521=0.99),G521=0.6,H521=5,I521=7,J521=1,K521=0,L521=30,M521=0,O521=0,P521=0,R521=0,S521=0,T521=2),AEP!$A$20,IF(AND(OR(D521=0.3,D521=0.6,D521=0.99),G521=0.6,H521=5,I521=10,J521=1,K521=0,L521=30,M521=0,O521=0,P521=0,R521=0,S521=0,T521=0),AEP!$A$21,IF(AND(OR(D521=0.3,D521=0.6,D521=0.99),G521=0.4,H521=5,I521=7,J521=1,K521=0,L521=30,M521=0,O521=0,P521=0,R521=0,S521=0,T521=0),AEP!$A$25,IF(AND(OR(D521=0.3,D521=0.6,D521=0.99),G521=0.8,H521=5,I521=7,J521=1,K521=0,L521=30,M521=0,O521=0,P521=0,R521=0,S521=0,T521=0),AEP!$A$27,IF(AND(OR(D521=0.3,D521=0.6,D521=0.99),G521=0.6,H521=5,I521=7,J521=1,K521=0,L521=30,M521=2,O521=0,P521=0,R521=0,S521=0,T521=0),AEP!$A$28,IF(AND(OR(D521=0.3,D521=0.6,D521=0.99),G521=0.6,H521=5,I521=7,J521=1,K521=0,L521=30,M521=0.5,O521=0,P521=0,R521=0,S521=0,T521=0),AEP!$A$29,IF(AND(OR(D521=0.3,D521=0.6,D521=0.99),G521=0.6,H521=10,I521=7,J521=1,K521=0,L521=30,M521=0,O521=0,P521=0,R521=0,S521=0,T521=0),AEP!$A$35,IF(AND(OR(D521=0.3,D521=0.6,D521=0.99),G521=0.6,H521=5,I521=7,J521=1,K521=0,L521=30,M521=0,O521=1,P521=0,R521=0,S521=0,T521=0),AEP!$A$36,IF(AND(OR(D521=0.3,D521=0.6,D521=0.99),G521=0.6,H521=5,I521=7,J521=1,K521=0,L521=30,M521=0,O521=0,P521=0.5,R521=0,S521=0,T521=0),AEP!$A$38,IF(AND(OR(D521=0.3,D521=0.6,D521=0.99),G521=0.6,H521=5,I521=7,J521=1,K521=0,L521=30,M521=0,O521=0,P521=2,R521=0,S521=0,T521=0),AEP!$A$39,IF(AND(OR(D521=0.3,D521=0.6,D521=0.99),G521=0.6,H521=5,I521=7,J521=1,K521=0,L521=30,M521=0.5,O521=0,P521=0.5,R521=0,S521=0,T521=0),AEP!$A$40,IF(AND(OR(D521=0.3,D521=0.6,D521=0.99),G521=0.2,H521=5,I521=7,J521=1,K521=0,L521=30,M521=0,O521=0,P521=0,R521=0,S521=0,T521=0),AEP!$A$43,IF(AND(OR(D521=0.3,D521=0.6,D521=0.99),G521=0.4,H521=5,I521=7,J521=1,K521=0,L521=30,M521=0,O521=0,P521=0,R521=0,S521=0,T521=0),AEP!$A$44,IF(AND(OR(D521=0.3,D521=0.6,D521=0.99),G521=0.6,H521=5,I521=7,J521=0.5,K521=0,L521=30,M521=0,O521=1,P521=0,R521=0,S521=0,T521=0),AEP!$A$36,IF(AND(OR(D521=0.3,D521=0.6,D521=0.99),G521=0.6,H521=5,I521=7,J521=1.5,K521=0,L521=30,M521=0,O521=0,P521=0,R521=0.02,S521=0,T521=0),AEP!$A$41,Y521))))))))))))))))))))</f>
        <v>ab</v>
      </c>
      <c r="V521" s="3">
        <f t="shared" si="26"/>
        <v>4</v>
      </c>
      <c r="W521" s="3" t="str">
        <f t="shared" si="24"/>
        <v>M2</v>
      </c>
      <c r="X521" s="3" t="str">
        <f t="shared" si="25"/>
        <v>M2-ab-4</v>
      </c>
      <c r="Y521" s="3" t="s">
        <v>264</v>
      </c>
      <c r="Z521" s="3" t="s">
        <v>616</v>
      </c>
    </row>
    <row r="522" spans="1:26" x14ac:dyDescent="0.25">
      <c r="A522" s="3">
        <v>300</v>
      </c>
      <c r="B522" s="3">
        <v>1</v>
      </c>
      <c r="C522" s="3">
        <v>400</v>
      </c>
      <c r="D522" s="3">
        <v>0.5</v>
      </c>
      <c r="E522" s="3">
        <v>1</v>
      </c>
      <c r="F522" s="3">
        <v>0.01</v>
      </c>
      <c r="G522" s="3">
        <v>0.6</v>
      </c>
      <c r="H522" s="3">
        <v>5</v>
      </c>
      <c r="I522" s="4">
        <v>7</v>
      </c>
      <c r="J522" s="4">
        <v>1</v>
      </c>
      <c r="K522" s="3">
        <v>0</v>
      </c>
      <c r="L522" s="3">
        <v>30</v>
      </c>
      <c r="M522" s="3">
        <v>0</v>
      </c>
      <c r="N522" s="3" t="s">
        <v>243</v>
      </c>
      <c r="O522" s="3">
        <v>0</v>
      </c>
      <c r="P522" s="3">
        <v>0</v>
      </c>
      <c r="Q522" s="3" t="s">
        <v>243</v>
      </c>
      <c r="R522" s="3">
        <v>0</v>
      </c>
      <c r="S522" s="3">
        <v>0</v>
      </c>
      <c r="T522" s="3">
        <v>0</v>
      </c>
      <c r="U522" s="3" t="str">
        <f>IF(AND(OR(D522=0.3,D522=0.6,D522=0.99),G522=0.6,H522=5,I522=7,J522=1,K522=0,L522=30,M522=0,O522=0,P522=0,R522=0,S522=0,T522=0),AEP!$A$15,IF(AND(OR(D522=0.3,D522=0.6,D522=0.99),G522=0.6,H522=5,I522=7,J522=0.5,K522=0,L522=30,M522=0,O522=0,P522=0,R522=0,S522=0,T522=0),AEP!$A$16,IF(AND(OR(D522=0.3,D522=0.6,D522=0.99),G522=0.6,H522=5,I522=7,J522=1.5,K522=0,L522=30,M522=0,O522=0,P522=0,R522=0,S522=0,T522=0),AEP!$A$17,IF(AND(D522=0.05,G522=0.6,H522=5,I522=7,J522=1,K522=0,L522=30,M522=0,O522=0,P522=0,R522=0,S522=0,T522=0),AEP!$A$18,IF(AND(OR(D522=0.3,D522=0.6,D522=0.99),G522=0.6,H522=5,I522=7,J522=1,K522=25,L522=30,M522=0,O522=0,P522=0,R522=0,S522=0,T522=0),AEP!$A$19,IF(AND(OR(D522=0.3,D522=0.6,D522=0.99),G522=0.6,H522=5,I522=7,J522=1,K522=0,L522=30,M522=0,O522=0,P522=0,R522=0,S522=0,T522=2),AEP!$A$20,IF(AND(OR(D522=0.3,D522=0.6,D522=0.99),G522=0.6,H522=5,I522=10,J522=1,K522=0,L522=30,M522=0,O522=0,P522=0,R522=0,S522=0,T522=0),AEP!$A$21,IF(AND(OR(D522=0.3,D522=0.6,D522=0.99),G522=0.4,H522=5,I522=7,J522=1,K522=0,L522=30,M522=0,O522=0,P522=0,R522=0,S522=0,T522=0),AEP!$A$25,IF(AND(OR(D522=0.3,D522=0.6,D522=0.99),G522=0.8,H522=5,I522=7,J522=1,K522=0,L522=30,M522=0,O522=0,P522=0,R522=0,S522=0,T522=0),AEP!$A$27,IF(AND(OR(D522=0.3,D522=0.6,D522=0.99),G522=0.6,H522=5,I522=7,J522=1,K522=0,L522=30,M522=2,O522=0,P522=0,R522=0,S522=0,T522=0),AEP!$A$28,IF(AND(OR(D522=0.3,D522=0.6,D522=0.99),G522=0.6,H522=5,I522=7,J522=1,K522=0,L522=30,M522=0.5,O522=0,P522=0,R522=0,S522=0,T522=0),AEP!$A$29,IF(AND(OR(D522=0.3,D522=0.6,D522=0.99),G522=0.6,H522=10,I522=7,J522=1,K522=0,L522=30,M522=0,O522=0,P522=0,R522=0,S522=0,T522=0),AEP!$A$35,IF(AND(OR(D522=0.3,D522=0.6,D522=0.99),G522=0.6,H522=5,I522=7,J522=1,K522=0,L522=30,M522=0,O522=1,P522=0,R522=0,S522=0,T522=0),AEP!$A$36,IF(AND(OR(D522=0.3,D522=0.6,D522=0.99),G522=0.6,H522=5,I522=7,J522=1,K522=0,L522=30,M522=0,O522=0,P522=0.5,R522=0,S522=0,T522=0),AEP!$A$38,IF(AND(OR(D522=0.3,D522=0.6,D522=0.99),G522=0.6,H522=5,I522=7,J522=1,K522=0,L522=30,M522=0,O522=0,P522=2,R522=0,S522=0,T522=0),AEP!$A$39,IF(AND(OR(D522=0.3,D522=0.6,D522=0.99),G522=0.6,H522=5,I522=7,J522=1,K522=0,L522=30,M522=0.5,O522=0,P522=0.5,R522=0,S522=0,T522=0),AEP!$A$40,IF(AND(OR(D522=0.3,D522=0.6,D522=0.99),G522=0.2,H522=5,I522=7,J522=1,K522=0,L522=30,M522=0,O522=0,P522=0,R522=0,S522=0,T522=0),AEP!$A$43,IF(AND(OR(D522=0.3,D522=0.6,D522=0.99),G522=0.4,H522=5,I522=7,J522=1,K522=0,L522=30,M522=0,O522=0,P522=0,R522=0,S522=0,T522=0),AEP!$A$44,IF(AND(OR(D522=0.3,D522=0.6,D522=0.99),G522=0.6,H522=5,I522=7,J522=0.5,K522=0,L522=30,M522=0,O522=1,P522=0,R522=0,S522=0,T522=0),AEP!$A$36,IF(AND(OR(D522=0.3,D522=0.6,D522=0.99),G522=0.6,H522=5,I522=7,J522=1.5,K522=0,L522=30,M522=0,O522=0,P522=0,R522=0.02,S522=0,T522=0),AEP!$A$41,Y522))))))))))))))))))))</f>
        <v>a</v>
      </c>
      <c r="V522" s="3">
        <f t="shared" si="26"/>
        <v>1</v>
      </c>
      <c r="W522" s="3" t="str">
        <f t="shared" si="24"/>
        <v>M1</v>
      </c>
      <c r="X522" s="3" t="str">
        <f t="shared" si="25"/>
        <v>M1-a-1</v>
      </c>
      <c r="Y522" s="3" t="s">
        <v>263</v>
      </c>
      <c r="Z522" s="3" t="s">
        <v>616</v>
      </c>
    </row>
    <row r="523" spans="1:26" x14ac:dyDescent="0.25">
      <c r="A523" s="3">
        <v>300</v>
      </c>
      <c r="B523" s="3">
        <v>1</v>
      </c>
      <c r="C523" s="3">
        <v>400</v>
      </c>
      <c r="D523" s="3">
        <v>0.8</v>
      </c>
      <c r="E523" s="3">
        <v>1</v>
      </c>
      <c r="F523" s="3">
        <v>0.01</v>
      </c>
      <c r="G523" s="3">
        <v>0.6</v>
      </c>
      <c r="H523" s="3">
        <v>5</v>
      </c>
      <c r="I523" s="4">
        <v>7</v>
      </c>
      <c r="J523" s="4">
        <v>1</v>
      </c>
      <c r="K523" s="3">
        <v>0</v>
      </c>
      <c r="L523" s="3">
        <v>30</v>
      </c>
      <c r="M523" s="3">
        <v>0</v>
      </c>
      <c r="N523" s="3" t="s">
        <v>243</v>
      </c>
      <c r="O523" s="3">
        <v>0</v>
      </c>
      <c r="P523" s="3">
        <v>0</v>
      </c>
      <c r="Q523" s="3" t="s">
        <v>243</v>
      </c>
      <c r="R523" s="3">
        <v>0</v>
      </c>
      <c r="S523" s="3">
        <v>0</v>
      </c>
      <c r="T523" s="3">
        <v>0</v>
      </c>
      <c r="U523" s="3" t="str">
        <f>IF(AND(OR(D523=0.3,D523=0.6,D523=0.99),G523=0.6,H523=5,I523=7,J523=1,K523=0,L523=30,M523=0,O523=0,P523=0,R523=0,S523=0,T523=0),AEP!$A$15,IF(AND(OR(D523=0.3,D523=0.6,D523=0.99),G523=0.6,H523=5,I523=7,J523=0.5,K523=0,L523=30,M523=0,O523=0,P523=0,R523=0,S523=0,T523=0),AEP!$A$16,IF(AND(OR(D523=0.3,D523=0.6,D523=0.99),G523=0.6,H523=5,I523=7,J523=1.5,K523=0,L523=30,M523=0,O523=0,P523=0,R523=0,S523=0,T523=0),AEP!$A$17,IF(AND(D523=0.05,G523=0.6,H523=5,I523=7,J523=1,K523=0,L523=30,M523=0,O523=0,P523=0,R523=0,S523=0,T523=0),AEP!$A$18,IF(AND(OR(D523=0.3,D523=0.6,D523=0.99),G523=0.6,H523=5,I523=7,J523=1,K523=25,L523=30,M523=0,O523=0,P523=0,R523=0,S523=0,T523=0),AEP!$A$19,IF(AND(OR(D523=0.3,D523=0.6,D523=0.99),G523=0.6,H523=5,I523=7,J523=1,K523=0,L523=30,M523=0,O523=0,P523=0,R523=0,S523=0,T523=2),AEP!$A$20,IF(AND(OR(D523=0.3,D523=0.6,D523=0.99),G523=0.6,H523=5,I523=10,J523=1,K523=0,L523=30,M523=0,O523=0,P523=0,R523=0,S523=0,T523=0),AEP!$A$21,IF(AND(OR(D523=0.3,D523=0.6,D523=0.99),G523=0.4,H523=5,I523=7,J523=1,K523=0,L523=30,M523=0,O523=0,P523=0,R523=0,S523=0,T523=0),AEP!$A$25,IF(AND(OR(D523=0.3,D523=0.6,D523=0.99),G523=0.8,H523=5,I523=7,J523=1,K523=0,L523=30,M523=0,O523=0,P523=0,R523=0,S523=0,T523=0),AEP!$A$27,IF(AND(OR(D523=0.3,D523=0.6,D523=0.99),G523=0.6,H523=5,I523=7,J523=1,K523=0,L523=30,M523=2,O523=0,P523=0,R523=0,S523=0,T523=0),AEP!$A$28,IF(AND(OR(D523=0.3,D523=0.6,D523=0.99),G523=0.6,H523=5,I523=7,J523=1,K523=0,L523=30,M523=0.5,O523=0,P523=0,R523=0,S523=0,T523=0),AEP!$A$29,IF(AND(OR(D523=0.3,D523=0.6,D523=0.99),G523=0.6,H523=10,I523=7,J523=1,K523=0,L523=30,M523=0,O523=0,P523=0,R523=0,S523=0,T523=0),AEP!$A$35,IF(AND(OR(D523=0.3,D523=0.6,D523=0.99),G523=0.6,H523=5,I523=7,J523=1,K523=0,L523=30,M523=0,O523=1,P523=0,R523=0,S523=0,T523=0),AEP!$A$36,IF(AND(OR(D523=0.3,D523=0.6,D523=0.99),G523=0.6,H523=5,I523=7,J523=1,K523=0,L523=30,M523=0,O523=0,P523=0.5,R523=0,S523=0,T523=0),AEP!$A$38,IF(AND(OR(D523=0.3,D523=0.6,D523=0.99),G523=0.6,H523=5,I523=7,J523=1,K523=0,L523=30,M523=0,O523=0,P523=2,R523=0,S523=0,T523=0),AEP!$A$39,IF(AND(OR(D523=0.3,D523=0.6,D523=0.99),G523=0.6,H523=5,I523=7,J523=1,K523=0,L523=30,M523=0.5,O523=0,P523=0.5,R523=0,S523=0,T523=0),AEP!$A$40,IF(AND(OR(D523=0.3,D523=0.6,D523=0.99),G523=0.2,H523=5,I523=7,J523=1,K523=0,L523=30,M523=0,O523=0,P523=0,R523=0,S523=0,T523=0),AEP!$A$43,IF(AND(OR(D523=0.3,D523=0.6,D523=0.99),G523=0.4,H523=5,I523=7,J523=1,K523=0,L523=30,M523=0,O523=0,P523=0,R523=0,S523=0,T523=0),AEP!$A$44,IF(AND(OR(D523=0.3,D523=0.6,D523=0.99),G523=0.6,H523=5,I523=7,J523=0.5,K523=0,L523=30,M523=0,O523=1,P523=0,R523=0,S523=0,T523=0),AEP!$A$36,IF(AND(OR(D523=0.3,D523=0.6,D523=0.99),G523=0.6,H523=5,I523=7,J523=1.5,K523=0,L523=30,M523=0,O523=0,P523=0,R523=0.02,S523=0,T523=0),AEP!$A$41,Y523))))))))))))))))))))</f>
        <v>b</v>
      </c>
      <c r="V523" s="3">
        <f t="shared" si="26"/>
        <v>1</v>
      </c>
      <c r="W523" s="3" t="str">
        <f t="shared" si="24"/>
        <v>M1</v>
      </c>
      <c r="X523" s="3" t="str">
        <f t="shared" si="25"/>
        <v>M1-b-1</v>
      </c>
      <c r="Y523" s="3" t="s">
        <v>265</v>
      </c>
      <c r="Z523" s="3" t="s">
        <v>616</v>
      </c>
    </row>
    <row r="524" spans="1:26" x14ac:dyDescent="0.25">
      <c r="A524" s="3">
        <v>300</v>
      </c>
      <c r="B524" s="3">
        <v>1</v>
      </c>
      <c r="C524" s="3">
        <v>400</v>
      </c>
      <c r="D524" s="3">
        <v>0.5</v>
      </c>
      <c r="E524" s="3">
        <v>1</v>
      </c>
      <c r="F524" s="3">
        <v>0.04</v>
      </c>
      <c r="G524" s="3">
        <v>0.6</v>
      </c>
      <c r="H524" s="3">
        <v>5</v>
      </c>
      <c r="I524" s="4">
        <v>7</v>
      </c>
      <c r="J524" s="4">
        <v>1</v>
      </c>
      <c r="K524" s="3">
        <v>0</v>
      </c>
      <c r="L524" s="3">
        <v>30</v>
      </c>
      <c r="M524" s="3">
        <v>0</v>
      </c>
      <c r="N524" s="3" t="s">
        <v>243</v>
      </c>
      <c r="O524" s="3">
        <v>0</v>
      </c>
      <c r="P524" s="3">
        <v>0</v>
      </c>
      <c r="Q524" s="3" t="s">
        <v>243</v>
      </c>
      <c r="R524" s="3">
        <v>0</v>
      </c>
      <c r="S524" s="3">
        <v>0</v>
      </c>
      <c r="T524" s="3">
        <v>0</v>
      </c>
      <c r="U524" s="3" t="str">
        <f>IF(AND(OR(D524=0.3,D524=0.6,D524=0.99),G524=0.6,H524=5,I524=7,J524=1,K524=0,L524=30,M524=0,O524=0,P524=0,R524=0,S524=0,T524=0),AEP!$A$15,IF(AND(OR(D524=0.3,D524=0.6,D524=0.99),G524=0.6,H524=5,I524=7,J524=0.5,K524=0,L524=30,M524=0,O524=0,P524=0,R524=0,S524=0,T524=0),AEP!$A$16,IF(AND(OR(D524=0.3,D524=0.6,D524=0.99),G524=0.6,H524=5,I524=7,J524=1.5,K524=0,L524=30,M524=0,O524=0,P524=0,R524=0,S524=0,T524=0),AEP!$A$17,IF(AND(D524=0.05,G524=0.6,H524=5,I524=7,J524=1,K524=0,L524=30,M524=0,O524=0,P524=0,R524=0,S524=0,T524=0),AEP!$A$18,IF(AND(OR(D524=0.3,D524=0.6,D524=0.99),G524=0.6,H524=5,I524=7,J524=1,K524=25,L524=30,M524=0,O524=0,P524=0,R524=0,S524=0,T524=0),AEP!$A$19,IF(AND(OR(D524=0.3,D524=0.6,D524=0.99),G524=0.6,H524=5,I524=7,J524=1,K524=0,L524=30,M524=0,O524=0,P524=0,R524=0,S524=0,T524=2),AEP!$A$20,IF(AND(OR(D524=0.3,D524=0.6,D524=0.99),G524=0.6,H524=5,I524=10,J524=1,K524=0,L524=30,M524=0,O524=0,P524=0,R524=0,S524=0,T524=0),AEP!$A$21,IF(AND(OR(D524=0.3,D524=0.6,D524=0.99),G524=0.4,H524=5,I524=7,J524=1,K524=0,L524=30,M524=0,O524=0,P524=0,R524=0,S524=0,T524=0),AEP!$A$25,IF(AND(OR(D524=0.3,D524=0.6,D524=0.99),G524=0.8,H524=5,I524=7,J524=1,K524=0,L524=30,M524=0,O524=0,P524=0,R524=0,S524=0,T524=0),AEP!$A$27,IF(AND(OR(D524=0.3,D524=0.6,D524=0.99),G524=0.6,H524=5,I524=7,J524=1,K524=0,L524=30,M524=2,O524=0,P524=0,R524=0,S524=0,T524=0),AEP!$A$28,IF(AND(OR(D524=0.3,D524=0.6,D524=0.99),G524=0.6,H524=5,I524=7,J524=1,K524=0,L524=30,M524=0.5,O524=0,P524=0,R524=0,S524=0,T524=0),AEP!$A$29,IF(AND(OR(D524=0.3,D524=0.6,D524=0.99),G524=0.6,H524=10,I524=7,J524=1,K524=0,L524=30,M524=0,O524=0,P524=0,R524=0,S524=0,T524=0),AEP!$A$35,IF(AND(OR(D524=0.3,D524=0.6,D524=0.99),G524=0.6,H524=5,I524=7,J524=1,K524=0,L524=30,M524=0,O524=1,P524=0,R524=0,S524=0,T524=0),AEP!$A$36,IF(AND(OR(D524=0.3,D524=0.6,D524=0.99),G524=0.6,H524=5,I524=7,J524=1,K524=0,L524=30,M524=0,O524=0,P524=0.5,R524=0,S524=0,T524=0),AEP!$A$38,IF(AND(OR(D524=0.3,D524=0.6,D524=0.99),G524=0.6,H524=5,I524=7,J524=1,K524=0,L524=30,M524=0,O524=0,P524=2,R524=0,S524=0,T524=0),AEP!$A$39,IF(AND(OR(D524=0.3,D524=0.6,D524=0.99),G524=0.6,H524=5,I524=7,J524=1,K524=0,L524=30,M524=0.5,O524=0,P524=0.5,R524=0,S524=0,T524=0),AEP!$A$40,IF(AND(OR(D524=0.3,D524=0.6,D524=0.99),G524=0.2,H524=5,I524=7,J524=1,K524=0,L524=30,M524=0,O524=0,P524=0,R524=0,S524=0,T524=0),AEP!$A$43,IF(AND(OR(D524=0.3,D524=0.6,D524=0.99),G524=0.4,H524=5,I524=7,J524=1,K524=0,L524=30,M524=0,O524=0,P524=0,R524=0,S524=0,T524=0),AEP!$A$44,IF(AND(OR(D524=0.3,D524=0.6,D524=0.99),G524=0.6,H524=5,I524=7,J524=0.5,K524=0,L524=30,M524=0,O524=1,P524=0,R524=0,S524=0,T524=0),AEP!$A$36,IF(AND(OR(D524=0.3,D524=0.6,D524=0.99),G524=0.6,H524=5,I524=7,J524=1.5,K524=0,L524=30,M524=0,O524=0,P524=0,R524=0.02,S524=0,T524=0),AEP!$A$41,Y524))))))))))))))))))))</f>
        <v>a</v>
      </c>
      <c r="V524" s="3">
        <f t="shared" si="26"/>
        <v>4</v>
      </c>
      <c r="W524" s="3" t="str">
        <f t="shared" si="24"/>
        <v>M1</v>
      </c>
      <c r="X524" s="3" t="str">
        <f t="shared" si="25"/>
        <v>M1-a-4</v>
      </c>
      <c r="Y524" s="3" t="s">
        <v>263</v>
      </c>
      <c r="Z524" s="3" t="s">
        <v>616</v>
      </c>
    </row>
    <row r="525" spans="1:26" x14ac:dyDescent="0.25">
      <c r="A525" s="3">
        <v>300</v>
      </c>
      <c r="B525" s="3">
        <v>1</v>
      </c>
      <c r="C525" s="3">
        <v>400</v>
      </c>
      <c r="D525" s="3">
        <v>0.8</v>
      </c>
      <c r="E525" s="3">
        <v>1</v>
      </c>
      <c r="F525" s="3">
        <v>0.04</v>
      </c>
      <c r="G525" s="3">
        <v>0.6</v>
      </c>
      <c r="H525" s="3">
        <v>5</v>
      </c>
      <c r="I525" s="4">
        <v>7</v>
      </c>
      <c r="J525" s="4">
        <v>1</v>
      </c>
      <c r="K525" s="3">
        <v>0</v>
      </c>
      <c r="L525" s="3">
        <v>30</v>
      </c>
      <c r="M525" s="3">
        <v>0</v>
      </c>
      <c r="N525" s="3" t="s">
        <v>243</v>
      </c>
      <c r="O525" s="3">
        <v>0</v>
      </c>
      <c r="P525" s="3">
        <v>0</v>
      </c>
      <c r="Q525" s="3" t="s">
        <v>243</v>
      </c>
      <c r="R525" s="3">
        <v>0</v>
      </c>
      <c r="S525" s="3">
        <v>0</v>
      </c>
      <c r="T525" s="3">
        <v>0</v>
      </c>
      <c r="U525" s="3" t="str">
        <f>IF(AND(OR(D525=0.3,D525=0.6,D525=0.99),G525=0.6,H525=5,I525=7,J525=1,K525=0,L525=30,M525=0,O525=0,P525=0,R525=0,S525=0,T525=0),AEP!$A$15,IF(AND(OR(D525=0.3,D525=0.6,D525=0.99),G525=0.6,H525=5,I525=7,J525=0.5,K525=0,L525=30,M525=0,O525=0,P525=0,R525=0,S525=0,T525=0),AEP!$A$16,IF(AND(OR(D525=0.3,D525=0.6,D525=0.99),G525=0.6,H525=5,I525=7,J525=1.5,K525=0,L525=30,M525=0,O525=0,P525=0,R525=0,S525=0,T525=0),AEP!$A$17,IF(AND(D525=0.05,G525=0.6,H525=5,I525=7,J525=1,K525=0,L525=30,M525=0,O525=0,P525=0,R525=0,S525=0,T525=0),AEP!$A$18,IF(AND(OR(D525=0.3,D525=0.6,D525=0.99),G525=0.6,H525=5,I525=7,J525=1,K525=25,L525=30,M525=0,O525=0,P525=0,R525=0,S525=0,T525=0),AEP!$A$19,IF(AND(OR(D525=0.3,D525=0.6,D525=0.99),G525=0.6,H525=5,I525=7,J525=1,K525=0,L525=30,M525=0,O525=0,P525=0,R525=0,S525=0,T525=2),AEP!$A$20,IF(AND(OR(D525=0.3,D525=0.6,D525=0.99),G525=0.6,H525=5,I525=10,J525=1,K525=0,L525=30,M525=0,O525=0,P525=0,R525=0,S525=0,T525=0),AEP!$A$21,IF(AND(OR(D525=0.3,D525=0.6,D525=0.99),G525=0.4,H525=5,I525=7,J525=1,K525=0,L525=30,M525=0,O525=0,P525=0,R525=0,S525=0,T525=0),AEP!$A$25,IF(AND(OR(D525=0.3,D525=0.6,D525=0.99),G525=0.8,H525=5,I525=7,J525=1,K525=0,L525=30,M525=0,O525=0,P525=0,R525=0,S525=0,T525=0),AEP!$A$27,IF(AND(OR(D525=0.3,D525=0.6,D525=0.99),G525=0.6,H525=5,I525=7,J525=1,K525=0,L525=30,M525=2,O525=0,P525=0,R525=0,S525=0,T525=0),AEP!$A$28,IF(AND(OR(D525=0.3,D525=0.6,D525=0.99),G525=0.6,H525=5,I525=7,J525=1,K525=0,L525=30,M525=0.5,O525=0,P525=0,R525=0,S525=0,T525=0),AEP!$A$29,IF(AND(OR(D525=0.3,D525=0.6,D525=0.99),G525=0.6,H525=10,I525=7,J525=1,K525=0,L525=30,M525=0,O525=0,P525=0,R525=0,S525=0,T525=0),AEP!$A$35,IF(AND(OR(D525=0.3,D525=0.6,D525=0.99),G525=0.6,H525=5,I525=7,J525=1,K525=0,L525=30,M525=0,O525=1,P525=0,R525=0,S525=0,T525=0),AEP!$A$36,IF(AND(OR(D525=0.3,D525=0.6,D525=0.99),G525=0.6,H525=5,I525=7,J525=1,K525=0,L525=30,M525=0,O525=0,P525=0.5,R525=0,S525=0,T525=0),AEP!$A$38,IF(AND(OR(D525=0.3,D525=0.6,D525=0.99),G525=0.6,H525=5,I525=7,J525=1,K525=0,L525=30,M525=0,O525=0,P525=2,R525=0,S525=0,T525=0),AEP!$A$39,IF(AND(OR(D525=0.3,D525=0.6,D525=0.99),G525=0.6,H525=5,I525=7,J525=1,K525=0,L525=30,M525=0.5,O525=0,P525=0.5,R525=0,S525=0,T525=0),AEP!$A$40,IF(AND(OR(D525=0.3,D525=0.6,D525=0.99),G525=0.2,H525=5,I525=7,J525=1,K525=0,L525=30,M525=0,O525=0,P525=0,R525=0,S525=0,T525=0),AEP!$A$43,IF(AND(OR(D525=0.3,D525=0.6,D525=0.99),G525=0.4,H525=5,I525=7,J525=1,K525=0,L525=30,M525=0,O525=0,P525=0,R525=0,S525=0,T525=0),AEP!$A$44,IF(AND(OR(D525=0.3,D525=0.6,D525=0.99),G525=0.6,H525=5,I525=7,J525=0.5,K525=0,L525=30,M525=0,O525=1,P525=0,R525=0,S525=0,T525=0),AEP!$A$36,IF(AND(OR(D525=0.3,D525=0.6,D525=0.99),G525=0.6,H525=5,I525=7,J525=1.5,K525=0,L525=30,M525=0,O525=0,P525=0,R525=0.02,S525=0,T525=0),AEP!$A$41,Y525))))))))))))))))))))</f>
        <v>b</v>
      </c>
      <c r="V525" s="3">
        <f t="shared" si="26"/>
        <v>4</v>
      </c>
      <c r="W525" s="3" t="str">
        <f t="shared" si="24"/>
        <v>M1</v>
      </c>
      <c r="X525" s="3" t="str">
        <f t="shared" si="25"/>
        <v>M1-b-4</v>
      </c>
      <c r="Y525" s="3" t="s">
        <v>265</v>
      </c>
      <c r="Z525" s="3" t="s">
        <v>616</v>
      </c>
    </row>
    <row r="526" spans="1:26" x14ac:dyDescent="0.25">
      <c r="A526" s="3">
        <v>300</v>
      </c>
      <c r="B526" s="3">
        <v>1</v>
      </c>
      <c r="C526" s="3">
        <v>400</v>
      </c>
      <c r="D526" s="3">
        <v>0.5</v>
      </c>
      <c r="E526" s="3">
        <v>2</v>
      </c>
      <c r="F526" s="3">
        <v>0.01</v>
      </c>
      <c r="G526" s="3">
        <v>0.6</v>
      </c>
      <c r="H526" s="3">
        <v>5</v>
      </c>
      <c r="I526" s="4">
        <v>7</v>
      </c>
      <c r="J526" s="4">
        <v>1</v>
      </c>
      <c r="K526" s="3">
        <v>0</v>
      </c>
      <c r="L526" s="3">
        <v>30</v>
      </c>
      <c r="M526" s="3">
        <v>0</v>
      </c>
      <c r="N526" s="3" t="s">
        <v>243</v>
      </c>
      <c r="O526" s="3">
        <v>0</v>
      </c>
      <c r="P526" s="3">
        <v>0</v>
      </c>
      <c r="Q526" s="3" t="s">
        <v>243</v>
      </c>
      <c r="R526" s="3">
        <v>0</v>
      </c>
      <c r="S526" s="3">
        <v>0</v>
      </c>
      <c r="T526" s="3">
        <v>0</v>
      </c>
      <c r="U526" s="3" t="str">
        <f>IF(AND(OR(D526=0.3,D526=0.6,D526=0.99),G526=0.6,H526=5,I526=7,J526=1,K526=0,L526=30,M526=0,O526=0,P526=0,R526=0,S526=0,T526=0),AEP!$A$15,IF(AND(OR(D526=0.3,D526=0.6,D526=0.99),G526=0.6,H526=5,I526=7,J526=0.5,K526=0,L526=30,M526=0,O526=0,P526=0,R526=0,S526=0,T526=0),AEP!$A$16,IF(AND(OR(D526=0.3,D526=0.6,D526=0.99),G526=0.6,H526=5,I526=7,J526=1.5,K526=0,L526=30,M526=0,O526=0,P526=0,R526=0,S526=0,T526=0),AEP!$A$17,IF(AND(D526=0.05,G526=0.6,H526=5,I526=7,J526=1,K526=0,L526=30,M526=0,O526=0,P526=0,R526=0,S526=0,T526=0),AEP!$A$18,IF(AND(OR(D526=0.3,D526=0.6,D526=0.99),G526=0.6,H526=5,I526=7,J526=1,K526=25,L526=30,M526=0,O526=0,P526=0,R526=0,S526=0,T526=0),AEP!$A$19,IF(AND(OR(D526=0.3,D526=0.6,D526=0.99),G526=0.6,H526=5,I526=7,J526=1,K526=0,L526=30,M526=0,O526=0,P526=0,R526=0,S526=0,T526=2),AEP!$A$20,IF(AND(OR(D526=0.3,D526=0.6,D526=0.99),G526=0.6,H526=5,I526=10,J526=1,K526=0,L526=30,M526=0,O526=0,P526=0,R526=0,S526=0,T526=0),AEP!$A$21,IF(AND(OR(D526=0.3,D526=0.6,D526=0.99),G526=0.4,H526=5,I526=7,J526=1,K526=0,L526=30,M526=0,O526=0,P526=0,R526=0,S526=0,T526=0),AEP!$A$25,IF(AND(OR(D526=0.3,D526=0.6,D526=0.99),G526=0.8,H526=5,I526=7,J526=1,K526=0,L526=30,M526=0,O526=0,P526=0,R526=0,S526=0,T526=0),AEP!$A$27,IF(AND(OR(D526=0.3,D526=0.6,D526=0.99),G526=0.6,H526=5,I526=7,J526=1,K526=0,L526=30,M526=2,O526=0,P526=0,R526=0,S526=0,T526=0),AEP!$A$28,IF(AND(OR(D526=0.3,D526=0.6,D526=0.99),G526=0.6,H526=5,I526=7,J526=1,K526=0,L526=30,M526=0.5,O526=0,P526=0,R526=0,S526=0,T526=0),AEP!$A$29,IF(AND(OR(D526=0.3,D526=0.6,D526=0.99),G526=0.6,H526=10,I526=7,J526=1,K526=0,L526=30,M526=0,O526=0,P526=0,R526=0,S526=0,T526=0),AEP!$A$35,IF(AND(OR(D526=0.3,D526=0.6,D526=0.99),G526=0.6,H526=5,I526=7,J526=1,K526=0,L526=30,M526=0,O526=1,P526=0,R526=0,S526=0,T526=0),AEP!$A$36,IF(AND(OR(D526=0.3,D526=0.6,D526=0.99),G526=0.6,H526=5,I526=7,J526=1,K526=0,L526=30,M526=0,O526=0,P526=0.5,R526=0,S526=0,T526=0),AEP!$A$38,IF(AND(OR(D526=0.3,D526=0.6,D526=0.99),G526=0.6,H526=5,I526=7,J526=1,K526=0,L526=30,M526=0,O526=0,P526=2,R526=0,S526=0,T526=0),AEP!$A$39,IF(AND(OR(D526=0.3,D526=0.6,D526=0.99),G526=0.6,H526=5,I526=7,J526=1,K526=0,L526=30,M526=0.5,O526=0,P526=0.5,R526=0,S526=0,T526=0),AEP!$A$40,IF(AND(OR(D526=0.3,D526=0.6,D526=0.99),G526=0.2,H526=5,I526=7,J526=1,K526=0,L526=30,M526=0,O526=0,P526=0,R526=0,S526=0,T526=0),AEP!$A$43,IF(AND(OR(D526=0.3,D526=0.6,D526=0.99),G526=0.4,H526=5,I526=7,J526=1,K526=0,L526=30,M526=0,O526=0,P526=0,R526=0,S526=0,T526=0),AEP!$A$44,IF(AND(OR(D526=0.3,D526=0.6,D526=0.99),G526=0.6,H526=5,I526=7,J526=0.5,K526=0,L526=30,M526=0,O526=1,P526=0,R526=0,S526=0,T526=0),AEP!$A$36,IF(AND(OR(D526=0.3,D526=0.6,D526=0.99),G526=0.6,H526=5,I526=7,J526=1.5,K526=0,L526=30,M526=0,O526=0,P526=0,R526=0.02,S526=0,T526=0),AEP!$A$41,Y526))))))))))))))))))))</f>
        <v>a</v>
      </c>
      <c r="V526" s="3">
        <f t="shared" si="26"/>
        <v>1</v>
      </c>
      <c r="W526" s="3" t="str">
        <f t="shared" si="24"/>
        <v>M2</v>
      </c>
      <c r="X526" s="3" t="str">
        <f t="shared" si="25"/>
        <v>M2-a-1</v>
      </c>
      <c r="Y526" s="3" t="s">
        <v>263</v>
      </c>
      <c r="Z526" s="3" t="s">
        <v>616</v>
      </c>
    </row>
    <row r="527" spans="1:26" x14ac:dyDescent="0.25">
      <c r="A527" s="3">
        <v>300</v>
      </c>
      <c r="B527" s="3">
        <v>1</v>
      </c>
      <c r="C527" s="3">
        <v>400</v>
      </c>
      <c r="D527" s="3">
        <v>0.8</v>
      </c>
      <c r="E527" s="3">
        <v>2</v>
      </c>
      <c r="F527" s="3">
        <v>0.01</v>
      </c>
      <c r="G527" s="3">
        <v>0.6</v>
      </c>
      <c r="H527" s="3">
        <v>5</v>
      </c>
      <c r="I527" s="4">
        <v>7</v>
      </c>
      <c r="J527" s="4">
        <v>1</v>
      </c>
      <c r="K527" s="3">
        <v>0</v>
      </c>
      <c r="L527" s="3">
        <v>30</v>
      </c>
      <c r="M527" s="3">
        <v>0</v>
      </c>
      <c r="N527" s="3" t="s">
        <v>243</v>
      </c>
      <c r="O527" s="3">
        <v>0</v>
      </c>
      <c r="P527" s="3">
        <v>0</v>
      </c>
      <c r="Q527" s="3" t="s">
        <v>243</v>
      </c>
      <c r="R527" s="3">
        <v>0</v>
      </c>
      <c r="S527" s="3">
        <v>0</v>
      </c>
      <c r="T527" s="3">
        <v>0</v>
      </c>
      <c r="U527" s="3" t="str">
        <f>IF(AND(OR(D527=0.3,D527=0.6,D527=0.99),G527=0.6,H527=5,I527=7,J527=1,K527=0,L527=30,M527=0,O527=0,P527=0,R527=0,S527=0,T527=0),AEP!$A$15,IF(AND(OR(D527=0.3,D527=0.6,D527=0.99),G527=0.6,H527=5,I527=7,J527=0.5,K527=0,L527=30,M527=0,O527=0,P527=0,R527=0,S527=0,T527=0),AEP!$A$16,IF(AND(OR(D527=0.3,D527=0.6,D527=0.99),G527=0.6,H527=5,I527=7,J527=1.5,K527=0,L527=30,M527=0,O527=0,P527=0,R527=0,S527=0,T527=0),AEP!$A$17,IF(AND(D527=0.05,G527=0.6,H527=5,I527=7,J527=1,K527=0,L527=30,M527=0,O527=0,P527=0,R527=0,S527=0,T527=0),AEP!$A$18,IF(AND(OR(D527=0.3,D527=0.6,D527=0.99),G527=0.6,H527=5,I527=7,J527=1,K527=25,L527=30,M527=0,O527=0,P527=0,R527=0,S527=0,T527=0),AEP!$A$19,IF(AND(OR(D527=0.3,D527=0.6,D527=0.99),G527=0.6,H527=5,I527=7,J527=1,K527=0,L527=30,M527=0,O527=0,P527=0,R527=0,S527=0,T527=2),AEP!$A$20,IF(AND(OR(D527=0.3,D527=0.6,D527=0.99),G527=0.6,H527=5,I527=10,J527=1,K527=0,L527=30,M527=0,O527=0,P527=0,R527=0,S527=0,T527=0),AEP!$A$21,IF(AND(OR(D527=0.3,D527=0.6,D527=0.99),G527=0.4,H527=5,I527=7,J527=1,K527=0,L527=30,M527=0,O527=0,P527=0,R527=0,S527=0,T527=0),AEP!$A$25,IF(AND(OR(D527=0.3,D527=0.6,D527=0.99),G527=0.8,H527=5,I527=7,J527=1,K527=0,L527=30,M527=0,O527=0,P527=0,R527=0,S527=0,T527=0),AEP!$A$27,IF(AND(OR(D527=0.3,D527=0.6,D527=0.99),G527=0.6,H527=5,I527=7,J527=1,K527=0,L527=30,M527=2,O527=0,P527=0,R527=0,S527=0,T527=0),AEP!$A$28,IF(AND(OR(D527=0.3,D527=0.6,D527=0.99),G527=0.6,H527=5,I527=7,J527=1,K527=0,L527=30,M527=0.5,O527=0,P527=0,R527=0,S527=0,T527=0),AEP!$A$29,IF(AND(OR(D527=0.3,D527=0.6,D527=0.99),G527=0.6,H527=10,I527=7,J527=1,K527=0,L527=30,M527=0,O527=0,P527=0,R527=0,S527=0,T527=0),AEP!$A$35,IF(AND(OR(D527=0.3,D527=0.6,D527=0.99),G527=0.6,H527=5,I527=7,J527=1,K527=0,L527=30,M527=0,O527=1,P527=0,R527=0,S527=0,T527=0),AEP!$A$36,IF(AND(OR(D527=0.3,D527=0.6,D527=0.99),G527=0.6,H527=5,I527=7,J527=1,K527=0,L527=30,M527=0,O527=0,P527=0.5,R527=0,S527=0,T527=0),AEP!$A$38,IF(AND(OR(D527=0.3,D527=0.6,D527=0.99),G527=0.6,H527=5,I527=7,J527=1,K527=0,L527=30,M527=0,O527=0,P527=2,R527=0,S527=0,T527=0),AEP!$A$39,IF(AND(OR(D527=0.3,D527=0.6,D527=0.99),G527=0.6,H527=5,I527=7,J527=1,K527=0,L527=30,M527=0.5,O527=0,P527=0.5,R527=0,S527=0,T527=0),AEP!$A$40,IF(AND(OR(D527=0.3,D527=0.6,D527=0.99),G527=0.2,H527=5,I527=7,J527=1,K527=0,L527=30,M527=0,O527=0,P527=0,R527=0,S527=0,T527=0),AEP!$A$43,IF(AND(OR(D527=0.3,D527=0.6,D527=0.99),G527=0.4,H527=5,I527=7,J527=1,K527=0,L527=30,M527=0,O527=0,P527=0,R527=0,S527=0,T527=0),AEP!$A$44,IF(AND(OR(D527=0.3,D527=0.6,D527=0.99),G527=0.6,H527=5,I527=7,J527=0.5,K527=0,L527=30,M527=0,O527=1,P527=0,R527=0,S527=0,T527=0),AEP!$A$36,IF(AND(OR(D527=0.3,D527=0.6,D527=0.99),G527=0.6,H527=5,I527=7,J527=1.5,K527=0,L527=30,M527=0,O527=0,P527=0,R527=0.02,S527=0,T527=0),AEP!$A$41,Y527))))))))))))))))))))</f>
        <v>b</v>
      </c>
      <c r="V527" s="3">
        <f t="shared" si="26"/>
        <v>1</v>
      </c>
      <c r="W527" s="3" t="str">
        <f t="shared" si="24"/>
        <v>M2</v>
      </c>
      <c r="X527" s="3" t="str">
        <f t="shared" si="25"/>
        <v>M2-b-1</v>
      </c>
      <c r="Y527" s="3" t="s">
        <v>265</v>
      </c>
      <c r="Z527" s="3" t="s">
        <v>616</v>
      </c>
    </row>
    <row r="528" spans="1:26" x14ac:dyDescent="0.25">
      <c r="A528" s="3">
        <v>300</v>
      </c>
      <c r="B528" s="3">
        <v>1</v>
      </c>
      <c r="C528" s="3">
        <v>400</v>
      </c>
      <c r="D528" s="3">
        <v>0.5</v>
      </c>
      <c r="E528" s="3">
        <v>2</v>
      </c>
      <c r="F528" s="3">
        <v>0.04</v>
      </c>
      <c r="G528" s="3">
        <v>0.6</v>
      </c>
      <c r="H528" s="3">
        <v>5</v>
      </c>
      <c r="I528" s="4">
        <v>7</v>
      </c>
      <c r="J528" s="4">
        <v>1</v>
      </c>
      <c r="K528" s="3">
        <v>0</v>
      </c>
      <c r="L528" s="3">
        <v>30</v>
      </c>
      <c r="M528" s="3">
        <v>0</v>
      </c>
      <c r="N528" s="3" t="s">
        <v>243</v>
      </c>
      <c r="O528" s="3">
        <v>0</v>
      </c>
      <c r="P528" s="3">
        <v>0</v>
      </c>
      <c r="Q528" s="3" t="s">
        <v>243</v>
      </c>
      <c r="R528" s="3">
        <v>0</v>
      </c>
      <c r="S528" s="3">
        <v>0</v>
      </c>
      <c r="T528" s="3">
        <v>0</v>
      </c>
      <c r="U528" s="3" t="str">
        <f>IF(AND(OR(D528=0.3,D528=0.6,D528=0.99),G528=0.6,H528=5,I528=7,J528=1,K528=0,L528=30,M528=0,O528=0,P528=0,R528=0,S528=0,T528=0),AEP!$A$15,IF(AND(OR(D528=0.3,D528=0.6,D528=0.99),G528=0.6,H528=5,I528=7,J528=0.5,K528=0,L528=30,M528=0,O528=0,P528=0,R528=0,S528=0,T528=0),AEP!$A$16,IF(AND(OR(D528=0.3,D528=0.6,D528=0.99),G528=0.6,H528=5,I528=7,J528=1.5,K528=0,L528=30,M528=0,O528=0,P528=0,R528=0,S528=0,T528=0),AEP!$A$17,IF(AND(D528=0.05,G528=0.6,H528=5,I528=7,J528=1,K528=0,L528=30,M528=0,O528=0,P528=0,R528=0,S528=0,T528=0),AEP!$A$18,IF(AND(OR(D528=0.3,D528=0.6,D528=0.99),G528=0.6,H528=5,I528=7,J528=1,K528=25,L528=30,M528=0,O528=0,P528=0,R528=0,S528=0,T528=0),AEP!$A$19,IF(AND(OR(D528=0.3,D528=0.6,D528=0.99),G528=0.6,H528=5,I528=7,J528=1,K528=0,L528=30,M528=0,O528=0,P528=0,R528=0,S528=0,T528=2),AEP!$A$20,IF(AND(OR(D528=0.3,D528=0.6,D528=0.99),G528=0.6,H528=5,I528=10,J528=1,K528=0,L528=30,M528=0,O528=0,P528=0,R528=0,S528=0,T528=0),AEP!$A$21,IF(AND(OR(D528=0.3,D528=0.6,D528=0.99),G528=0.4,H528=5,I528=7,J528=1,K528=0,L528=30,M528=0,O528=0,P528=0,R528=0,S528=0,T528=0),AEP!$A$25,IF(AND(OR(D528=0.3,D528=0.6,D528=0.99),G528=0.8,H528=5,I528=7,J528=1,K528=0,L528=30,M528=0,O528=0,P528=0,R528=0,S528=0,T528=0),AEP!$A$27,IF(AND(OR(D528=0.3,D528=0.6,D528=0.99),G528=0.6,H528=5,I528=7,J528=1,K528=0,L528=30,M528=2,O528=0,P528=0,R528=0,S528=0,T528=0),AEP!$A$28,IF(AND(OR(D528=0.3,D528=0.6,D528=0.99),G528=0.6,H528=5,I528=7,J528=1,K528=0,L528=30,M528=0.5,O528=0,P528=0,R528=0,S528=0,T528=0),AEP!$A$29,IF(AND(OR(D528=0.3,D528=0.6,D528=0.99),G528=0.6,H528=10,I528=7,J528=1,K528=0,L528=30,M528=0,O528=0,P528=0,R528=0,S528=0,T528=0),AEP!$A$35,IF(AND(OR(D528=0.3,D528=0.6,D528=0.99),G528=0.6,H528=5,I528=7,J528=1,K528=0,L528=30,M528=0,O528=1,P528=0,R528=0,S528=0,T528=0),AEP!$A$36,IF(AND(OR(D528=0.3,D528=0.6,D528=0.99),G528=0.6,H528=5,I528=7,J528=1,K528=0,L528=30,M528=0,O528=0,P528=0.5,R528=0,S528=0,T528=0),AEP!$A$38,IF(AND(OR(D528=0.3,D528=0.6,D528=0.99),G528=0.6,H528=5,I528=7,J528=1,K528=0,L528=30,M528=0,O528=0,P528=2,R528=0,S528=0,T528=0),AEP!$A$39,IF(AND(OR(D528=0.3,D528=0.6,D528=0.99),G528=0.6,H528=5,I528=7,J528=1,K528=0,L528=30,M528=0.5,O528=0,P528=0.5,R528=0,S528=0,T528=0),AEP!$A$40,IF(AND(OR(D528=0.3,D528=0.6,D528=0.99),G528=0.2,H528=5,I528=7,J528=1,K528=0,L528=30,M528=0,O528=0,P528=0,R528=0,S528=0,T528=0),AEP!$A$43,IF(AND(OR(D528=0.3,D528=0.6,D528=0.99),G528=0.4,H528=5,I528=7,J528=1,K528=0,L528=30,M528=0,O528=0,P528=0,R528=0,S528=0,T528=0),AEP!$A$44,IF(AND(OR(D528=0.3,D528=0.6,D528=0.99),G528=0.6,H528=5,I528=7,J528=0.5,K528=0,L528=30,M528=0,O528=1,P528=0,R528=0,S528=0,T528=0),AEP!$A$36,IF(AND(OR(D528=0.3,D528=0.6,D528=0.99),G528=0.6,H528=5,I528=7,J528=1.5,K528=0,L528=30,M528=0,O528=0,P528=0,R528=0.02,S528=0,T528=0),AEP!$A$41,Y528))))))))))))))))))))</f>
        <v>a</v>
      </c>
      <c r="V528" s="3">
        <f t="shared" si="26"/>
        <v>4</v>
      </c>
      <c r="W528" s="3" t="str">
        <f t="shared" si="24"/>
        <v>M2</v>
      </c>
      <c r="X528" s="3" t="str">
        <f t="shared" si="25"/>
        <v>M2-a-4</v>
      </c>
      <c r="Y528" s="3" t="s">
        <v>263</v>
      </c>
      <c r="Z528" s="3" t="s">
        <v>616</v>
      </c>
    </row>
    <row r="529" spans="1:26" x14ac:dyDescent="0.25">
      <c r="A529" s="3">
        <v>300</v>
      </c>
      <c r="B529" s="3">
        <v>1</v>
      </c>
      <c r="C529" s="3">
        <v>400</v>
      </c>
      <c r="D529" s="3">
        <v>0.8</v>
      </c>
      <c r="E529" s="3">
        <v>2</v>
      </c>
      <c r="F529" s="3">
        <v>0.04</v>
      </c>
      <c r="G529" s="3">
        <v>0.6</v>
      </c>
      <c r="H529" s="3">
        <v>5</v>
      </c>
      <c r="I529" s="4">
        <v>7</v>
      </c>
      <c r="J529" s="4">
        <v>1</v>
      </c>
      <c r="K529" s="3">
        <v>0</v>
      </c>
      <c r="L529" s="3">
        <v>30</v>
      </c>
      <c r="M529" s="3">
        <v>0</v>
      </c>
      <c r="N529" s="3" t="s">
        <v>243</v>
      </c>
      <c r="O529" s="3">
        <v>0</v>
      </c>
      <c r="P529" s="3">
        <v>0</v>
      </c>
      <c r="Q529" s="3" t="s">
        <v>243</v>
      </c>
      <c r="R529" s="3">
        <v>0</v>
      </c>
      <c r="S529" s="3">
        <v>0</v>
      </c>
      <c r="T529" s="3">
        <v>0</v>
      </c>
      <c r="U529" s="3" t="str">
        <f>IF(AND(OR(D529=0.3,D529=0.6,D529=0.99),G529=0.6,H529=5,I529=7,J529=1,K529=0,L529=30,M529=0,O529=0,P529=0,R529=0,S529=0,T529=0),AEP!$A$15,IF(AND(OR(D529=0.3,D529=0.6,D529=0.99),G529=0.6,H529=5,I529=7,J529=0.5,K529=0,L529=30,M529=0,O529=0,P529=0,R529=0,S529=0,T529=0),AEP!$A$16,IF(AND(OR(D529=0.3,D529=0.6,D529=0.99),G529=0.6,H529=5,I529=7,J529=1.5,K529=0,L529=30,M529=0,O529=0,P529=0,R529=0,S529=0,T529=0),AEP!$A$17,IF(AND(D529=0.05,G529=0.6,H529=5,I529=7,J529=1,K529=0,L529=30,M529=0,O529=0,P529=0,R529=0,S529=0,T529=0),AEP!$A$18,IF(AND(OR(D529=0.3,D529=0.6,D529=0.99),G529=0.6,H529=5,I529=7,J529=1,K529=25,L529=30,M529=0,O529=0,P529=0,R529=0,S529=0,T529=0),AEP!$A$19,IF(AND(OR(D529=0.3,D529=0.6,D529=0.99),G529=0.6,H529=5,I529=7,J529=1,K529=0,L529=30,M529=0,O529=0,P529=0,R529=0,S529=0,T529=2),AEP!$A$20,IF(AND(OR(D529=0.3,D529=0.6,D529=0.99),G529=0.6,H529=5,I529=10,J529=1,K529=0,L529=30,M529=0,O529=0,P529=0,R529=0,S529=0,T529=0),AEP!$A$21,IF(AND(OR(D529=0.3,D529=0.6,D529=0.99),G529=0.4,H529=5,I529=7,J529=1,K529=0,L529=30,M529=0,O529=0,P529=0,R529=0,S529=0,T529=0),AEP!$A$25,IF(AND(OR(D529=0.3,D529=0.6,D529=0.99),G529=0.8,H529=5,I529=7,J529=1,K529=0,L529=30,M529=0,O529=0,P529=0,R529=0,S529=0,T529=0),AEP!$A$27,IF(AND(OR(D529=0.3,D529=0.6,D529=0.99),G529=0.6,H529=5,I529=7,J529=1,K529=0,L529=30,M529=2,O529=0,P529=0,R529=0,S529=0,T529=0),AEP!$A$28,IF(AND(OR(D529=0.3,D529=0.6,D529=0.99),G529=0.6,H529=5,I529=7,J529=1,K529=0,L529=30,M529=0.5,O529=0,P529=0,R529=0,S529=0,T529=0),AEP!$A$29,IF(AND(OR(D529=0.3,D529=0.6,D529=0.99),G529=0.6,H529=10,I529=7,J529=1,K529=0,L529=30,M529=0,O529=0,P529=0,R529=0,S529=0,T529=0),AEP!$A$35,IF(AND(OR(D529=0.3,D529=0.6,D529=0.99),G529=0.6,H529=5,I529=7,J529=1,K529=0,L529=30,M529=0,O529=1,P529=0,R529=0,S529=0,T529=0),AEP!$A$36,IF(AND(OR(D529=0.3,D529=0.6,D529=0.99),G529=0.6,H529=5,I529=7,J529=1,K529=0,L529=30,M529=0,O529=0,P529=0.5,R529=0,S529=0,T529=0),AEP!$A$38,IF(AND(OR(D529=0.3,D529=0.6,D529=0.99),G529=0.6,H529=5,I529=7,J529=1,K529=0,L529=30,M529=0,O529=0,P529=2,R529=0,S529=0,T529=0),AEP!$A$39,IF(AND(OR(D529=0.3,D529=0.6,D529=0.99),G529=0.6,H529=5,I529=7,J529=1,K529=0,L529=30,M529=0.5,O529=0,P529=0.5,R529=0,S529=0,T529=0),AEP!$A$40,IF(AND(OR(D529=0.3,D529=0.6,D529=0.99),G529=0.2,H529=5,I529=7,J529=1,K529=0,L529=30,M529=0,O529=0,P529=0,R529=0,S529=0,T529=0),AEP!$A$43,IF(AND(OR(D529=0.3,D529=0.6,D529=0.99),G529=0.4,H529=5,I529=7,J529=1,K529=0,L529=30,M529=0,O529=0,P529=0,R529=0,S529=0,T529=0),AEP!$A$44,IF(AND(OR(D529=0.3,D529=0.6,D529=0.99),G529=0.6,H529=5,I529=7,J529=0.5,K529=0,L529=30,M529=0,O529=1,P529=0,R529=0,S529=0,T529=0),AEP!$A$36,IF(AND(OR(D529=0.3,D529=0.6,D529=0.99),G529=0.6,H529=5,I529=7,J529=1.5,K529=0,L529=30,M529=0,O529=0,P529=0,R529=0.02,S529=0,T529=0),AEP!$A$41,Y529))))))))))))))))))))</f>
        <v>b</v>
      </c>
      <c r="V529" s="3">
        <f t="shared" si="26"/>
        <v>4</v>
      </c>
      <c r="W529" s="3" t="str">
        <f t="shared" si="24"/>
        <v>M2</v>
      </c>
      <c r="X529" s="3" t="str">
        <f t="shared" si="25"/>
        <v>M2-b-4</v>
      </c>
      <c r="Y529" s="3" t="s">
        <v>265</v>
      </c>
      <c r="Z529" s="3" t="s">
        <v>616</v>
      </c>
    </row>
    <row r="530" spans="1:26" x14ac:dyDescent="0.25">
      <c r="A530" s="3">
        <v>300</v>
      </c>
      <c r="B530" s="3">
        <v>1</v>
      </c>
      <c r="C530" s="3">
        <v>400</v>
      </c>
      <c r="D530" s="3">
        <v>0.3</v>
      </c>
      <c r="E530" s="3">
        <v>1</v>
      </c>
      <c r="F530" s="3">
        <v>0.01</v>
      </c>
      <c r="G530" s="3">
        <v>0.6</v>
      </c>
      <c r="H530" s="3">
        <v>5</v>
      </c>
      <c r="I530" s="4">
        <v>7</v>
      </c>
      <c r="J530" s="4">
        <v>1.2</v>
      </c>
      <c r="K530" s="3">
        <v>0</v>
      </c>
      <c r="L530" s="3">
        <v>30</v>
      </c>
      <c r="M530" s="3">
        <v>0</v>
      </c>
      <c r="N530" s="3" t="s">
        <v>243</v>
      </c>
      <c r="O530" s="3">
        <v>0</v>
      </c>
      <c r="P530" s="3">
        <v>0</v>
      </c>
      <c r="Q530" s="3" t="s">
        <v>243</v>
      </c>
      <c r="R530" s="3">
        <v>0</v>
      </c>
      <c r="S530" s="3">
        <v>0</v>
      </c>
      <c r="T530" s="3">
        <v>0</v>
      </c>
      <c r="U530" s="3" t="str">
        <f>IF(AND(OR(D530=0.3,D530=0.6,D530=0.99),G530=0.6,H530=5,I530=7,J530=1,K530=0,L530=30,M530=0,O530=0,P530=0,R530=0,S530=0,T530=0),AEP!$A$15,IF(AND(OR(D530=0.3,D530=0.6,D530=0.99),G530=0.6,H530=5,I530=7,J530=0.5,K530=0,L530=30,M530=0,O530=0,P530=0,R530=0,S530=0,T530=0),AEP!$A$16,IF(AND(OR(D530=0.3,D530=0.6,D530=0.99),G530=0.6,H530=5,I530=7,J530=1.5,K530=0,L530=30,M530=0,O530=0,P530=0,R530=0,S530=0,T530=0),AEP!$A$17,IF(AND(D530=0.05,G530=0.6,H530=5,I530=7,J530=1,K530=0,L530=30,M530=0,O530=0,P530=0,R530=0,S530=0,T530=0),AEP!$A$18,IF(AND(OR(D530=0.3,D530=0.6,D530=0.99),G530=0.6,H530=5,I530=7,J530=1,K530=25,L530=30,M530=0,O530=0,P530=0,R530=0,S530=0,T530=0),AEP!$A$19,IF(AND(OR(D530=0.3,D530=0.6,D530=0.99),G530=0.6,H530=5,I530=7,J530=1,K530=0,L530=30,M530=0,O530=0,P530=0,R530=0,S530=0,T530=2),AEP!$A$20,IF(AND(OR(D530=0.3,D530=0.6,D530=0.99),G530=0.6,H530=5,I530=10,J530=1,K530=0,L530=30,M530=0,O530=0,P530=0,R530=0,S530=0,T530=0),AEP!$A$21,IF(AND(OR(D530=0.3,D530=0.6,D530=0.99),G530=0.4,H530=5,I530=7,J530=1,K530=0,L530=30,M530=0,O530=0,P530=0,R530=0,S530=0,T530=0),AEP!$A$25,IF(AND(OR(D530=0.3,D530=0.6,D530=0.99),G530=0.8,H530=5,I530=7,J530=1,K530=0,L530=30,M530=0,O530=0,P530=0,R530=0,S530=0,T530=0),AEP!$A$27,IF(AND(OR(D530=0.3,D530=0.6,D530=0.99),G530=0.6,H530=5,I530=7,J530=1,K530=0,L530=30,M530=2,O530=0,P530=0,R530=0,S530=0,T530=0),AEP!$A$28,IF(AND(OR(D530=0.3,D530=0.6,D530=0.99),G530=0.6,H530=5,I530=7,J530=1,K530=0,L530=30,M530=0.5,O530=0,P530=0,R530=0,S530=0,T530=0),AEP!$A$29,IF(AND(OR(D530=0.3,D530=0.6,D530=0.99),G530=0.6,H530=10,I530=7,J530=1,K530=0,L530=30,M530=0,O530=0,P530=0,R530=0,S530=0,T530=0),AEP!$A$35,IF(AND(OR(D530=0.3,D530=0.6,D530=0.99),G530=0.6,H530=5,I530=7,J530=1,K530=0,L530=30,M530=0,O530=1,P530=0,R530=0,S530=0,T530=0),AEP!$A$36,IF(AND(OR(D530=0.3,D530=0.6,D530=0.99),G530=0.6,H530=5,I530=7,J530=1,K530=0,L530=30,M530=0,O530=0,P530=0.5,R530=0,S530=0,T530=0),AEP!$A$38,IF(AND(OR(D530=0.3,D530=0.6,D530=0.99),G530=0.6,H530=5,I530=7,J530=1,K530=0,L530=30,M530=0,O530=0,P530=2,R530=0,S530=0,T530=0),AEP!$A$39,IF(AND(OR(D530=0.3,D530=0.6,D530=0.99),G530=0.6,H530=5,I530=7,J530=1,K530=0,L530=30,M530=0.5,O530=0,P530=0.5,R530=0,S530=0,T530=0),AEP!$A$40,IF(AND(OR(D530=0.3,D530=0.6,D530=0.99),G530=0.2,H530=5,I530=7,J530=1,K530=0,L530=30,M530=0,O530=0,P530=0,R530=0,S530=0,T530=0),AEP!$A$43,IF(AND(OR(D530=0.3,D530=0.6,D530=0.99),G530=0.4,H530=5,I530=7,J530=1,K530=0,L530=30,M530=0,O530=0,P530=0,R530=0,S530=0,T530=0),AEP!$A$44,IF(AND(OR(D530=0.3,D530=0.6,D530=0.99),G530=0.6,H530=5,I530=7,J530=0.5,K530=0,L530=30,M530=0,O530=1,P530=0,R530=0,S530=0,T530=0),AEP!$A$36,IF(AND(OR(D530=0.3,D530=0.6,D530=0.99),G530=0.6,H530=5,I530=7,J530=1.5,K530=0,L530=30,M530=0,O530=0,P530=0,R530=0.02,S530=0,T530=0),AEP!$A$41,Y530))))))))))))))))))))</f>
        <v>d</v>
      </c>
      <c r="V530" s="3" t="str">
        <f t="shared" si="26"/>
        <v>R1</v>
      </c>
      <c r="W530" s="3" t="str">
        <f t="shared" si="24"/>
        <v>M1</v>
      </c>
      <c r="X530" s="3" t="str">
        <f t="shared" si="25"/>
        <v>M1-d-R1</v>
      </c>
      <c r="Y530" s="3" t="s">
        <v>268</v>
      </c>
      <c r="Z530" s="3" t="s">
        <v>616</v>
      </c>
    </row>
    <row r="531" spans="1:26" x14ac:dyDescent="0.25">
      <c r="A531" s="3">
        <v>300</v>
      </c>
      <c r="B531" s="3">
        <v>1</v>
      </c>
      <c r="C531" s="3">
        <v>400</v>
      </c>
      <c r="D531" s="3">
        <v>0.6</v>
      </c>
      <c r="E531" s="3">
        <v>1</v>
      </c>
      <c r="F531" s="3">
        <v>0.01</v>
      </c>
      <c r="G531" s="3">
        <v>0.6</v>
      </c>
      <c r="H531" s="3">
        <v>5</v>
      </c>
      <c r="I531" s="4">
        <v>7</v>
      </c>
      <c r="J531" s="4">
        <v>1.2</v>
      </c>
      <c r="K531" s="3">
        <v>0</v>
      </c>
      <c r="L531" s="3">
        <v>30</v>
      </c>
      <c r="M531" s="3">
        <v>0</v>
      </c>
      <c r="N531" s="3" t="s">
        <v>243</v>
      </c>
      <c r="O531" s="3">
        <v>0</v>
      </c>
      <c r="P531" s="3">
        <v>0</v>
      </c>
      <c r="Q531" s="3" t="s">
        <v>243</v>
      </c>
      <c r="R531" s="3">
        <v>0</v>
      </c>
      <c r="S531" s="3">
        <v>0</v>
      </c>
      <c r="T531" s="3">
        <v>0</v>
      </c>
      <c r="U531" s="3" t="str">
        <f>IF(AND(OR(D531=0.3,D531=0.6,D531=0.99),G531=0.6,H531=5,I531=7,J531=1,K531=0,L531=30,M531=0,O531=0,P531=0,R531=0,S531=0,T531=0),AEP!$A$15,IF(AND(OR(D531=0.3,D531=0.6,D531=0.99),G531=0.6,H531=5,I531=7,J531=0.5,K531=0,L531=30,M531=0,O531=0,P531=0,R531=0,S531=0,T531=0),AEP!$A$16,IF(AND(OR(D531=0.3,D531=0.6,D531=0.99),G531=0.6,H531=5,I531=7,J531=1.5,K531=0,L531=30,M531=0,O531=0,P531=0,R531=0,S531=0,T531=0),AEP!$A$17,IF(AND(D531=0.05,G531=0.6,H531=5,I531=7,J531=1,K531=0,L531=30,M531=0,O531=0,P531=0,R531=0,S531=0,T531=0),AEP!$A$18,IF(AND(OR(D531=0.3,D531=0.6,D531=0.99),G531=0.6,H531=5,I531=7,J531=1,K531=25,L531=30,M531=0,O531=0,P531=0,R531=0,S531=0,T531=0),AEP!$A$19,IF(AND(OR(D531=0.3,D531=0.6,D531=0.99),G531=0.6,H531=5,I531=7,J531=1,K531=0,L531=30,M531=0,O531=0,P531=0,R531=0,S531=0,T531=2),AEP!$A$20,IF(AND(OR(D531=0.3,D531=0.6,D531=0.99),G531=0.6,H531=5,I531=10,J531=1,K531=0,L531=30,M531=0,O531=0,P531=0,R531=0,S531=0,T531=0),AEP!$A$21,IF(AND(OR(D531=0.3,D531=0.6,D531=0.99),G531=0.4,H531=5,I531=7,J531=1,K531=0,L531=30,M531=0,O531=0,P531=0,R531=0,S531=0,T531=0),AEP!$A$25,IF(AND(OR(D531=0.3,D531=0.6,D531=0.99),G531=0.8,H531=5,I531=7,J531=1,K531=0,L531=30,M531=0,O531=0,P531=0,R531=0,S531=0,T531=0),AEP!$A$27,IF(AND(OR(D531=0.3,D531=0.6,D531=0.99),G531=0.6,H531=5,I531=7,J531=1,K531=0,L531=30,M531=2,O531=0,P531=0,R531=0,S531=0,T531=0),AEP!$A$28,IF(AND(OR(D531=0.3,D531=0.6,D531=0.99),G531=0.6,H531=5,I531=7,J531=1,K531=0,L531=30,M531=0.5,O531=0,P531=0,R531=0,S531=0,T531=0),AEP!$A$29,IF(AND(OR(D531=0.3,D531=0.6,D531=0.99),G531=0.6,H531=10,I531=7,J531=1,K531=0,L531=30,M531=0,O531=0,P531=0,R531=0,S531=0,T531=0),AEP!$A$35,IF(AND(OR(D531=0.3,D531=0.6,D531=0.99),G531=0.6,H531=5,I531=7,J531=1,K531=0,L531=30,M531=0,O531=1,P531=0,R531=0,S531=0,T531=0),AEP!$A$36,IF(AND(OR(D531=0.3,D531=0.6,D531=0.99),G531=0.6,H531=5,I531=7,J531=1,K531=0,L531=30,M531=0,O531=0,P531=0.5,R531=0,S531=0,T531=0),AEP!$A$38,IF(AND(OR(D531=0.3,D531=0.6,D531=0.99),G531=0.6,H531=5,I531=7,J531=1,K531=0,L531=30,M531=0,O531=0,P531=2,R531=0,S531=0,T531=0),AEP!$A$39,IF(AND(OR(D531=0.3,D531=0.6,D531=0.99),G531=0.6,H531=5,I531=7,J531=1,K531=0,L531=30,M531=0.5,O531=0,P531=0.5,R531=0,S531=0,T531=0),AEP!$A$40,IF(AND(OR(D531=0.3,D531=0.6,D531=0.99),G531=0.2,H531=5,I531=7,J531=1,K531=0,L531=30,M531=0,O531=0,P531=0,R531=0,S531=0,T531=0),AEP!$A$43,IF(AND(OR(D531=0.3,D531=0.6,D531=0.99),G531=0.4,H531=5,I531=7,J531=1,K531=0,L531=30,M531=0,O531=0,P531=0,R531=0,S531=0,T531=0),AEP!$A$44,IF(AND(OR(D531=0.3,D531=0.6,D531=0.99),G531=0.6,H531=5,I531=7,J531=0.5,K531=0,L531=30,M531=0,O531=1,P531=0,R531=0,S531=0,T531=0),AEP!$A$36,IF(AND(OR(D531=0.3,D531=0.6,D531=0.99),G531=0.6,H531=5,I531=7,J531=1.5,K531=0,L531=30,M531=0,O531=0,P531=0,R531=0.02,S531=0,T531=0),AEP!$A$41,Y531))))))))))))))))))))</f>
        <v>d</v>
      </c>
      <c r="V531" s="3" t="str">
        <f t="shared" si="26"/>
        <v>S1</v>
      </c>
      <c r="W531" s="3" t="str">
        <f t="shared" si="24"/>
        <v>M1</v>
      </c>
      <c r="X531" s="3" t="str">
        <f t="shared" si="25"/>
        <v>M1-d-S1</v>
      </c>
      <c r="Y531" s="3" t="s">
        <v>268</v>
      </c>
      <c r="Z531" s="3" t="s">
        <v>616</v>
      </c>
    </row>
    <row r="532" spans="1:26" x14ac:dyDescent="0.25">
      <c r="A532" s="3">
        <v>300</v>
      </c>
      <c r="B532" s="3">
        <v>1</v>
      </c>
      <c r="C532" s="3">
        <v>400</v>
      </c>
      <c r="D532" s="3">
        <v>0.99</v>
      </c>
      <c r="E532" s="3">
        <v>1</v>
      </c>
      <c r="F532" s="3">
        <v>0.01</v>
      </c>
      <c r="G532" s="3">
        <v>0.6</v>
      </c>
      <c r="H532" s="3">
        <v>5</v>
      </c>
      <c r="I532" s="4">
        <v>7</v>
      </c>
      <c r="J532" s="4">
        <v>1.2</v>
      </c>
      <c r="K532" s="3">
        <v>0</v>
      </c>
      <c r="L532" s="3">
        <v>30</v>
      </c>
      <c r="M532" s="3">
        <v>0</v>
      </c>
      <c r="N532" s="3" t="s">
        <v>243</v>
      </c>
      <c r="O532" s="3">
        <v>0</v>
      </c>
      <c r="P532" s="3">
        <v>0</v>
      </c>
      <c r="Q532" s="3" t="s">
        <v>243</v>
      </c>
      <c r="R532" s="3">
        <v>0</v>
      </c>
      <c r="S532" s="3">
        <v>0</v>
      </c>
      <c r="T532" s="3">
        <v>0</v>
      </c>
      <c r="U532" s="3" t="str">
        <f>IF(AND(OR(D532=0.3,D532=0.6,D532=0.99),G532=0.6,H532=5,I532=7,J532=1,K532=0,L532=30,M532=0,O532=0,P532=0,R532=0,S532=0,T532=0),AEP!$A$15,IF(AND(OR(D532=0.3,D532=0.6,D532=0.99),G532=0.6,H532=5,I532=7,J532=0.5,K532=0,L532=30,M532=0,O532=0,P532=0,R532=0,S532=0,T532=0),AEP!$A$16,IF(AND(OR(D532=0.3,D532=0.6,D532=0.99),G532=0.6,H532=5,I532=7,J532=1.5,K532=0,L532=30,M532=0,O532=0,P532=0,R532=0,S532=0,T532=0),AEP!$A$17,IF(AND(D532=0.05,G532=0.6,H532=5,I532=7,J532=1,K532=0,L532=30,M532=0,O532=0,P532=0,R532=0,S532=0,T532=0),AEP!$A$18,IF(AND(OR(D532=0.3,D532=0.6,D532=0.99),G532=0.6,H532=5,I532=7,J532=1,K532=25,L532=30,M532=0,O532=0,P532=0,R532=0,S532=0,T532=0),AEP!$A$19,IF(AND(OR(D532=0.3,D532=0.6,D532=0.99),G532=0.6,H532=5,I532=7,J532=1,K532=0,L532=30,M532=0,O532=0,P532=0,R532=0,S532=0,T532=2),AEP!$A$20,IF(AND(OR(D532=0.3,D532=0.6,D532=0.99),G532=0.6,H532=5,I532=10,J532=1,K532=0,L532=30,M532=0,O532=0,P532=0,R532=0,S532=0,T532=0),AEP!$A$21,IF(AND(OR(D532=0.3,D532=0.6,D532=0.99),G532=0.4,H532=5,I532=7,J532=1,K532=0,L532=30,M532=0,O532=0,P532=0,R532=0,S532=0,T532=0),AEP!$A$25,IF(AND(OR(D532=0.3,D532=0.6,D532=0.99),G532=0.8,H532=5,I532=7,J532=1,K532=0,L532=30,M532=0,O532=0,P532=0,R532=0,S532=0,T532=0),AEP!$A$27,IF(AND(OR(D532=0.3,D532=0.6,D532=0.99),G532=0.6,H532=5,I532=7,J532=1,K532=0,L532=30,M532=2,O532=0,P532=0,R532=0,S532=0,T532=0),AEP!$A$28,IF(AND(OR(D532=0.3,D532=0.6,D532=0.99),G532=0.6,H532=5,I532=7,J532=1,K532=0,L532=30,M532=0.5,O532=0,P532=0,R532=0,S532=0,T532=0),AEP!$A$29,IF(AND(OR(D532=0.3,D532=0.6,D532=0.99),G532=0.6,H532=10,I532=7,J532=1,K532=0,L532=30,M532=0,O532=0,P532=0,R532=0,S532=0,T532=0),AEP!$A$35,IF(AND(OR(D532=0.3,D532=0.6,D532=0.99),G532=0.6,H532=5,I532=7,J532=1,K532=0,L532=30,M532=0,O532=1,P532=0,R532=0,S532=0,T532=0),AEP!$A$36,IF(AND(OR(D532=0.3,D532=0.6,D532=0.99),G532=0.6,H532=5,I532=7,J532=1,K532=0,L532=30,M532=0,O532=0,P532=0.5,R532=0,S532=0,T532=0),AEP!$A$38,IF(AND(OR(D532=0.3,D532=0.6,D532=0.99),G532=0.6,H532=5,I532=7,J532=1,K532=0,L532=30,M532=0,O532=0,P532=2,R532=0,S532=0,T532=0),AEP!$A$39,IF(AND(OR(D532=0.3,D532=0.6,D532=0.99),G532=0.6,H532=5,I532=7,J532=1,K532=0,L532=30,M532=0.5,O532=0,P532=0.5,R532=0,S532=0,T532=0),AEP!$A$40,IF(AND(OR(D532=0.3,D532=0.6,D532=0.99),G532=0.2,H532=5,I532=7,J532=1,K532=0,L532=30,M532=0,O532=0,P532=0,R532=0,S532=0,T532=0),AEP!$A$43,IF(AND(OR(D532=0.3,D532=0.6,D532=0.99),G532=0.4,H532=5,I532=7,J532=1,K532=0,L532=30,M532=0,O532=0,P532=0,R532=0,S532=0,T532=0),AEP!$A$44,IF(AND(OR(D532=0.3,D532=0.6,D532=0.99),G532=0.6,H532=5,I532=7,J532=0.5,K532=0,L532=30,M532=0,O532=1,P532=0,R532=0,S532=0,T532=0),AEP!$A$36,IF(AND(OR(D532=0.3,D532=0.6,D532=0.99),G532=0.6,H532=5,I532=7,J532=1.5,K532=0,L532=30,M532=0,O532=0,P532=0,R532=0.02,S532=0,T532=0),AEP!$A$41,Y532))))))))))))))))))))</f>
        <v>d</v>
      </c>
      <c r="V532" s="3" t="str">
        <f t="shared" si="26"/>
        <v>D1</v>
      </c>
      <c r="W532" s="3" t="str">
        <f t="shared" si="24"/>
        <v>M1</v>
      </c>
      <c r="X532" s="3" t="str">
        <f t="shared" si="25"/>
        <v>M1-d-D1</v>
      </c>
      <c r="Y532" s="3" t="s">
        <v>268</v>
      </c>
      <c r="Z532" s="3" t="s">
        <v>616</v>
      </c>
    </row>
    <row r="533" spans="1:26" x14ac:dyDescent="0.25">
      <c r="A533" s="3">
        <v>300</v>
      </c>
      <c r="B533" s="3">
        <v>1</v>
      </c>
      <c r="C533" s="3">
        <v>400</v>
      </c>
      <c r="D533" s="3">
        <v>0.3</v>
      </c>
      <c r="E533" s="3">
        <v>1</v>
      </c>
      <c r="F533" s="3">
        <v>0.04</v>
      </c>
      <c r="G533" s="3">
        <v>0.6</v>
      </c>
      <c r="H533" s="3">
        <v>5</v>
      </c>
      <c r="I533" s="4">
        <v>7</v>
      </c>
      <c r="J533" s="4">
        <v>1.2</v>
      </c>
      <c r="K533" s="3">
        <v>0</v>
      </c>
      <c r="L533" s="3">
        <v>30</v>
      </c>
      <c r="M533" s="3">
        <v>0</v>
      </c>
      <c r="N533" s="3" t="s">
        <v>243</v>
      </c>
      <c r="O533" s="3">
        <v>0</v>
      </c>
      <c r="P533" s="3">
        <v>0</v>
      </c>
      <c r="Q533" s="3" t="s">
        <v>243</v>
      </c>
      <c r="R533" s="3">
        <v>0</v>
      </c>
      <c r="S533" s="3">
        <v>0</v>
      </c>
      <c r="T533" s="3">
        <v>0</v>
      </c>
      <c r="U533" s="3" t="str">
        <f>IF(AND(OR(D533=0.3,D533=0.6,D533=0.99),G533=0.6,H533=5,I533=7,J533=1,K533=0,L533=30,M533=0,O533=0,P533=0,R533=0,S533=0,T533=0),AEP!$A$15,IF(AND(OR(D533=0.3,D533=0.6,D533=0.99),G533=0.6,H533=5,I533=7,J533=0.5,K533=0,L533=30,M533=0,O533=0,P533=0,R533=0,S533=0,T533=0),AEP!$A$16,IF(AND(OR(D533=0.3,D533=0.6,D533=0.99),G533=0.6,H533=5,I533=7,J533=1.5,K533=0,L533=30,M533=0,O533=0,P533=0,R533=0,S533=0,T533=0),AEP!$A$17,IF(AND(D533=0.05,G533=0.6,H533=5,I533=7,J533=1,K533=0,L533=30,M533=0,O533=0,P533=0,R533=0,S533=0,T533=0),AEP!$A$18,IF(AND(OR(D533=0.3,D533=0.6,D533=0.99),G533=0.6,H533=5,I533=7,J533=1,K533=25,L533=30,M533=0,O533=0,P533=0,R533=0,S533=0,T533=0),AEP!$A$19,IF(AND(OR(D533=0.3,D533=0.6,D533=0.99),G533=0.6,H533=5,I533=7,J533=1,K533=0,L533=30,M533=0,O533=0,P533=0,R533=0,S533=0,T533=2),AEP!$A$20,IF(AND(OR(D533=0.3,D533=0.6,D533=0.99),G533=0.6,H533=5,I533=10,J533=1,K533=0,L533=30,M533=0,O533=0,P533=0,R533=0,S533=0,T533=0),AEP!$A$21,IF(AND(OR(D533=0.3,D533=0.6,D533=0.99),G533=0.4,H533=5,I533=7,J533=1,K533=0,L533=30,M533=0,O533=0,P533=0,R533=0,S533=0,T533=0),AEP!$A$25,IF(AND(OR(D533=0.3,D533=0.6,D533=0.99),G533=0.8,H533=5,I533=7,J533=1,K533=0,L533=30,M533=0,O533=0,P533=0,R533=0,S533=0,T533=0),AEP!$A$27,IF(AND(OR(D533=0.3,D533=0.6,D533=0.99),G533=0.6,H533=5,I533=7,J533=1,K533=0,L533=30,M533=2,O533=0,P533=0,R533=0,S533=0,T533=0),AEP!$A$28,IF(AND(OR(D533=0.3,D533=0.6,D533=0.99),G533=0.6,H533=5,I533=7,J533=1,K533=0,L533=30,M533=0.5,O533=0,P533=0,R533=0,S533=0,T533=0),AEP!$A$29,IF(AND(OR(D533=0.3,D533=0.6,D533=0.99),G533=0.6,H533=10,I533=7,J533=1,K533=0,L533=30,M533=0,O533=0,P533=0,R533=0,S533=0,T533=0),AEP!$A$35,IF(AND(OR(D533=0.3,D533=0.6,D533=0.99),G533=0.6,H533=5,I533=7,J533=1,K533=0,L533=30,M533=0,O533=1,P533=0,R533=0,S533=0,T533=0),AEP!$A$36,IF(AND(OR(D533=0.3,D533=0.6,D533=0.99),G533=0.6,H533=5,I533=7,J533=1,K533=0,L533=30,M533=0,O533=0,P533=0.5,R533=0,S533=0,T533=0),AEP!$A$38,IF(AND(OR(D533=0.3,D533=0.6,D533=0.99),G533=0.6,H533=5,I533=7,J533=1,K533=0,L533=30,M533=0,O533=0,P533=2,R533=0,S533=0,T533=0),AEP!$A$39,IF(AND(OR(D533=0.3,D533=0.6,D533=0.99),G533=0.6,H533=5,I533=7,J533=1,K533=0,L533=30,M533=0.5,O533=0,P533=0.5,R533=0,S533=0,T533=0),AEP!$A$40,IF(AND(OR(D533=0.3,D533=0.6,D533=0.99),G533=0.2,H533=5,I533=7,J533=1,K533=0,L533=30,M533=0,O533=0,P533=0,R533=0,S533=0,T533=0),AEP!$A$43,IF(AND(OR(D533=0.3,D533=0.6,D533=0.99),G533=0.4,H533=5,I533=7,J533=1,K533=0,L533=30,M533=0,O533=0,P533=0,R533=0,S533=0,T533=0),AEP!$A$44,IF(AND(OR(D533=0.3,D533=0.6,D533=0.99),G533=0.6,H533=5,I533=7,J533=0.5,K533=0,L533=30,M533=0,O533=1,P533=0,R533=0,S533=0,T533=0),AEP!$A$36,IF(AND(OR(D533=0.3,D533=0.6,D533=0.99),G533=0.6,H533=5,I533=7,J533=1.5,K533=0,L533=30,M533=0,O533=0,P533=0,R533=0.02,S533=0,T533=0),AEP!$A$41,Y533))))))))))))))))))))</f>
        <v>d</v>
      </c>
      <c r="V533" s="3" t="str">
        <f t="shared" si="26"/>
        <v>R4</v>
      </c>
      <c r="W533" s="3" t="str">
        <f t="shared" si="24"/>
        <v>M1</v>
      </c>
      <c r="X533" s="3" t="str">
        <f t="shared" si="25"/>
        <v>M1-d-R4</v>
      </c>
      <c r="Y533" s="3" t="s">
        <v>268</v>
      </c>
      <c r="Z533" s="3" t="s">
        <v>616</v>
      </c>
    </row>
    <row r="534" spans="1:26" x14ac:dyDescent="0.25">
      <c r="A534" s="3">
        <v>300</v>
      </c>
      <c r="B534" s="3">
        <v>1</v>
      </c>
      <c r="C534" s="3">
        <v>400</v>
      </c>
      <c r="D534" s="3">
        <v>0.6</v>
      </c>
      <c r="E534" s="3">
        <v>1</v>
      </c>
      <c r="F534" s="3">
        <v>0.04</v>
      </c>
      <c r="G534" s="3">
        <v>0.6</v>
      </c>
      <c r="H534" s="3">
        <v>5</v>
      </c>
      <c r="I534" s="4">
        <v>7</v>
      </c>
      <c r="J534" s="4">
        <v>1.2</v>
      </c>
      <c r="K534" s="3">
        <v>0</v>
      </c>
      <c r="L534" s="3">
        <v>30</v>
      </c>
      <c r="M534" s="3">
        <v>0</v>
      </c>
      <c r="N534" s="3" t="s">
        <v>243</v>
      </c>
      <c r="O534" s="3">
        <v>0</v>
      </c>
      <c r="P534" s="3">
        <v>0</v>
      </c>
      <c r="Q534" s="3" t="s">
        <v>243</v>
      </c>
      <c r="R534" s="3">
        <v>0</v>
      </c>
      <c r="S534" s="3">
        <v>0</v>
      </c>
      <c r="T534" s="3">
        <v>0</v>
      </c>
      <c r="U534" s="3" t="str">
        <f>IF(AND(OR(D534=0.3,D534=0.6,D534=0.99),G534=0.6,H534=5,I534=7,J534=1,K534=0,L534=30,M534=0,O534=0,P534=0,R534=0,S534=0,T534=0),AEP!$A$15,IF(AND(OR(D534=0.3,D534=0.6,D534=0.99),G534=0.6,H534=5,I534=7,J534=0.5,K534=0,L534=30,M534=0,O534=0,P534=0,R534=0,S534=0,T534=0),AEP!$A$16,IF(AND(OR(D534=0.3,D534=0.6,D534=0.99),G534=0.6,H534=5,I534=7,J534=1.5,K534=0,L534=30,M534=0,O534=0,P534=0,R534=0,S534=0,T534=0),AEP!$A$17,IF(AND(D534=0.05,G534=0.6,H534=5,I534=7,J534=1,K534=0,L534=30,M534=0,O534=0,P534=0,R534=0,S534=0,T534=0),AEP!$A$18,IF(AND(OR(D534=0.3,D534=0.6,D534=0.99),G534=0.6,H534=5,I534=7,J534=1,K534=25,L534=30,M534=0,O534=0,P534=0,R534=0,S534=0,T534=0),AEP!$A$19,IF(AND(OR(D534=0.3,D534=0.6,D534=0.99),G534=0.6,H534=5,I534=7,J534=1,K534=0,L534=30,M534=0,O534=0,P534=0,R534=0,S534=0,T534=2),AEP!$A$20,IF(AND(OR(D534=0.3,D534=0.6,D534=0.99),G534=0.6,H534=5,I534=10,J534=1,K534=0,L534=30,M534=0,O534=0,P534=0,R534=0,S534=0,T534=0),AEP!$A$21,IF(AND(OR(D534=0.3,D534=0.6,D534=0.99),G534=0.4,H534=5,I534=7,J534=1,K534=0,L534=30,M534=0,O534=0,P534=0,R534=0,S534=0,T534=0),AEP!$A$25,IF(AND(OR(D534=0.3,D534=0.6,D534=0.99),G534=0.8,H534=5,I534=7,J534=1,K534=0,L534=30,M534=0,O534=0,P534=0,R534=0,S534=0,T534=0),AEP!$A$27,IF(AND(OR(D534=0.3,D534=0.6,D534=0.99),G534=0.6,H534=5,I534=7,J534=1,K534=0,L534=30,M534=2,O534=0,P534=0,R534=0,S534=0,T534=0),AEP!$A$28,IF(AND(OR(D534=0.3,D534=0.6,D534=0.99),G534=0.6,H534=5,I534=7,J534=1,K534=0,L534=30,M534=0.5,O534=0,P534=0,R534=0,S534=0,T534=0),AEP!$A$29,IF(AND(OR(D534=0.3,D534=0.6,D534=0.99),G534=0.6,H534=10,I534=7,J534=1,K534=0,L534=30,M534=0,O534=0,P534=0,R534=0,S534=0,T534=0),AEP!$A$35,IF(AND(OR(D534=0.3,D534=0.6,D534=0.99),G534=0.6,H534=5,I534=7,J534=1,K534=0,L534=30,M534=0,O534=1,P534=0,R534=0,S534=0,T534=0),AEP!$A$36,IF(AND(OR(D534=0.3,D534=0.6,D534=0.99),G534=0.6,H534=5,I534=7,J534=1,K534=0,L534=30,M534=0,O534=0,P534=0.5,R534=0,S534=0,T534=0),AEP!$A$38,IF(AND(OR(D534=0.3,D534=0.6,D534=0.99),G534=0.6,H534=5,I534=7,J534=1,K534=0,L534=30,M534=0,O534=0,P534=2,R534=0,S534=0,T534=0),AEP!$A$39,IF(AND(OR(D534=0.3,D534=0.6,D534=0.99),G534=0.6,H534=5,I534=7,J534=1,K534=0,L534=30,M534=0.5,O534=0,P534=0.5,R534=0,S534=0,T534=0),AEP!$A$40,IF(AND(OR(D534=0.3,D534=0.6,D534=0.99),G534=0.2,H534=5,I534=7,J534=1,K534=0,L534=30,M534=0,O534=0,P534=0,R534=0,S534=0,T534=0),AEP!$A$43,IF(AND(OR(D534=0.3,D534=0.6,D534=0.99),G534=0.4,H534=5,I534=7,J534=1,K534=0,L534=30,M534=0,O534=0,P534=0,R534=0,S534=0,T534=0),AEP!$A$44,IF(AND(OR(D534=0.3,D534=0.6,D534=0.99),G534=0.6,H534=5,I534=7,J534=0.5,K534=0,L534=30,M534=0,O534=1,P534=0,R534=0,S534=0,T534=0),AEP!$A$36,IF(AND(OR(D534=0.3,D534=0.6,D534=0.99),G534=0.6,H534=5,I534=7,J534=1.5,K534=0,L534=30,M534=0,O534=0,P534=0,R534=0.02,S534=0,T534=0),AEP!$A$41,Y534))))))))))))))))))))</f>
        <v>d</v>
      </c>
      <c r="V534" s="3" t="str">
        <f t="shared" si="26"/>
        <v>S4</v>
      </c>
      <c r="W534" s="3" t="str">
        <f t="shared" si="24"/>
        <v>M1</v>
      </c>
      <c r="X534" s="3" t="str">
        <f t="shared" si="25"/>
        <v>M1-d-S4</v>
      </c>
      <c r="Y534" s="3" t="s">
        <v>268</v>
      </c>
      <c r="Z534" s="3" t="s">
        <v>616</v>
      </c>
    </row>
    <row r="535" spans="1:26" x14ac:dyDescent="0.25">
      <c r="A535" s="3">
        <v>300</v>
      </c>
      <c r="B535" s="3">
        <v>1</v>
      </c>
      <c r="C535" s="3">
        <v>400</v>
      </c>
      <c r="D535" s="3">
        <v>0.99</v>
      </c>
      <c r="E535" s="3">
        <v>1</v>
      </c>
      <c r="F535" s="3">
        <v>0.04</v>
      </c>
      <c r="G535" s="3">
        <v>0.6</v>
      </c>
      <c r="H535" s="3">
        <v>5</v>
      </c>
      <c r="I535" s="4">
        <v>7</v>
      </c>
      <c r="J535" s="4">
        <v>1.2</v>
      </c>
      <c r="K535" s="3">
        <v>0</v>
      </c>
      <c r="L535" s="3">
        <v>30</v>
      </c>
      <c r="M535" s="3">
        <v>0</v>
      </c>
      <c r="N535" s="3" t="s">
        <v>243</v>
      </c>
      <c r="O535" s="3">
        <v>0</v>
      </c>
      <c r="P535" s="3">
        <v>0</v>
      </c>
      <c r="Q535" s="3" t="s">
        <v>243</v>
      </c>
      <c r="R535" s="3">
        <v>0</v>
      </c>
      <c r="S535" s="3">
        <v>0</v>
      </c>
      <c r="T535" s="3">
        <v>0</v>
      </c>
      <c r="U535" s="3" t="str">
        <f>IF(AND(OR(D535=0.3,D535=0.6,D535=0.99),G535=0.6,H535=5,I535=7,J535=1,K535=0,L535=30,M535=0,O535=0,P535=0,R535=0,S535=0,T535=0),AEP!$A$15,IF(AND(OR(D535=0.3,D535=0.6,D535=0.99),G535=0.6,H535=5,I535=7,J535=0.5,K535=0,L535=30,M535=0,O535=0,P535=0,R535=0,S535=0,T535=0),AEP!$A$16,IF(AND(OR(D535=0.3,D535=0.6,D535=0.99),G535=0.6,H535=5,I535=7,J535=1.5,K535=0,L535=30,M535=0,O535=0,P535=0,R535=0,S535=0,T535=0),AEP!$A$17,IF(AND(D535=0.05,G535=0.6,H535=5,I535=7,J535=1,K535=0,L535=30,M535=0,O535=0,P535=0,R535=0,S535=0,T535=0),AEP!$A$18,IF(AND(OR(D535=0.3,D535=0.6,D535=0.99),G535=0.6,H535=5,I535=7,J535=1,K535=25,L535=30,M535=0,O535=0,P535=0,R535=0,S535=0,T535=0),AEP!$A$19,IF(AND(OR(D535=0.3,D535=0.6,D535=0.99),G535=0.6,H535=5,I535=7,J535=1,K535=0,L535=30,M535=0,O535=0,P535=0,R535=0,S535=0,T535=2),AEP!$A$20,IF(AND(OR(D535=0.3,D535=0.6,D535=0.99),G535=0.6,H535=5,I535=10,J535=1,K535=0,L535=30,M535=0,O535=0,P535=0,R535=0,S535=0,T535=0),AEP!$A$21,IF(AND(OR(D535=0.3,D535=0.6,D535=0.99),G535=0.4,H535=5,I535=7,J535=1,K535=0,L535=30,M535=0,O535=0,P535=0,R535=0,S535=0,T535=0),AEP!$A$25,IF(AND(OR(D535=0.3,D535=0.6,D535=0.99),G535=0.8,H535=5,I535=7,J535=1,K535=0,L535=30,M535=0,O535=0,P535=0,R535=0,S535=0,T535=0),AEP!$A$27,IF(AND(OR(D535=0.3,D535=0.6,D535=0.99),G535=0.6,H535=5,I535=7,J535=1,K535=0,L535=30,M535=2,O535=0,P535=0,R535=0,S535=0,T535=0),AEP!$A$28,IF(AND(OR(D535=0.3,D535=0.6,D535=0.99),G535=0.6,H535=5,I535=7,J535=1,K535=0,L535=30,M535=0.5,O535=0,P535=0,R535=0,S535=0,T535=0),AEP!$A$29,IF(AND(OR(D535=0.3,D535=0.6,D535=0.99),G535=0.6,H535=10,I535=7,J535=1,K535=0,L535=30,M535=0,O535=0,P535=0,R535=0,S535=0,T535=0),AEP!$A$35,IF(AND(OR(D535=0.3,D535=0.6,D535=0.99),G535=0.6,H535=5,I535=7,J535=1,K535=0,L535=30,M535=0,O535=1,P535=0,R535=0,S535=0,T535=0),AEP!$A$36,IF(AND(OR(D535=0.3,D535=0.6,D535=0.99),G535=0.6,H535=5,I535=7,J535=1,K535=0,L535=30,M535=0,O535=0,P535=0.5,R535=0,S535=0,T535=0),AEP!$A$38,IF(AND(OR(D535=0.3,D535=0.6,D535=0.99),G535=0.6,H535=5,I535=7,J535=1,K535=0,L535=30,M535=0,O535=0,P535=2,R535=0,S535=0,T535=0),AEP!$A$39,IF(AND(OR(D535=0.3,D535=0.6,D535=0.99),G535=0.6,H535=5,I535=7,J535=1,K535=0,L535=30,M535=0.5,O535=0,P535=0.5,R535=0,S535=0,T535=0),AEP!$A$40,IF(AND(OR(D535=0.3,D535=0.6,D535=0.99),G535=0.2,H535=5,I535=7,J535=1,K535=0,L535=30,M535=0,O535=0,P535=0,R535=0,S535=0,T535=0),AEP!$A$43,IF(AND(OR(D535=0.3,D535=0.6,D535=0.99),G535=0.4,H535=5,I535=7,J535=1,K535=0,L535=30,M535=0,O535=0,P535=0,R535=0,S535=0,T535=0),AEP!$A$44,IF(AND(OR(D535=0.3,D535=0.6,D535=0.99),G535=0.6,H535=5,I535=7,J535=0.5,K535=0,L535=30,M535=0,O535=1,P535=0,R535=0,S535=0,T535=0),AEP!$A$36,IF(AND(OR(D535=0.3,D535=0.6,D535=0.99),G535=0.6,H535=5,I535=7,J535=1.5,K535=0,L535=30,M535=0,O535=0,P535=0,R535=0.02,S535=0,T535=0),AEP!$A$41,Y535))))))))))))))))))))</f>
        <v>d</v>
      </c>
      <c r="V535" s="3" t="str">
        <f t="shared" si="26"/>
        <v>D4</v>
      </c>
      <c r="W535" s="3" t="str">
        <f t="shared" si="24"/>
        <v>M1</v>
      </c>
      <c r="X535" s="3" t="str">
        <f t="shared" si="25"/>
        <v>M1-d-D4</v>
      </c>
      <c r="Y535" s="3" t="s">
        <v>268</v>
      </c>
      <c r="Z535" s="3" t="s">
        <v>616</v>
      </c>
    </row>
    <row r="536" spans="1:26" x14ac:dyDescent="0.25">
      <c r="A536" s="3">
        <v>300</v>
      </c>
      <c r="B536" s="3">
        <v>1</v>
      </c>
      <c r="C536" s="3">
        <v>400</v>
      </c>
      <c r="D536" s="3">
        <v>0.3</v>
      </c>
      <c r="E536" s="3">
        <v>2</v>
      </c>
      <c r="F536" s="3">
        <v>0.01</v>
      </c>
      <c r="G536" s="3">
        <v>0.6</v>
      </c>
      <c r="H536" s="3">
        <v>5</v>
      </c>
      <c r="I536" s="4">
        <v>7</v>
      </c>
      <c r="J536" s="4">
        <v>1.2</v>
      </c>
      <c r="K536" s="3">
        <v>0</v>
      </c>
      <c r="L536" s="3">
        <v>30</v>
      </c>
      <c r="M536" s="3">
        <v>0</v>
      </c>
      <c r="N536" s="3" t="s">
        <v>243</v>
      </c>
      <c r="O536" s="3">
        <v>0</v>
      </c>
      <c r="P536" s="3">
        <v>0</v>
      </c>
      <c r="Q536" s="3" t="s">
        <v>243</v>
      </c>
      <c r="R536" s="3">
        <v>0</v>
      </c>
      <c r="S536" s="3">
        <v>0</v>
      </c>
      <c r="T536" s="3">
        <v>0</v>
      </c>
      <c r="U536" s="3" t="str">
        <f>IF(AND(OR(D536=0.3,D536=0.6,D536=0.99),G536=0.6,H536=5,I536=7,J536=1,K536=0,L536=30,M536=0,O536=0,P536=0,R536=0,S536=0,T536=0),AEP!$A$15,IF(AND(OR(D536=0.3,D536=0.6,D536=0.99),G536=0.6,H536=5,I536=7,J536=0.5,K536=0,L536=30,M536=0,O536=0,P536=0,R536=0,S536=0,T536=0),AEP!$A$16,IF(AND(OR(D536=0.3,D536=0.6,D536=0.99),G536=0.6,H536=5,I536=7,J536=1.5,K536=0,L536=30,M536=0,O536=0,P536=0,R536=0,S536=0,T536=0),AEP!$A$17,IF(AND(D536=0.05,G536=0.6,H536=5,I536=7,J536=1,K536=0,L536=30,M536=0,O536=0,P536=0,R536=0,S536=0,T536=0),AEP!$A$18,IF(AND(OR(D536=0.3,D536=0.6,D536=0.99),G536=0.6,H536=5,I536=7,J536=1,K536=25,L536=30,M536=0,O536=0,P536=0,R536=0,S536=0,T536=0),AEP!$A$19,IF(AND(OR(D536=0.3,D536=0.6,D536=0.99),G536=0.6,H536=5,I536=7,J536=1,K536=0,L536=30,M536=0,O536=0,P536=0,R536=0,S536=0,T536=2),AEP!$A$20,IF(AND(OR(D536=0.3,D536=0.6,D536=0.99),G536=0.6,H536=5,I536=10,J536=1,K536=0,L536=30,M536=0,O536=0,P536=0,R536=0,S536=0,T536=0),AEP!$A$21,IF(AND(OR(D536=0.3,D536=0.6,D536=0.99),G536=0.4,H536=5,I536=7,J536=1,K536=0,L536=30,M536=0,O536=0,P536=0,R536=0,S536=0,T536=0),AEP!$A$25,IF(AND(OR(D536=0.3,D536=0.6,D536=0.99),G536=0.8,H536=5,I536=7,J536=1,K536=0,L536=30,M536=0,O536=0,P536=0,R536=0,S536=0,T536=0),AEP!$A$27,IF(AND(OR(D536=0.3,D536=0.6,D536=0.99),G536=0.6,H536=5,I536=7,J536=1,K536=0,L536=30,M536=2,O536=0,P536=0,R536=0,S536=0,T536=0),AEP!$A$28,IF(AND(OR(D536=0.3,D536=0.6,D536=0.99),G536=0.6,H536=5,I536=7,J536=1,K536=0,L536=30,M536=0.5,O536=0,P536=0,R536=0,S536=0,T536=0),AEP!$A$29,IF(AND(OR(D536=0.3,D536=0.6,D536=0.99),G536=0.6,H536=10,I536=7,J536=1,K536=0,L536=30,M536=0,O536=0,P536=0,R536=0,S536=0,T536=0),AEP!$A$35,IF(AND(OR(D536=0.3,D536=0.6,D536=0.99),G536=0.6,H536=5,I536=7,J536=1,K536=0,L536=30,M536=0,O536=1,P536=0,R536=0,S536=0,T536=0),AEP!$A$36,IF(AND(OR(D536=0.3,D536=0.6,D536=0.99),G536=0.6,H536=5,I536=7,J536=1,K536=0,L536=30,M536=0,O536=0,P536=0.5,R536=0,S536=0,T536=0),AEP!$A$38,IF(AND(OR(D536=0.3,D536=0.6,D536=0.99),G536=0.6,H536=5,I536=7,J536=1,K536=0,L536=30,M536=0,O536=0,P536=2,R536=0,S536=0,T536=0),AEP!$A$39,IF(AND(OR(D536=0.3,D536=0.6,D536=0.99),G536=0.6,H536=5,I536=7,J536=1,K536=0,L536=30,M536=0.5,O536=0,P536=0.5,R536=0,S536=0,T536=0),AEP!$A$40,IF(AND(OR(D536=0.3,D536=0.6,D536=0.99),G536=0.2,H536=5,I536=7,J536=1,K536=0,L536=30,M536=0,O536=0,P536=0,R536=0,S536=0,T536=0),AEP!$A$43,IF(AND(OR(D536=0.3,D536=0.6,D536=0.99),G536=0.4,H536=5,I536=7,J536=1,K536=0,L536=30,M536=0,O536=0,P536=0,R536=0,S536=0,T536=0),AEP!$A$44,IF(AND(OR(D536=0.3,D536=0.6,D536=0.99),G536=0.6,H536=5,I536=7,J536=0.5,K536=0,L536=30,M536=0,O536=1,P536=0,R536=0,S536=0,T536=0),AEP!$A$36,IF(AND(OR(D536=0.3,D536=0.6,D536=0.99),G536=0.6,H536=5,I536=7,J536=1.5,K536=0,L536=30,M536=0,O536=0,P536=0,R536=0.02,S536=0,T536=0),AEP!$A$41,Y536))))))))))))))))))))</f>
        <v>d</v>
      </c>
      <c r="V536" s="3" t="str">
        <f t="shared" si="26"/>
        <v>R1</v>
      </c>
      <c r="W536" s="3" t="str">
        <f t="shared" si="24"/>
        <v>M2</v>
      </c>
      <c r="X536" s="3" t="str">
        <f t="shared" si="25"/>
        <v>M2-d-R1</v>
      </c>
      <c r="Y536" s="3" t="s">
        <v>268</v>
      </c>
      <c r="Z536" s="3" t="s">
        <v>616</v>
      </c>
    </row>
    <row r="537" spans="1:26" x14ac:dyDescent="0.25">
      <c r="A537" s="3">
        <v>300</v>
      </c>
      <c r="B537" s="3">
        <v>1</v>
      </c>
      <c r="C537" s="3">
        <v>400</v>
      </c>
      <c r="D537" s="3">
        <v>0.6</v>
      </c>
      <c r="E537" s="3">
        <v>2</v>
      </c>
      <c r="F537" s="3">
        <v>0.01</v>
      </c>
      <c r="G537" s="3">
        <v>0.6</v>
      </c>
      <c r="H537" s="3">
        <v>5</v>
      </c>
      <c r="I537" s="4">
        <v>7</v>
      </c>
      <c r="J537" s="4">
        <v>1.2</v>
      </c>
      <c r="K537" s="3">
        <v>0</v>
      </c>
      <c r="L537" s="3">
        <v>30</v>
      </c>
      <c r="M537" s="3">
        <v>0</v>
      </c>
      <c r="N537" s="3" t="s">
        <v>243</v>
      </c>
      <c r="O537" s="3">
        <v>0</v>
      </c>
      <c r="P537" s="3">
        <v>0</v>
      </c>
      <c r="Q537" s="3" t="s">
        <v>243</v>
      </c>
      <c r="R537" s="3">
        <v>0</v>
      </c>
      <c r="S537" s="3">
        <v>0</v>
      </c>
      <c r="T537" s="3">
        <v>0</v>
      </c>
      <c r="U537" s="3" t="str">
        <f>IF(AND(OR(D537=0.3,D537=0.6,D537=0.99),G537=0.6,H537=5,I537=7,J537=1,K537=0,L537=30,M537=0,O537=0,P537=0,R537=0,S537=0,T537=0),AEP!$A$15,IF(AND(OR(D537=0.3,D537=0.6,D537=0.99),G537=0.6,H537=5,I537=7,J537=0.5,K537=0,L537=30,M537=0,O537=0,P537=0,R537=0,S537=0,T537=0),AEP!$A$16,IF(AND(OR(D537=0.3,D537=0.6,D537=0.99),G537=0.6,H537=5,I537=7,J537=1.5,K537=0,L537=30,M537=0,O537=0,P537=0,R537=0,S537=0,T537=0),AEP!$A$17,IF(AND(D537=0.05,G537=0.6,H537=5,I537=7,J537=1,K537=0,L537=30,M537=0,O537=0,P537=0,R537=0,S537=0,T537=0),AEP!$A$18,IF(AND(OR(D537=0.3,D537=0.6,D537=0.99),G537=0.6,H537=5,I537=7,J537=1,K537=25,L537=30,M537=0,O537=0,P537=0,R537=0,S537=0,T537=0),AEP!$A$19,IF(AND(OR(D537=0.3,D537=0.6,D537=0.99),G537=0.6,H537=5,I537=7,J537=1,K537=0,L537=30,M537=0,O537=0,P537=0,R537=0,S537=0,T537=2),AEP!$A$20,IF(AND(OR(D537=0.3,D537=0.6,D537=0.99),G537=0.6,H537=5,I537=10,J537=1,K537=0,L537=30,M537=0,O537=0,P537=0,R537=0,S537=0,T537=0),AEP!$A$21,IF(AND(OR(D537=0.3,D537=0.6,D537=0.99),G537=0.4,H537=5,I537=7,J537=1,K537=0,L537=30,M537=0,O537=0,P537=0,R537=0,S537=0,T537=0),AEP!$A$25,IF(AND(OR(D537=0.3,D537=0.6,D537=0.99),G537=0.8,H537=5,I537=7,J537=1,K537=0,L537=30,M537=0,O537=0,P537=0,R537=0,S537=0,T537=0),AEP!$A$27,IF(AND(OR(D537=0.3,D537=0.6,D537=0.99),G537=0.6,H537=5,I537=7,J537=1,K537=0,L537=30,M537=2,O537=0,P537=0,R537=0,S537=0,T537=0),AEP!$A$28,IF(AND(OR(D537=0.3,D537=0.6,D537=0.99),G537=0.6,H537=5,I537=7,J537=1,K537=0,L537=30,M537=0.5,O537=0,P537=0,R537=0,S537=0,T537=0),AEP!$A$29,IF(AND(OR(D537=0.3,D537=0.6,D537=0.99),G537=0.6,H537=10,I537=7,J537=1,K537=0,L537=30,M537=0,O537=0,P537=0,R537=0,S537=0,T537=0),AEP!$A$35,IF(AND(OR(D537=0.3,D537=0.6,D537=0.99),G537=0.6,H537=5,I537=7,J537=1,K537=0,L537=30,M537=0,O537=1,P537=0,R537=0,S537=0,T537=0),AEP!$A$36,IF(AND(OR(D537=0.3,D537=0.6,D537=0.99),G537=0.6,H537=5,I537=7,J537=1,K537=0,L537=30,M537=0,O537=0,P537=0.5,R537=0,S537=0,T537=0),AEP!$A$38,IF(AND(OR(D537=0.3,D537=0.6,D537=0.99),G537=0.6,H537=5,I537=7,J537=1,K537=0,L537=30,M537=0,O537=0,P537=2,R537=0,S537=0,T537=0),AEP!$A$39,IF(AND(OR(D537=0.3,D537=0.6,D537=0.99),G537=0.6,H537=5,I537=7,J537=1,K537=0,L537=30,M537=0.5,O537=0,P537=0.5,R537=0,S537=0,T537=0),AEP!$A$40,IF(AND(OR(D537=0.3,D537=0.6,D537=0.99),G537=0.2,H537=5,I537=7,J537=1,K537=0,L537=30,M537=0,O537=0,P537=0,R537=0,S537=0,T537=0),AEP!$A$43,IF(AND(OR(D537=0.3,D537=0.6,D537=0.99),G537=0.4,H537=5,I537=7,J537=1,K537=0,L537=30,M537=0,O537=0,P537=0,R537=0,S537=0,T537=0),AEP!$A$44,IF(AND(OR(D537=0.3,D537=0.6,D537=0.99),G537=0.6,H537=5,I537=7,J537=0.5,K537=0,L537=30,M537=0,O537=1,P537=0,R537=0,S537=0,T537=0),AEP!$A$36,IF(AND(OR(D537=0.3,D537=0.6,D537=0.99),G537=0.6,H537=5,I537=7,J537=1.5,K537=0,L537=30,M537=0,O537=0,P537=0,R537=0.02,S537=0,T537=0),AEP!$A$41,Y537))))))))))))))))))))</f>
        <v>d</v>
      </c>
      <c r="V537" s="3" t="str">
        <f t="shared" si="26"/>
        <v>S1</v>
      </c>
      <c r="W537" s="3" t="str">
        <f t="shared" si="24"/>
        <v>M2</v>
      </c>
      <c r="X537" s="3" t="str">
        <f t="shared" si="25"/>
        <v>M2-d-S1</v>
      </c>
      <c r="Y537" s="3" t="s">
        <v>268</v>
      </c>
      <c r="Z537" s="3" t="s">
        <v>616</v>
      </c>
    </row>
    <row r="538" spans="1:26" x14ac:dyDescent="0.25">
      <c r="A538" s="3">
        <v>300</v>
      </c>
      <c r="B538" s="3">
        <v>1</v>
      </c>
      <c r="C538" s="3">
        <v>400</v>
      </c>
      <c r="D538" s="3">
        <v>0.99</v>
      </c>
      <c r="E538" s="3">
        <v>2</v>
      </c>
      <c r="F538" s="3">
        <v>0.01</v>
      </c>
      <c r="G538" s="3">
        <v>0.6</v>
      </c>
      <c r="H538" s="3">
        <v>5</v>
      </c>
      <c r="I538" s="4">
        <v>7</v>
      </c>
      <c r="J538" s="4">
        <v>1.2</v>
      </c>
      <c r="K538" s="3">
        <v>0</v>
      </c>
      <c r="L538" s="3">
        <v>30</v>
      </c>
      <c r="M538" s="3">
        <v>0</v>
      </c>
      <c r="N538" s="3" t="s">
        <v>243</v>
      </c>
      <c r="O538" s="3">
        <v>0</v>
      </c>
      <c r="P538" s="3">
        <v>0</v>
      </c>
      <c r="Q538" s="3" t="s">
        <v>243</v>
      </c>
      <c r="R538" s="3">
        <v>0</v>
      </c>
      <c r="S538" s="3">
        <v>0</v>
      </c>
      <c r="T538" s="3">
        <v>0</v>
      </c>
      <c r="U538" s="3" t="str">
        <f>IF(AND(OR(D538=0.3,D538=0.6,D538=0.99),G538=0.6,H538=5,I538=7,J538=1,K538=0,L538=30,M538=0,O538=0,P538=0,R538=0,S538=0,T538=0),AEP!$A$15,IF(AND(OR(D538=0.3,D538=0.6,D538=0.99),G538=0.6,H538=5,I538=7,J538=0.5,K538=0,L538=30,M538=0,O538=0,P538=0,R538=0,S538=0,T538=0),AEP!$A$16,IF(AND(OR(D538=0.3,D538=0.6,D538=0.99),G538=0.6,H538=5,I538=7,J538=1.5,K538=0,L538=30,M538=0,O538=0,P538=0,R538=0,S538=0,T538=0),AEP!$A$17,IF(AND(D538=0.05,G538=0.6,H538=5,I538=7,J538=1,K538=0,L538=30,M538=0,O538=0,P538=0,R538=0,S538=0,T538=0),AEP!$A$18,IF(AND(OR(D538=0.3,D538=0.6,D538=0.99),G538=0.6,H538=5,I538=7,J538=1,K538=25,L538=30,M538=0,O538=0,P538=0,R538=0,S538=0,T538=0),AEP!$A$19,IF(AND(OR(D538=0.3,D538=0.6,D538=0.99),G538=0.6,H538=5,I538=7,J538=1,K538=0,L538=30,M538=0,O538=0,P538=0,R538=0,S538=0,T538=2),AEP!$A$20,IF(AND(OR(D538=0.3,D538=0.6,D538=0.99),G538=0.6,H538=5,I538=10,J538=1,K538=0,L538=30,M538=0,O538=0,P538=0,R538=0,S538=0,T538=0),AEP!$A$21,IF(AND(OR(D538=0.3,D538=0.6,D538=0.99),G538=0.4,H538=5,I538=7,J538=1,K538=0,L538=30,M538=0,O538=0,P538=0,R538=0,S538=0,T538=0),AEP!$A$25,IF(AND(OR(D538=0.3,D538=0.6,D538=0.99),G538=0.8,H538=5,I538=7,J538=1,K538=0,L538=30,M538=0,O538=0,P538=0,R538=0,S538=0,T538=0),AEP!$A$27,IF(AND(OR(D538=0.3,D538=0.6,D538=0.99),G538=0.6,H538=5,I538=7,J538=1,K538=0,L538=30,M538=2,O538=0,P538=0,R538=0,S538=0,T538=0),AEP!$A$28,IF(AND(OR(D538=0.3,D538=0.6,D538=0.99),G538=0.6,H538=5,I538=7,J538=1,K538=0,L538=30,M538=0.5,O538=0,P538=0,R538=0,S538=0,T538=0),AEP!$A$29,IF(AND(OR(D538=0.3,D538=0.6,D538=0.99),G538=0.6,H538=10,I538=7,J538=1,K538=0,L538=30,M538=0,O538=0,P538=0,R538=0,S538=0,T538=0),AEP!$A$35,IF(AND(OR(D538=0.3,D538=0.6,D538=0.99),G538=0.6,H538=5,I538=7,J538=1,K538=0,L538=30,M538=0,O538=1,P538=0,R538=0,S538=0,T538=0),AEP!$A$36,IF(AND(OR(D538=0.3,D538=0.6,D538=0.99),G538=0.6,H538=5,I538=7,J538=1,K538=0,L538=30,M538=0,O538=0,P538=0.5,R538=0,S538=0,T538=0),AEP!$A$38,IF(AND(OR(D538=0.3,D538=0.6,D538=0.99),G538=0.6,H538=5,I538=7,J538=1,K538=0,L538=30,M538=0,O538=0,P538=2,R538=0,S538=0,T538=0),AEP!$A$39,IF(AND(OR(D538=0.3,D538=0.6,D538=0.99),G538=0.6,H538=5,I538=7,J538=1,K538=0,L538=30,M538=0.5,O538=0,P538=0.5,R538=0,S538=0,T538=0),AEP!$A$40,IF(AND(OR(D538=0.3,D538=0.6,D538=0.99),G538=0.2,H538=5,I538=7,J538=1,K538=0,L538=30,M538=0,O538=0,P538=0,R538=0,S538=0,T538=0),AEP!$A$43,IF(AND(OR(D538=0.3,D538=0.6,D538=0.99),G538=0.4,H538=5,I538=7,J538=1,K538=0,L538=30,M538=0,O538=0,P538=0,R538=0,S538=0,T538=0),AEP!$A$44,IF(AND(OR(D538=0.3,D538=0.6,D538=0.99),G538=0.6,H538=5,I538=7,J538=0.5,K538=0,L538=30,M538=0,O538=1,P538=0,R538=0,S538=0,T538=0),AEP!$A$36,IF(AND(OR(D538=0.3,D538=0.6,D538=0.99),G538=0.6,H538=5,I538=7,J538=1.5,K538=0,L538=30,M538=0,O538=0,P538=0,R538=0.02,S538=0,T538=0),AEP!$A$41,Y538))))))))))))))))))))</f>
        <v>d</v>
      </c>
      <c r="V538" s="3" t="str">
        <f t="shared" si="26"/>
        <v>D1</v>
      </c>
      <c r="W538" s="3" t="str">
        <f t="shared" si="24"/>
        <v>M2</v>
      </c>
      <c r="X538" s="3" t="str">
        <f t="shared" si="25"/>
        <v>M2-d-D1</v>
      </c>
      <c r="Y538" s="3" t="s">
        <v>268</v>
      </c>
      <c r="Z538" s="3" t="s">
        <v>616</v>
      </c>
    </row>
    <row r="539" spans="1:26" x14ac:dyDescent="0.25">
      <c r="A539" s="3">
        <v>300</v>
      </c>
      <c r="B539" s="3">
        <v>1</v>
      </c>
      <c r="C539" s="3">
        <v>400</v>
      </c>
      <c r="D539" s="3">
        <v>0.3</v>
      </c>
      <c r="E539" s="3">
        <v>2</v>
      </c>
      <c r="F539" s="3">
        <v>0.04</v>
      </c>
      <c r="G539" s="3">
        <v>0.6</v>
      </c>
      <c r="H539" s="3">
        <v>5</v>
      </c>
      <c r="I539" s="4">
        <v>7</v>
      </c>
      <c r="J539" s="4">
        <v>1.2</v>
      </c>
      <c r="K539" s="3">
        <v>0</v>
      </c>
      <c r="L539" s="3">
        <v>30</v>
      </c>
      <c r="M539" s="3">
        <v>0</v>
      </c>
      <c r="N539" s="3" t="s">
        <v>243</v>
      </c>
      <c r="O539" s="3">
        <v>0</v>
      </c>
      <c r="P539" s="3">
        <v>0</v>
      </c>
      <c r="Q539" s="3" t="s">
        <v>243</v>
      </c>
      <c r="R539" s="3">
        <v>0</v>
      </c>
      <c r="S539" s="3">
        <v>0</v>
      </c>
      <c r="T539" s="3">
        <v>0</v>
      </c>
      <c r="U539" s="3" t="str">
        <f>IF(AND(OR(D539=0.3,D539=0.6,D539=0.99),G539=0.6,H539=5,I539=7,J539=1,K539=0,L539=30,M539=0,O539=0,P539=0,R539=0,S539=0,T539=0),AEP!$A$15,IF(AND(OR(D539=0.3,D539=0.6,D539=0.99),G539=0.6,H539=5,I539=7,J539=0.5,K539=0,L539=30,M539=0,O539=0,P539=0,R539=0,S539=0,T539=0),AEP!$A$16,IF(AND(OR(D539=0.3,D539=0.6,D539=0.99),G539=0.6,H539=5,I539=7,J539=1.5,K539=0,L539=30,M539=0,O539=0,P539=0,R539=0,S539=0,T539=0),AEP!$A$17,IF(AND(D539=0.05,G539=0.6,H539=5,I539=7,J539=1,K539=0,L539=30,M539=0,O539=0,P539=0,R539=0,S539=0,T539=0),AEP!$A$18,IF(AND(OR(D539=0.3,D539=0.6,D539=0.99),G539=0.6,H539=5,I539=7,J539=1,K539=25,L539=30,M539=0,O539=0,P539=0,R539=0,S539=0,T539=0),AEP!$A$19,IF(AND(OR(D539=0.3,D539=0.6,D539=0.99),G539=0.6,H539=5,I539=7,J539=1,K539=0,L539=30,M539=0,O539=0,P539=0,R539=0,S539=0,T539=2),AEP!$A$20,IF(AND(OR(D539=0.3,D539=0.6,D539=0.99),G539=0.6,H539=5,I539=10,J539=1,K539=0,L539=30,M539=0,O539=0,P539=0,R539=0,S539=0,T539=0),AEP!$A$21,IF(AND(OR(D539=0.3,D539=0.6,D539=0.99),G539=0.4,H539=5,I539=7,J539=1,K539=0,L539=30,M539=0,O539=0,P539=0,R539=0,S539=0,T539=0),AEP!$A$25,IF(AND(OR(D539=0.3,D539=0.6,D539=0.99),G539=0.8,H539=5,I539=7,J539=1,K539=0,L539=30,M539=0,O539=0,P539=0,R539=0,S539=0,T539=0),AEP!$A$27,IF(AND(OR(D539=0.3,D539=0.6,D539=0.99),G539=0.6,H539=5,I539=7,J539=1,K539=0,L539=30,M539=2,O539=0,P539=0,R539=0,S539=0,T539=0),AEP!$A$28,IF(AND(OR(D539=0.3,D539=0.6,D539=0.99),G539=0.6,H539=5,I539=7,J539=1,K539=0,L539=30,M539=0.5,O539=0,P539=0,R539=0,S539=0,T539=0),AEP!$A$29,IF(AND(OR(D539=0.3,D539=0.6,D539=0.99),G539=0.6,H539=10,I539=7,J539=1,K539=0,L539=30,M539=0,O539=0,P539=0,R539=0,S539=0,T539=0),AEP!$A$35,IF(AND(OR(D539=0.3,D539=0.6,D539=0.99),G539=0.6,H539=5,I539=7,J539=1,K539=0,L539=30,M539=0,O539=1,P539=0,R539=0,S539=0,T539=0),AEP!$A$36,IF(AND(OR(D539=0.3,D539=0.6,D539=0.99),G539=0.6,H539=5,I539=7,J539=1,K539=0,L539=30,M539=0,O539=0,P539=0.5,R539=0,S539=0,T539=0),AEP!$A$38,IF(AND(OR(D539=0.3,D539=0.6,D539=0.99),G539=0.6,H539=5,I539=7,J539=1,K539=0,L539=30,M539=0,O539=0,P539=2,R539=0,S539=0,T539=0),AEP!$A$39,IF(AND(OR(D539=0.3,D539=0.6,D539=0.99),G539=0.6,H539=5,I539=7,J539=1,K539=0,L539=30,M539=0.5,O539=0,P539=0.5,R539=0,S539=0,T539=0),AEP!$A$40,IF(AND(OR(D539=0.3,D539=0.6,D539=0.99),G539=0.2,H539=5,I539=7,J539=1,K539=0,L539=30,M539=0,O539=0,P539=0,R539=0,S539=0,T539=0),AEP!$A$43,IF(AND(OR(D539=0.3,D539=0.6,D539=0.99),G539=0.4,H539=5,I539=7,J539=1,K539=0,L539=30,M539=0,O539=0,P539=0,R539=0,S539=0,T539=0),AEP!$A$44,IF(AND(OR(D539=0.3,D539=0.6,D539=0.99),G539=0.6,H539=5,I539=7,J539=0.5,K539=0,L539=30,M539=0,O539=1,P539=0,R539=0,S539=0,T539=0),AEP!$A$36,IF(AND(OR(D539=0.3,D539=0.6,D539=0.99),G539=0.6,H539=5,I539=7,J539=1.5,K539=0,L539=30,M539=0,O539=0,P539=0,R539=0.02,S539=0,T539=0),AEP!$A$41,Y539))))))))))))))))))))</f>
        <v>d</v>
      </c>
      <c r="V539" s="3" t="str">
        <f t="shared" si="26"/>
        <v>R4</v>
      </c>
      <c r="W539" s="3" t="str">
        <f t="shared" si="24"/>
        <v>M2</v>
      </c>
      <c r="X539" s="3" t="str">
        <f t="shared" si="25"/>
        <v>M2-d-R4</v>
      </c>
      <c r="Y539" s="3" t="s">
        <v>268</v>
      </c>
      <c r="Z539" s="3" t="s">
        <v>616</v>
      </c>
    </row>
    <row r="540" spans="1:26" x14ac:dyDescent="0.25">
      <c r="A540" s="3">
        <v>300</v>
      </c>
      <c r="B540" s="3">
        <v>1</v>
      </c>
      <c r="C540" s="3">
        <v>400</v>
      </c>
      <c r="D540" s="3">
        <v>0.6</v>
      </c>
      <c r="E540" s="3">
        <v>2</v>
      </c>
      <c r="F540" s="3">
        <v>0.04</v>
      </c>
      <c r="G540" s="3">
        <v>0.6</v>
      </c>
      <c r="H540" s="3">
        <v>5</v>
      </c>
      <c r="I540" s="4">
        <v>7</v>
      </c>
      <c r="J540" s="4">
        <v>1.2</v>
      </c>
      <c r="K540" s="3">
        <v>0</v>
      </c>
      <c r="L540" s="3">
        <v>30</v>
      </c>
      <c r="M540" s="3">
        <v>0</v>
      </c>
      <c r="N540" s="3" t="s">
        <v>243</v>
      </c>
      <c r="O540" s="3">
        <v>0</v>
      </c>
      <c r="P540" s="3">
        <v>0</v>
      </c>
      <c r="Q540" s="3" t="s">
        <v>243</v>
      </c>
      <c r="R540" s="3">
        <v>0</v>
      </c>
      <c r="S540" s="3">
        <v>0</v>
      </c>
      <c r="T540" s="3">
        <v>0</v>
      </c>
      <c r="U540" s="3" t="str">
        <f>IF(AND(OR(D540=0.3,D540=0.6,D540=0.99),G540=0.6,H540=5,I540=7,J540=1,K540=0,L540=30,M540=0,O540=0,P540=0,R540=0,S540=0,T540=0),AEP!$A$15,IF(AND(OR(D540=0.3,D540=0.6,D540=0.99),G540=0.6,H540=5,I540=7,J540=0.5,K540=0,L540=30,M540=0,O540=0,P540=0,R540=0,S540=0,T540=0),AEP!$A$16,IF(AND(OR(D540=0.3,D540=0.6,D540=0.99),G540=0.6,H540=5,I540=7,J540=1.5,K540=0,L540=30,M540=0,O540=0,P540=0,R540=0,S540=0,T540=0),AEP!$A$17,IF(AND(D540=0.05,G540=0.6,H540=5,I540=7,J540=1,K540=0,L540=30,M540=0,O540=0,P540=0,R540=0,S540=0,T540=0),AEP!$A$18,IF(AND(OR(D540=0.3,D540=0.6,D540=0.99),G540=0.6,H540=5,I540=7,J540=1,K540=25,L540=30,M540=0,O540=0,P540=0,R540=0,S540=0,T540=0),AEP!$A$19,IF(AND(OR(D540=0.3,D540=0.6,D540=0.99),G540=0.6,H540=5,I540=7,J540=1,K540=0,L540=30,M540=0,O540=0,P540=0,R540=0,S540=0,T540=2),AEP!$A$20,IF(AND(OR(D540=0.3,D540=0.6,D540=0.99),G540=0.6,H540=5,I540=10,J540=1,K540=0,L540=30,M540=0,O540=0,P540=0,R540=0,S540=0,T540=0),AEP!$A$21,IF(AND(OR(D540=0.3,D540=0.6,D540=0.99),G540=0.4,H540=5,I540=7,J540=1,K540=0,L540=30,M540=0,O540=0,P540=0,R540=0,S540=0,T540=0),AEP!$A$25,IF(AND(OR(D540=0.3,D540=0.6,D540=0.99),G540=0.8,H540=5,I540=7,J540=1,K540=0,L540=30,M540=0,O540=0,P540=0,R540=0,S540=0,T540=0),AEP!$A$27,IF(AND(OR(D540=0.3,D540=0.6,D540=0.99),G540=0.6,H540=5,I540=7,J540=1,K540=0,L540=30,M540=2,O540=0,P540=0,R540=0,S540=0,T540=0),AEP!$A$28,IF(AND(OR(D540=0.3,D540=0.6,D540=0.99),G540=0.6,H540=5,I540=7,J540=1,K540=0,L540=30,M540=0.5,O540=0,P540=0,R540=0,S540=0,T540=0),AEP!$A$29,IF(AND(OR(D540=0.3,D540=0.6,D540=0.99),G540=0.6,H540=10,I540=7,J540=1,K540=0,L540=30,M540=0,O540=0,P540=0,R540=0,S540=0,T540=0),AEP!$A$35,IF(AND(OR(D540=0.3,D540=0.6,D540=0.99),G540=0.6,H540=5,I540=7,J540=1,K540=0,L540=30,M540=0,O540=1,P540=0,R540=0,S540=0,T540=0),AEP!$A$36,IF(AND(OR(D540=0.3,D540=0.6,D540=0.99),G540=0.6,H540=5,I540=7,J540=1,K540=0,L540=30,M540=0,O540=0,P540=0.5,R540=0,S540=0,T540=0),AEP!$A$38,IF(AND(OR(D540=0.3,D540=0.6,D540=0.99),G540=0.6,H540=5,I540=7,J540=1,K540=0,L540=30,M540=0,O540=0,P540=2,R540=0,S540=0,T540=0),AEP!$A$39,IF(AND(OR(D540=0.3,D540=0.6,D540=0.99),G540=0.6,H540=5,I540=7,J540=1,K540=0,L540=30,M540=0.5,O540=0,P540=0.5,R540=0,S540=0,T540=0),AEP!$A$40,IF(AND(OR(D540=0.3,D540=0.6,D540=0.99),G540=0.2,H540=5,I540=7,J540=1,K540=0,L540=30,M540=0,O540=0,P540=0,R540=0,S540=0,T540=0),AEP!$A$43,IF(AND(OR(D540=0.3,D540=0.6,D540=0.99),G540=0.4,H540=5,I540=7,J540=1,K540=0,L540=30,M540=0,O540=0,P540=0,R540=0,S540=0,T540=0),AEP!$A$44,IF(AND(OR(D540=0.3,D540=0.6,D540=0.99),G540=0.6,H540=5,I540=7,J540=0.5,K540=0,L540=30,M540=0,O540=1,P540=0,R540=0,S540=0,T540=0),AEP!$A$36,IF(AND(OR(D540=0.3,D540=0.6,D540=0.99),G540=0.6,H540=5,I540=7,J540=1.5,K540=0,L540=30,M540=0,O540=0,P540=0,R540=0.02,S540=0,T540=0),AEP!$A$41,Y540))))))))))))))))))))</f>
        <v>d</v>
      </c>
      <c r="V540" s="3" t="str">
        <f t="shared" si="26"/>
        <v>S4</v>
      </c>
      <c r="W540" s="3" t="str">
        <f t="shared" si="24"/>
        <v>M2</v>
      </c>
      <c r="X540" s="3" t="str">
        <f t="shared" si="25"/>
        <v>M2-d-S4</v>
      </c>
      <c r="Y540" s="3" t="s">
        <v>268</v>
      </c>
      <c r="Z540" s="3" t="s">
        <v>616</v>
      </c>
    </row>
    <row r="541" spans="1:26" x14ac:dyDescent="0.25">
      <c r="A541" s="3">
        <v>300</v>
      </c>
      <c r="B541" s="3">
        <v>1</v>
      </c>
      <c r="C541" s="3">
        <v>400</v>
      </c>
      <c r="D541" s="3">
        <v>0.99</v>
      </c>
      <c r="E541" s="3">
        <v>2</v>
      </c>
      <c r="F541" s="3">
        <v>0.04</v>
      </c>
      <c r="G541" s="3">
        <v>0.6</v>
      </c>
      <c r="H541" s="3">
        <v>5</v>
      </c>
      <c r="I541" s="4">
        <v>7</v>
      </c>
      <c r="J541" s="4">
        <v>1.2</v>
      </c>
      <c r="K541" s="3">
        <v>0</v>
      </c>
      <c r="L541" s="3">
        <v>30</v>
      </c>
      <c r="M541" s="3">
        <v>0</v>
      </c>
      <c r="N541" s="3" t="s">
        <v>243</v>
      </c>
      <c r="O541" s="3">
        <v>0</v>
      </c>
      <c r="P541" s="3">
        <v>0</v>
      </c>
      <c r="Q541" s="3" t="s">
        <v>243</v>
      </c>
      <c r="R541" s="3">
        <v>0</v>
      </c>
      <c r="S541" s="3">
        <v>0</v>
      </c>
      <c r="T541" s="3">
        <v>0</v>
      </c>
      <c r="U541" s="3" t="str">
        <f>IF(AND(OR(D541=0.3,D541=0.6,D541=0.99),G541=0.6,H541=5,I541=7,J541=1,K541=0,L541=30,M541=0,O541=0,P541=0,R541=0,S541=0,T541=0),AEP!$A$15,IF(AND(OR(D541=0.3,D541=0.6,D541=0.99),G541=0.6,H541=5,I541=7,J541=0.5,K541=0,L541=30,M541=0,O541=0,P541=0,R541=0,S541=0,T541=0),AEP!$A$16,IF(AND(OR(D541=0.3,D541=0.6,D541=0.99),G541=0.6,H541=5,I541=7,J541=1.5,K541=0,L541=30,M541=0,O541=0,P541=0,R541=0,S541=0,T541=0),AEP!$A$17,IF(AND(D541=0.05,G541=0.6,H541=5,I541=7,J541=1,K541=0,L541=30,M541=0,O541=0,P541=0,R541=0,S541=0,T541=0),AEP!$A$18,IF(AND(OR(D541=0.3,D541=0.6,D541=0.99),G541=0.6,H541=5,I541=7,J541=1,K541=25,L541=30,M541=0,O541=0,P541=0,R541=0,S541=0,T541=0),AEP!$A$19,IF(AND(OR(D541=0.3,D541=0.6,D541=0.99),G541=0.6,H541=5,I541=7,J541=1,K541=0,L541=30,M541=0,O541=0,P541=0,R541=0,S541=0,T541=2),AEP!$A$20,IF(AND(OR(D541=0.3,D541=0.6,D541=0.99),G541=0.6,H541=5,I541=10,J541=1,K541=0,L541=30,M541=0,O541=0,P541=0,R541=0,S541=0,T541=0),AEP!$A$21,IF(AND(OR(D541=0.3,D541=0.6,D541=0.99),G541=0.4,H541=5,I541=7,J541=1,K541=0,L541=30,M541=0,O541=0,P541=0,R541=0,S541=0,T541=0),AEP!$A$25,IF(AND(OR(D541=0.3,D541=0.6,D541=0.99),G541=0.8,H541=5,I541=7,J541=1,K541=0,L541=30,M541=0,O541=0,P541=0,R541=0,S541=0,T541=0),AEP!$A$27,IF(AND(OR(D541=0.3,D541=0.6,D541=0.99),G541=0.6,H541=5,I541=7,J541=1,K541=0,L541=30,M541=2,O541=0,P541=0,R541=0,S541=0,T541=0),AEP!$A$28,IF(AND(OR(D541=0.3,D541=0.6,D541=0.99),G541=0.6,H541=5,I541=7,J541=1,K541=0,L541=30,M541=0.5,O541=0,P541=0,R541=0,S541=0,T541=0),AEP!$A$29,IF(AND(OR(D541=0.3,D541=0.6,D541=0.99),G541=0.6,H541=10,I541=7,J541=1,K541=0,L541=30,M541=0,O541=0,P541=0,R541=0,S541=0,T541=0),AEP!$A$35,IF(AND(OR(D541=0.3,D541=0.6,D541=0.99),G541=0.6,H541=5,I541=7,J541=1,K541=0,L541=30,M541=0,O541=1,P541=0,R541=0,S541=0,T541=0),AEP!$A$36,IF(AND(OR(D541=0.3,D541=0.6,D541=0.99),G541=0.6,H541=5,I541=7,J541=1,K541=0,L541=30,M541=0,O541=0,P541=0.5,R541=0,S541=0,T541=0),AEP!$A$38,IF(AND(OR(D541=0.3,D541=0.6,D541=0.99),G541=0.6,H541=5,I541=7,J541=1,K541=0,L541=30,M541=0,O541=0,P541=2,R541=0,S541=0,T541=0),AEP!$A$39,IF(AND(OR(D541=0.3,D541=0.6,D541=0.99),G541=0.6,H541=5,I541=7,J541=1,K541=0,L541=30,M541=0.5,O541=0,P541=0.5,R541=0,S541=0,T541=0),AEP!$A$40,IF(AND(OR(D541=0.3,D541=0.6,D541=0.99),G541=0.2,H541=5,I541=7,J541=1,K541=0,L541=30,M541=0,O541=0,P541=0,R541=0,S541=0,T541=0),AEP!$A$43,IF(AND(OR(D541=0.3,D541=0.6,D541=0.99),G541=0.4,H541=5,I541=7,J541=1,K541=0,L541=30,M541=0,O541=0,P541=0,R541=0,S541=0,T541=0),AEP!$A$44,IF(AND(OR(D541=0.3,D541=0.6,D541=0.99),G541=0.6,H541=5,I541=7,J541=0.5,K541=0,L541=30,M541=0,O541=1,P541=0,R541=0,S541=0,T541=0),AEP!$A$36,IF(AND(OR(D541=0.3,D541=0.6,D541=0.99),G541=0.6,H541=5,I541=7,J541=1.5,K541=0,L541=30,M541=0,O541=0,P541=0,R541=0.02,S541=0,T541=0),AEP!$A$41,Y541))))))))))))))))))))</f>
        <v>d</v>
      </c>
      <c r="V541" s="3" t="str">
        <f t="shared" si="26"/>
        <v>D4</v>
      </c>
      <c r="W541" s="3" t="str">
        <f t="shared" si="24"/>
        <v>M2</v>
      </c>
      <c r="X541" s="3" t="str">
        <f t="shared" si="25"/>
        <v>M2-d-D4</v>
      </c>
      <c r="Y541" s="3" t="s">
        <v>268</v>
      </c>
      <c r="Z541" s="3" t="s">
        <v>616</v>
      </c>
    </row>
    <row r="542" spans="1:26" x14ac:dyDescent="0.25">
      <c r="A542" s="3">
        <v>300</v>
      </c>
      <c r="B542" s="3">
        <v>1</v>
      </c>
      <c r="C542" s="3">
        <v>400</v>
      </c>
      <c r="D542" s="3">
        <v>0.3</v>
      </c>
      <c r="E542" s="3">
        <v>1</v>
      </c>
      <c r="F542" s="3">
        <v>0.01</v>
      </c>
      <c r="G542" s="3">
        <v>0.6</v>
      </c>
      <c r="H542" s="3">
        <v>5</v>
      </c>
      <c r="I542" s="4">
        <v>7</v>
      </c>
      <c r="J542" s="4">
        <v>1.4</v>
      </c>
      <c r="K542" s="3">
        <v>0</v>
      </c>
      <c r="L542" s="3">
        <v>30</v>
      </c>
      <c r="M542" s="3">
        <v>0</v>
      </c>
      <c r="N542" s="3" t="s">
        <v>243</v>
      </c>
      <c r="O542" s="3">
        <v>0</v>
      </c>
      <c r="P542" s="3">
        <v>0</v>
      </c>
      <c r="Q542" s="3" t="s">
        <v>243</v>
      </c>
      <c r="R542" s="3">
        <v>0</v>
      </c>
      <c r="S542" s="3">
        <v>0</v>
      </c>
      <c r="T542" s="3">
        <v>0</v>
      </c>
      <c r="U542" s="3" t="str">
        <f>IF(AND(OR(D542=0.3,D542=0.6,D542=0.99),G542=0.6,H542=5,I542=7,J542=1,K542=0,L542=30,M542=0,O542=0,P542=0,R542=0,S542=0,T542=0),AEP!$A$15,IF(AND(OR(D542=0.3,D542=0.6,D542=0.99),G542=0.6,H542=5,I542=7,J542=0.5,K542=0,L542=30,M542=0,O542=0,P542=0,R542=0,S542=0,T542=0),AEP!$A$16,IF(AND(OR(D542=0.3,D542=0.6,D542=0.99),G542=0.6,H542=5,I542=7,J542=1.5,K542=0,L542=30,M542=0,O542=0,P542=0,R542=0,S542=0,T542=0),AEP!$A$17,IF(AND(D542=0.05,G542=0.6,H542=5,I542=7,J542=1,K542=0,L542=30,M542=0,O542=0,P542=0,R542=0,S542=0,T542=0),AEP!$A$18,IF(AND(OR(D542=0.3,D542=0.6,D542=0.99),G542=0.6,H542=5,I542=7,J542=1,K542=25,L542=30,M542=0,O542=0,P542=0,R542=0,S542=0,T542=0),AEP!$A$19,IF(AND(OR(D542=0.3,D542=0.6,D542=0.99),G542=0.6,H542=5,I542=7,J542=1,K542=0,L542=30,M542=0,O542=0,P542=0,R542=0,S542=0,T542=2),AEP!$A$20,IF(AND(OR(D542=0.3,D542=0.6,D542=0.99),G542=0.6,H542=5,I542=10,J542=1,K542=0,L542=30,M542=0,O542=0,P542=0,R542=0,S542=0,T542=0),AEP!$A$21,IF(AND(OR(D542=0.3,D542=0.6,D542=0.99),G542=0.4,H542=5,I542=7,J542=1,K542=0,L542=30,M542=0,O542=0,P542=0,R542=0,S542=0,T542=0),AEP!$A$25,IF(AND(OR(D542=0.3,D542=0.6,D542=0.99),G542=0.8,H542=5,I542=7,J542=1,K542=0,L542=30,M542=0,O542=0,P542=0,R542=0,S542=0,T542=0),AEP!$A$27,IF(AND(OR(D542=0.3,D542=0.6,D542=0.99),G542=0.6,H542=5,I542=7,J542=1,K542=0,L542=30,M542=2,O542=0,P542=0,R542=0,S542=0,T542=0),AEP!$A$28,IF(AND(OR(D542=0.3,D542=0.6,D542=0.99),G542=0.6,H542=5,I542=7,J542=1,K542=0,L542=30,M542=0.5,O542=0,P542=0,R542=0,S542=0,T542=0),AEP!$A$29,IF(AND(OR(D542=0.3,D542=0.6,D542=0.99),G542=0.6,H542=10,I542=7,J542=1,K542=0,L542=30,M542=0,O542=0,P542=0,R542=0,S542=0,T542=0),AEP!$A$35,IF(AND(OR(D542=0.3,D542=0.6,D542=0.99),G542=0.6,H542=5,I542=7,J542=1,K542=0,L542=30,M542=0,O542=1,P542=0,R542=0,S542=0,T542=0),AEP!$A$36,IF(AND(OR(D542=0.3,D542=0.6,D542=0.99),G542=0.6,H542=5,I542=7,J542=1,K542=0,L542=30,M542=0,O542=0,P542=0.5,R542=0,S542=0,T542=0),AEP!$A$38,IF(AND(OR(D542=0.3,D542=0.6,D542=0.99),G542=0.6,H542=5,I542=7,J542=1,K542=0,L542=30,M542=0,O542=0,P542=2,R542=0,S542=0,T542=0),AEP!$A$39,IF(AND(OR(D542=0.3,D542=0.6,D542=0.99),G542=0.6,H542=5,I542=7,J542=1,K542=0,L542=30,M542=0.5,O542=0,P542=0.5,R542=0,S542=0,T542=0),AEP!$A$40,IF(AND(OR(D542=0.3,D542=0.6,D542=0.99),G542=0.2,H542=5,I542=7,J542=1,K542=0,L542=30,M542=0,O542=0,P542=0,R542=0,S542=0,T542=0),AEP!$A$43,IF(AND(OR(D542=0.3,D542=0.6,D542=0.99),G542=0.4,H542=5,I542=7,J542=1,K542=0,L542=30,M542=0,O542=0,P542=0,R542=0,S542=0,T542=0),AEP!$A$44,IF(AND(OR(D542=0.3,D542=0.6,D542=0.99),G542=0.6,H542=5,I542=7,J542=0.5,K542=0,L542=30,M542=0,O542=1,P542=0,R542=0,S542=0,T542=0),AEP!$A$36,IF(AND(OR(D542=0.3,D542=0.6,D542=0.99),G542=0.6,H542=5,I542=7,J542=1.5,K542=0,L542=30,M542=0,O542=0,P542=0,R542=0.02,S542=0,T542=0),AEP!$A$41,Y542))))))))))))))))))))</f>
        <v>d</v>
      </c>
      <c r="V542" s="3" t="str">
        <f t="shared" si="26"/>
        <v>R1</v>
      </c>
      <c r="W542" s="3" t="str">
        <f t="shared" si="24"/>
        <v>M1</v>
      </c>
      <c r="X542" s="3" t="str">
        <f t="shared" si="25"/>
        <v>M1-d-R1</v>
      </c>
      <c r="Y542" s="3" t="s">
        <v>268</v>
      </c>
      <c r="Z542" s="3" t="s">
        <v>616</v>
      </c>
    </row>
    <row r="543" spans="1:26" x14ac:dyDescent="0.25">
      <c r="A543" s="3">
        <v>300</v>
      </c>
      <c r="B543" s="3">
        <v>1</v>
      </c>
      <c r="C543" s="3">
        <v>400</v>
      </c>
      <c r="D543" s="3">
        <v>0.6</v>
      </c>
      <c r="E543" s="3">
        <v>1</v>
      </c>
      <c r="F543" s="3">
        <v>0.01</v>
      </c>
      <c r="G543" s="3">
        <v>0.6</v>
      </c>
      <c r="H543" s="3">
        <v>5</v>
      </c>
      <c r="I543" s="4">
        <v>7</v>
      </c>
      <c r="J543" s="4">
        <v>1.4</v>
      </c>
      <c r="K543" s="3">
        <v>0</v>
      </c>
      <c r="L543" s="3">
        <v>30</v>
      </c>
      <c r="M543" s="3">
        <v>0</v>
      </c>
      <c r="N543" s="3" t="s">
        <v>243</v>
      </c>
      <c r="O543" s="3">
        <v>0</v>
      </c>
      <c r="P543" s="3">
        <v>0</v>
      </c>
      <c r="Q543" s="3" t="s">
        <v>243</v>
      </c>
      <c r="R543" s="3">
        <v>0</v>
      </c>
      <c r="S543" s="3">
        <v>0</v>
      </c>
      <c r="T543" s="3">
        <v>0</v>
      </c>
      <c r="U543" s="3" t="str">
        <f>IF(AND(OR(D543=0.3,D543=0.6,D543=0.99),G543=0.6,H543=5,I543=7,J543=1,K543=0,L543=30,M543=0,O543=0,P543=0,R543=0,S543=0,T543=0),AEP!$A$15,IF(AND(OR(D543=0.3,D543=0.6,D543=0.99),G543=0.6,H543=5,I543=7,J543=0.5,K543=0,L543=30,M543=0,O543=0,P543=0,R543=0,S543=0,T543=0),AEP!$A$16,IF(AND(OR(D543=0.3,D543=0.6,D543=0.99),G543=0.6,H543=5,I543=7,J543=1.5,K543=0,L543=30,M543=0,O543=0,P543=0,R543=0,S543=0,T543=0),AEP!$A$17,IF(AND(D543=0.05,G543=0.6,H543=5,I543=7,J543=1,K543=0,L543=30,M543=0,O543=0,P543=0,R543=0,S543=0,T543=0),AEP!$A$18,IF(AND(OR(D543=0.3,D543=0.6,D543=0.99),G543=0.6,H543=5,I543=7,J543=1,K543=25,L543=30,M543=0,O543=0,P543=0,R543=0,S543=0,T543=0),AEP!$A$19,IF(AND(OR(D543=0.3,D543=0.6,D543=0.99),G543=0.6,H543=5,I543=7,J543=1,K543=0,L543=30,M543=0,O543=0,P543=0,R543=0,S543=0,T543=2),AEP!$A$20,IF(AND(OR(D543=0.3,D543=0.6,D543=0.99),G543=0.6,H543=5,I543=10,J543=1,K543=0,L543=30,M543=0,O543=0,P543=0,R543=0,S543=0,T543=0),AEP!$A$21,IF(AND(OR(D543=0.3,D543=0.6,D543=0.99),G543=0.4,H543=5,I543=7,J543=1,K543=0,L543=30,M543=0,O543=0,P543=0,R543=0,S543=0,T543=0),AEP!$A$25,IF(AND(OR(D543=0.3,D543=0.6,D543=0.99),G543=0.8,H543=5,I543=7,J543=1,K543=0,L543=30,M543=0,O543=0,P543=0,R543=0,S543=0,T543=0),AEP!$A$27,IF(AND(OR(D543=0.3,D543=0.6,D543=0.99),G543=0.6,H543=5,I543=7,J543=1,K543=0,L543=30,M543=2,O543=0,P543=0,R543=0,S543=0,T543=0),AEP!$A$28,IF(AND(OR(D543=0.3,D543=0.6,D543=0.99),G543=0.6,H543=5,I543=7,J543=1,K543=0,L543=30,M543=0.5,O543=0,P543=0,R543=0,S543=0,T543=0),AEP!$A$29,IF(AND(OR(D543=0.3,D543=0.6,D543=0.99),G543=0.6,H543=10,I543=7,J543=1,K543=0,L543=30,M543=0,O543=0,P543=0,R543=0,S543=0,T543=0),AEP!$A$35,IF(AND(OR(D543=0.3,D543=0.6,D543=0.99),G543=0.6,H543=5,I543=7,J543=1,K543=0,L543=30,M543=0,O543=1,P543=0,R543=0,S543=0,T543=0),AEP!$A$36,IF(AND(OR(D543=0.3,D543=0.6,D543=0.99),G543=0.6,H543=5,I543=7,J543=1,K543=0,L543=30,M543=0,O543=0,P543=0.5,R543=0,S543=0,T543=0),AEP!$A$38,IF(AND(OR(D543=0.3,D543=0.6,D543=0.99),G543=0.6,H543=5,I543=7,J543=1,K543=0,L543=30,M543=0,O543=0,P543=2,R543=0,S543=0,T543=0),AEP!$A$39,IF(AND(OR(D543=0.3,D543=0.6,D543=0.99),G543=0.6,H543=5,I543=7,J543=1,K543=0,L543=30,M543=0.5,O543=0,P543=0.5,R543=0,S543=0,T543=0),AEP!$A$40,IF(AND(OR(D543=0.3,D543=0.6,D543=0.99),G543=0.2,H543=5,I543=7,J543=1,K543=0,L543=30,M543=0,O543=0,P543=0,R543=0,S543=0,T543=0),AEP!$A$43,IF(AND(OR(D543=0.3,D543=0.6,D543=0.99),G543=0.4,H543=5,I543=7,J543=1,K543=0,L543=30,M543=0,O543=0,P543=0,R543=0,S543=0,T543=0),AEP!$A$44,IF(AND(OR(D543=0.3,D543=0.6,D543=0.99),G543=0.6,H543=5,I543=7,J543=0.5,K543=0,L543=30,M543=0,O543=1,P543=0,R543=0,S543=0,T543=0),AEP!$A$36,IF(AND(OR(D543=0.3,D543=0.6,D543=0.99),G543=0.6,H543=5,I543=7,J543=1.5,K543=0,L543=30,M543=0,O543=0,P543=0,R543=0.02,S543=0,T543=0),AEP!$A$41,Y543))))))))))))))))))))</f>
        <v>d</v>
      </c>
      <c r="V543" s="3" t="str">
        <f t="shared" si="26"/>
        <v>S1</v>
      </c>
      <c r="W543" s="3" t="str">
        <f t="shared" si="24"/>
        <v>M1</v>
      </c>
      <c r="X543" s="3" t="str">
        <f t="shared" si="25"/>
        <v>M1-d-S1</v>
      </c>
      <c r="Y543" s="3" t="s">
        <v>268</v>
      </c>
      <c r="Z543" s="3" t="s">
        <v>616</v>
      </c>
    </row>
    <row r="544" spans="1:26" x14ac:dyDescent="0.25">
      <c r="A544" s="3">
        <v>300</v>
      </c>
      <c r="B544" s="3">
        <v>1</v>
      </c>
      <c r="C544" s="3">
        <v>400</v>
      </c>
      <c r="D544" s="3">
        <v>0.99</v>
      </c>
      <c r="E544" s="3">
        <v>1</v>
      </c>
      <c r="F544" s="3">
        <v>0.01</v>
      </c>
      <c r="G544" s="3">
        <v>0.6</v>
      </c>
      <c r="H544" s="3">
        <v>5</v>
      </c>
      <c r="I544" s="4">
        <v>7</v>
      </c>
      <c r="J544" s="4">
        <v>1.4</v>
      </c>
      <c r="K544" s="3">
        <v>0</v>
      </c>
      <c r="L544" s="3">
        <v>30</v>
      </c>
      <c r="M544" s="3">
        <v>0</v>
      </c>
      <c r="N544" s="3" t="s">
        <v>243</v>
      </c>
      <c r="O544" s="3">
        <v>0</v>
      </c>
      <c r="P544" s="3">
        <v>0</v>
      </c>
      <c r="Q544" s="3" t="s">
        <v>243</v>
      </c>
      <c r="R544" s="3">
        <v>0</v>
      </c>
      <c r="S544" s="3">
        <v>0</v>
      </c>
      <c r="T544" s="3">
        <v>0</v>
      </c>
      <c r="U544" s="3" t="str">
        <f>IF(AND(OR(D544=0.3,D544=0.6,D544=0.99),G544=0.6,H544=5,I544=7,J544=1,K544=0,L544=30,M544=0,O544=0,P544=0,R544=0,S544=0,T544=0),AEP!$A$15,IF(AND(OR(D544=0.3,D544=0.6,D544=0.99),G544=0.6,H544=5,I544=7,J544=0.5,K544=0,L544=30,M544=0,O544=0,P544=0,R544=0,S544=0,T544=0),AEP!$A$16,IF(AND(OR(D544=0.3,D544=0.6,D544=0.99),G544=0.6,H544=5,I544=7,J544=1.5,K544=0,L544=30,M544=0,O544=0,P544=0,R544=0,S544=0,T544=0),AEP!$A$17,IF(AND(D544=0.05,G544=0.6,H544=5,I544=7,J544=1,K544=0,L544=30,M544=0,O544=0,P544=0,R544=0,S544=0,T544=0),AEP!$A$18,IF(AND(OR(D544=0.3,D544=0.6,D544=0.99),G544=0.6,H544=5,I544=7,J544=1,K544=25,L544=30,M544=0,O544=0,P544=0,R544=0,S544=0,T544=0),AEP!$A$19,IF(AND(OR(D544=0.3,D544=0.6,D544=0.99),G544=0.6,H544=5,I544=7,J544=1,K544=0,L544=30,M544=0,O544=0,P544=0,R544=0,S544=0,T544=2),AEP!$A$20,IF(AND(OR(D544=0.3,D544=0.6,D544=0.99),G544=0.6,H544=5,I544=10,J544=1,K544=0,L544=30,M544=0,O544=0,P544=0,R544=0,S544=0,T544=0),AEP!$A$21,IF(AND(OR(D544=0.3,D544=0.6,D544=0.99),G544=0.4,H544=5,I544=7,J544=1,K544=0,L544=30,M544=0,O544=0,P544=0,R544=0,S544=0,T544=0),AEP!$A$25,IF(AND(OR(D544=0.3,D544=0.6,D544=0.99),G544=0.8,H544=5,I544=7,J544=1,K544=0,L544=30,M544=0,O544=0,P544=0,R544=0,S544=0,T544=0),AEP!$A$27,IF(AND(OR(D544=0.3,D544=0.6,D544=0.99),G544=0.6,H544=5,I544=7,J544=1,K544=0,L544=30,M544=2,O544=0,P544=0,R544=0,S544=0,T544=0),AEP!$A$28,IF(AND(OR(D544=0.3,D544=0.6,D544=0.99),G544=0.6,H544=5,I544=7,J544=1,K544=0,L544=30,M544=0.5,O544=0,P544=0,R544=0,S544=0,T544=0),AEP!$A$29,IF(AND(OR(D544=0.3,D544=0.6,D544=0.99),G544=0.6,H544=10,I544=7,J544=1,K544=0,L544=30,M544=0,O544=0,P544=0,R544=0,S544=0,T544=0),AEP!$A$35,IF(AND(OR(D544=0.3,D544=0.6,D544=0.99),G544=0.6,H544=5,I544=7,J544=1,K544=0,L544=30,M544=0,O544=1,P544=0,R544=0,S544=0,T544=0),AEP!$A$36,IF(AND(OR(D544=0.3,D544=0.6,D544=0.99),G544=0.6,H544=5,I544=7,J544=1,K544=0,L544=30,M544=0,O544=0,P544=0.5,R544=0,S544=0,T544=0),AEP!$A$38,IF(AND(OR(D544=0.3,D544=0.6,D544=0.99),G544=0.6,H544=5,I544=7,J544=1,K544=0,L544=30,M544=0,O544=0,P544=2,R544=0,S544=0,T544=0),AEP!$A$39,IF(AND(OR(D544=0.3,D544=0.6,D544=0.99),G544=0.6,H544=5,I544=7,J544=1,K544=0,L544=30,M544=0.5,O544=0,P544=0.5,R544=0,S544=0,T544=0),AEP!$A$40,IF(AND(OR(D544=0.3,D544=0.6,D544=0.99),G544=0.2,H544=5,I544=7,J544=1,K544=0,L544=30,M544=0,O544=0,P544=0,R544=0,S544=0,T544=0),AEP!$A$43,IF(AND(OR(D544=0.3,D544=0.6,D544=0.99),G544=0.4,H544=5,I544=7,J544=1,K544=0,L544=30,M544=0,O544=0,P544=0,R544=0,S544=0,T544=0),AEP!$A$44,IF(AND(OR(D544=0.3,D544=0.6,D544=0.99),G544=0.6,H544=5,I544=7,J544=0.5,K544=0,L544=30,M544=0,O544=1,P544=0,R544=0,S544=0,T544=0),AEP!$A$36,IF(AND(OR(D544=0.3,D544=0.6,D544=0.99),G544=0.6,H544=5,I544=7,J544=1.5,K544=0,L544=30,M544=0,O544=0,P544=0,R544=0.02,S544=0,T544=0),AEP!$A$41,Y544))))))))))))))))))))</f>
        <v>d</v>
      </c>
      <c r="V544" s="3" t="str">
        <f t="shared" si="26"/>
        <v>D1</v>
      </c>
      <c r="W544" s="3" t="str">
        <f t="shared" si="24"/>
        <v>M1</v>
      </c>
      <c r="X544" s="3" t="str">
        <f t="shared" si="25"/>
        <v>M1-d-D1</v>
      </c>
      <c r="Y544" s="3" t="s">
        <v>268</v>
      </c>
      <c r="Z544" s="3" t="s">
        <v>616</v>
      </c>
    </row>
    <row r="545" spans="1:26" x14ac:dyDescent="0.25">
      <c r="A545" s="3">
        <v>300</v>
      </c>
      <c r="B545" s="3">
        <v>1</v>
      </c>
      <c r="C545" s="3">
        <v>400</v>
      </c>
      <c r="D545" s="3">
        <v>0.3</v>
      </c>
      <c r="E545" s="3">
        <v>1</v>
      </c>
      <c r="F545" s="3">
        <v>0.04</v>
      </c>
      <c r="G545" s="3">
        <v>0.6</v>
      </c>
      <c r="H545" s="3">
        <v>5</v>
      </c>
      <c r="I545" s="4">
        <v>7</v>
      </c>
      <c r="J545" s="4">
        <v>1.4</v>
      </c>
      <c r="K545" s="3">
        <v>0</v>
      </c>
      <c r="L545" s="3">
        <v>30</v>
      </c>
      <c r="M545" s="3">
        <v>0</v>
      </c>
      <c r="N545" s="3" t="s">
        <v>243</v>
      </c>
      <c r="O545" s="3">
        <v>0</v>
      </c>
      <c r="P545" s="3">
        <v>0</v>
      </c>
      <c r="Q545" s="3" t="s">
        <v>243</v>
      </c>
      <c r="R545" s="3">
        <v>0</v>
      </c>
      <c r="S545" s="3">
        <v>0</v>
      </c>
      <c r="T545" s="3">
        <v>0</v>
      </c>
      <c r="U545" s="3" t="str">
        <f>IF(AND(OR(D545=0.3,D545=0.6,D545=0.99),G545=0.6,H545=5,I545=7,J545=1,K545=0,L545=30,M545=0,O545=0,P545=0,R545=0,S545=0,T545=0),AEP!$A$15,IF(AND(OR(D545=0.3,D545=0.6,D545=0.99),G545=0.6,H545=5,I545=7,J545=0.5,K545=0,L545=30,M545=0,O545=0,P545=0,R545=0,S545=0,T545=0),AEP!$A$16,IF(AND(OR(D545=0.3,D545=0.6,D545=0.99),G545=0.6,H545=5,I545=7,J545=1.5,K545=0,L545=30,M545=0,O545=0,P545=0,R545=0,S545=0,T545=0),AEP!$A$17,IF(AND(D545=0.05,G545=0.6,H545=5,I545=7,J545=1,K545=0,L545=30,M545=0,O545=0,P545=0,R545=0,S545=0,T545=0),AEP!$A$18,IF(AND(OR(D545=0.3,D545=0.6,D545=0.99),G545=0.6,H545=5,I545=7,J545=1,K545=25,L545=30,M545=0,O545=0,P545=0,R545=0,S545=0,T545=0),AEP!$A$19,IF(AND(OR(D545=0.3,D545=0.6,D545=0.99),G545=0.6,H545=5,I545=7,J545=1,K545=0,L545=30,M545=0,O545=0,P545=0,R545=0,S545=0,T545=2),AEP!$A$20,IF(AND(OR(D545=0.3,D545=0.6,D545=0.99),G545=0.6,H545=5,I545=10,J545=1,K545=0,L545=30,M545=0,O545=0,P545=0,R545=0,S545=0,T545=0),AEP!$A$21,IF(AND(OR(D545=0.3,D545=0.6,D545=0.99),G545=0.4,H545=5,I545=7,J545=1,K545=0,L545=30,M545=0,O545=0,P545=0,R545=0,S545=0,T545=0),AEP!$A$25,IF(AND(OR(D545=0.3,D545=0.6,D545=0.99),G545=0.8,H545=5,I545=7,J545=1,K545=0,L545=30,M545=0,O545=0,P545=0,R545=0,S545=0,T545=0),AEP!$A$27,IF(AND(OR(D545=0.3,D545=0.6,D545=0.99),G545=0.6,H545=5,I545=7,J545=1,K545=0,L545=30,M545=2,O545=0,P545=0,R545=0,S545=0,T545=0),AEP!$A$28,IF(AND(OR(D545=0.3,D545=0.6,D545=0.99),G545=0.6,H545=5,I545=7,J545=1,K545=0,L545=30,M545=0.5,O545=0,P545=0,R545=0,S545=0,T545=0),AEP!$A$29,IF(AND(OR(D545=0.3,D545=0.6,D545=0.99),G545=0.6,H545=10,I545=7,J545=1,K545=0,L545=30,M545=0,O545=0,P545=0,R545=0,S545=0,T545=0),AEP!$A$35,IF(AND(OR(D545=0.3,D545=0.6,D545=0.99),G545=0.6,H545=5,I545=7,J545=1,K545=0,L545=30,M545=0,O545=1,P545=0,R545=0,S545=0,T545=0),AEP!$A$36,IF(AND(OR(D545=0.3,D545=0.6,D545=0.99),G545=0.6,H545=5,I545=7,J545=1,K545=0,L545=30,M545=0,O545=0,P545=0.5,R545=0,S545=0,T545=0),AEP!$A$38,IF(AND(OR(D545=0.3,D545=0.6,D545=0.99),G545=0.6,H545=5,I545=7,J545=1,K545=0,L545=30,M545=0,O545=0,P545=2,R545=0,S545=0,T545=0),AEP!$A$39,IF(AND(OR(D545=0.3,D545=0.6,D545=0.99),G545=0.6,H545=5,I545=7,J545=1,K545=0,L545=30,M545=0.5,O545=0,P545=0.5,R545=0,S545=0,T545=0),AEP!$A$40,IF(AND(OR(D545=0.3,D545=0.6,D545=0.99),G545=0.2,H545=5,I545=7,J545=1,K545=0,L545=30,M545=0,O545=0,P545=0,R545=0,S545=0,T545=0),AEP!$A$43,IF(AND(OR(D545=0.3,D545=0.6,D545=0.99),G545=0.4,H545=5,I545=7,J545=1,K545=0,L545=30,M545=0,O545=0,P545=0,R545=0,S545=0,T545=0),AEP!$A$44,IF(AND(OR(D545=0.3,D545=0.6,D545=0.99),G545=0.6,H545=5,I545=7,J545=0.5,K545=0,L545=30,M545=0,O545=1,P545=0,R545=0,S545=0,T545=0),AEP!$A$36,IF(AND(OR(D545=0.3,D545=0.6,D545=0.99),G545=0.6,H545=5,I545=7,J545=1.5,K545=0,L545=30,M545=0,O545=0,P545=0,R545=0.02,S545=0,T545=0),AEP!$A$41,Y545))))))))))))))))))))</f>
        <v>d</v>
      </c>
      <c r="V545" s="3" t="str">
        <f t="shared" si="26"/>
        <v>R4</v>
      </c>
      <c r="W545" s="3" t="str">
        <f t="shared" si="24"/>
        <v>M1</v>
      </c>
      <c r="X545" s="3" t="str">
        <f t="shared" si="25"/>
        <v>M1-d-R4</v>
      </c>
      <c r="Y545" s="3" t="s">
        <v>268</v>
      </c>
      <c r="Z545" s="3" t="s">
        <v>616</v>
      </c>
    </row>
    <row r="546" spans="1:26" x14ac:dyDescent="0.25">
      <c r="A546" s="3">
        <v>300</v>
      </c>
      <c r="B546" s="3">
        <v>1</v>
      </c>
      <c r="C546" s="3">
        <v>400</v>
      </c>
      <c r="D546" s="3">
        <v>0.6</v>
      </c>
      <c r="E546" s="3">
        <v>1</v>
      </c>
      <c r="F546" s="3">
        <v>0.04</v>
      </c>
      <c r="G546" s="3">
        <v>0.6</v>
      </c>
      <c r="H546" s="3">
        <v>5</v>
      </c>
      <c r="I546" s="4">
        <v>7</v>
      </c>
      <c r="J546" s="4">
        <v>1.4</v>
      </c>
      <c r="K546" s="3">
        <v>0</v>
      </c>
      <c r="L546" s="3">
        <v>30</v>
      </c>
      <c r="M546" s="3">
        <v>0</v>
      </c>
      <c r="N546" s="3" t="s">
        <v>243</v>
      </c>
      <c r="O546" s="3">
        <v>0</v>
      </c>
      <c r="P546" s="3">
        <v>0</v>
      </c>
      <c r="Q546" s="3" t="s">
        <v>243</v>
      </c>
      <c r="R546" s="3">
        <v>0</v>
      </c>
      <c r="S546" s="3">
        <v>0</v>
      </c>
      <c r="T546" s="3">
        <v>0</v>
      </c>
      <c r="U546" s="3" t="str">
        <f>IF(AND(OR(D546=0.3,D546=0.6,D546=0.99),G546=0.6,H546=5,I546=7,J546=1,K546=0,L546=30,M546=0,O546=0,P546=0,R546=0,S546=0,T546=0),AEP!$A$15,IF(AND(OR(D546=0.3,D546=0.6,D546=0.99),G546=0.6,H546=5,I546=7,J546=0.5,K546=0,L546=30,M546=0,O546=0,P546=0,R546=0,S546=0,T546=0),AEP!$A$16,IF(AND(OR(D546=0.3,D546=0.6,D546=0.99),G546=0.6,H546=5,I546=7,J546=1.5,K546=0,L546=30,M546=0,O546=0,P546=0,R546=0,S546=0,T546=0),AEP!$A$17,IF(AND(D546=0.05,G546=0.6,H546=5,I546=7,J546=1,K546=0,L546=30,M546=0,O546=0,P546=0,R546=0,S546=0,T546=0),AEP!$A$18,IF(AND(OR(D546=0.3,D546=0.6,D546=0.99),G546=0.6,H546=5,I546=7,J546=1,K546=25,L546=30,M546=0,O546=0,P546=0,R546=0,S546=0,T546=0),AEP!$A$19,IF(AND(OR(D546=0.3,D546=0.6,D546=0.99),G546=0.6,H546=5,I546=7,J546=1,K546=0,L546=30,M546=0,O546=0,P546=0,R546=0,S546=0,T546=2),AEP!$A$20,IF(AND(OR(D546=0.3,D546=0.6,D546=0.99),G546=0.6,H546=5,I546=10,J546=1,K546=0,L546=30,M546=0,O546=0,P546=0,R546=0,S546=0,T546=0),AEP!$A$21,IF(AND(OR(D546=0.3,D546=0.6,D546=0.99),G546=0.4,H546=5,I546=7,J546=1,K546=0,L546=30,M546=0,O546=0,P546=0,R546=0,S546=0,T546=0),AEP!$A$25,IF(AND(OR(D546=0.3,D546=0.6,D546=0.99),G546=0.8,H546=5,I546=7,J546=1,K546=0,L546=30,M546=0,O546=0,P546=0,R546=0,S546=0,T546=0),AEP!$A$27,IF(AND(OR(D546=0.3,D546=0.6,D546=0.99),G546=0.6,H546=5,I546=7,J546=1,K546=0,L546=30,M546=2,O546=0,P546=0,R546=0,S546=0,T546=0),AEP!$A$28,IF(AND(OR(D546=0.3,D546=0.6,D546=0.99),G546=0.6,H546=5,I546=7,J546=1,K546=0,L546=30,M546=0.5,O546=0,P546=0,R546=0,S546=0,T546=0),AEP!$A$29,IF(AND(OR(D546=0.3,D546=0.6,D546=0.99),G546=0.6,H546=10,I546=7,J546=1,K546=0,L546=30,M546=0,O546=0,P546=0,R546=0,S546=0,T546=0),AEP!$A$35,IF(AND(OR(D546=0.3,D546=0.6,D546=0.99),G546=0.6,H546=5,I546=7,J546=1,K546=0,L546=30,M546=0,O546=1,P546=0,R546=0,S546=0,T546=0),AEP!$A$36,IF(AND(OR(D546=0.3,D546=0.6,D546=0.99),G546=0.6,H546=5,I546=7,J546=1,K546=0,L546=30,M546=0,O546=0,P546=0.5,R546=0,S546=0,T546=0),AEP!$A$38,IF(AND(OR(D546=0.3,D546=0.6,D546=0.99),G546=0.6,H546=5,I546=7,J546=1,K546=0,L546=30,M546=0,O546=0,P546=2,R546=0,S546=0,T546=0),AEP!$A$39,IF(AND(OR(D546=0.3,D546=0.6,D546=0.99),G546=0.6,H546=5,I546=7,J546=1,K546=0,L546=30,M546=0.5,O546=0,P546=0.5,R546=0,S546=0,T546=0),AEP!$A$40,IF(AND(OR(D546=0.3,D546=0.6,D546=0.99),G546=0.2,H546=5,I546=7,J546=1,K546=0,L546=30,M546=0,O546=0,P546=0,R546=0,S546=0,T546=0),AEP!$A$43,IF(AND(OR(D546=0.3,D546=0.6,D546=0.99),G546=0.4,H546=5,I546=7,J546=1,K546=0,L546=30,M546=0,O546=0,P546=0,R546=0,S546=0,T546=0),AEP!$A$44,IF(AND(OR(D546=0.3,D546=0.6,D546=0.99),G546=0.6,H546=5,I546=7,J546=0.5,K546=0,L546=30,M546=0,O546=1,P546=0,R546=0,S546=0,T546=0),AEP!$A$36,IF(AND(OR(D546=0.3,D546=0.6,D546=0.99),G546=0.6,H546=5,I546=7,J546=1.5,K546=0,L546=30,M546=0,O546=0,P546=0,R546=0.02,S546=0,T546=0),AEP!$A$41,Y546))))))))))))))))))))</f>
        <v>d</v>
      </c>
      <c r="V546" s="3" t="str">
        <f t="shared" si="26"/>
        <v>S4</v>
      </c>
      <c r="W546" s="3" t="str">
        <f t="shared" si="24"/>
        <v>M1</v>
      </c>
      <c r="X546" s="3" t="str">
        <f t="shared" si="25"/>
        <v>M1-d-S4</v>
      </c>
      <c r="Y546" s="3" t="s">
        <v>268</v>
      </c>
      <c r="Z546" s="3" t="s">
        <v>616</v>
      </c>
    </row>
    <row r="547" spans="1:26" x14ac:dyDescent="0.25">
      <c r="A547" s="3">
        <v>300</v>
      </c>
      <c r="B547" s="3">
        <v>1</v>
      </c>
      <c r="C547" s="3">
        <v>400</v>
      </c>
      <c r="D547" s="3">
        <v>0.99</v>
      </c>
      <c r="E547" s="3">
        <v>1</v>
      </c>
      <c r="F547" s="3">
        <v>0.04</v>
      </c>
      <c r="G547" s="3">
        <v>0.6</v>
      </c>
      <c r="H547" s="3">
        <v>5</v>
      </c>
      <c r="I547" s="4">
        <v>7</v>
      </c>
      <c r="J547" s="4">
        <v>1.4</v>
      </c>
      <c r="K547" s="3">
        <v>0</v>
      </c>
      <c r="L547" s="3">
        <v>30</v>
      </c>
      <c r="M547" s="3">
        <v>0</v>
      </c>
      <c r="N547" s="3" t="s">
        <v>243</v>
      </c>
      <c r="O547" s="3">
        <v>0</v>
      </c>
      <c r="P547" s="3">
        <v>0</v>
      </c>
      <c r="Q547" s="3" t="s">
        <v>243</v>
      </c>
      <c r="R547" s="3">
        <v>0</v>
      </c>
      <c r="S547" s="3">
        <v>0</v>
      </c>
      <c r="T547" s="3">
        <v>0</v>
      </c>
      <c r="U547" s="3" t="str">
        <f>IF(AND(OR(D547=0.3,D547=0.6,D547=0.99),G547=0.6,H547=5,I547=7,J547=1,K547=0,L547=30,M547=0,O547=0,P547=0,R547=0,S547=0,T547=0),AEP!$A$15,IF(AND(OR(D547=0.3,D547=0.6,D547=0.99),G547=0.6,H547=5,I547=7,J547=0.5,K547=0,L547=30,M547=0,O547=0,P547=0,R547=0,S547=0,T547=0),AEP!$A$16,IF(AND(OR(D547=0.3,D547=0.6,D547=0.99),G547=0.6,H547=5,I547=7,J547=1.5,K547=0,L547=30,M547=0,O547=0,P547=0,R547=0,S547=0,T547=0),AEP!$A$17,IF(AND(D547=0.05,G547=0.6,H547=5,I547=7,J547=1,K547=0,L547=30,M547=0,O547=0,P547=0,R547=0,S547=0,T547=0),AEP!$A$18,IF(AND(OR(D547=0.3,D547=0.6,D547=0.99),G547=0.6,H547=5,I547=7,J547=1,K547=25,L547=30,M547=0,O547=0,P547=0,R547=0,S547=0,T547=0),AEP!$A$19,IF(AND(OR(D547=0.3,D547=0.6,D547=0.99),G547=0.6,H547=5,I547=7,J547=1,K547=0,L547=30,M547=0,O547=0,P547=0,R547=0,S547=0,T547=2),AEP!$A$20,IF(AND(OR(D547=0.3,D547=0.6,D547=0.99),G547=0.6,H547=5,I547=10,J547=1,K547=0,L547=30,M547=0,O547=0,P547=0,R547=0,S547=0,T547=0),AEP!$A$21,IF(AND(OR(D547=0.3,D547=0.6,D547=0.99),G547=0.4,H547=5,I547=7,J547=1,K547=0,L547=30,M547=0,O547=0,P547=0,R547=0,S547=0,T547=0),AEP!$A$25,IF(AND(OR(D547=0.3,D547=0.6,D547=0.99),G547=0.8,H547=5,I547=7,J547=1,K547=0,L547=30,M547=0,O547=0,P547=0,R547=0,S547=0,T547=0),AEP!$A$27,IF(AND(OR(D547=0.3,D547=0.6,D547=0.99),G547=0.6,H547=5,I547=7,J547=1,K547=0,L547=30,M547=2,O547=0,P547=0,R547=0,S547=0,T547=0),AEP!$A$28,IF(AND(OR(D547=0.3,D547=0.6,D547=0.99),G547=0.6,H547=5,I547=7,J547=1,K547=0,L547=30,M547=0.5,O547=0,P547=0,R547=0,S547=0,T547=0),AEP!$A$29,IF(AND(OR(D547=0.3,D547=0.6,D547=0.99),G547=0.6,H547=10,I547=7,J547=1,K547=0,L547=30,M547=0,O547=0,P547=0,R547=0,S547=0,T547=0),AEP!$A$35,IF(AND(OR(D547=0.3,D547=0.6,D547=0.99),G547=0.6,H547=5,I547=7,J547=1,K547=0,L547=30,M547=0,O547=1,P547=0,R547=0,S547=0,T547=0),AEP!$A$36,IF(AND(OR(D547=0.3,D547=0.6,D547=0.99),G547=0.6,H547=5,I547=7,J547=1,K547=0,L547=30,M547=0,O547=0,P547=0.5,R547=0,S547=0,T547=0),AEP!$A$38,IF(AND(OR(D547=0.3,D547=0.6,D547=0.99),G547=0.6,H547=5,I547=7,J547=1,K547=0,L547=30,M547=0,O547=0,P547=2,R547=0,S547=0,T547=0),AEP!$A$39,IF(AND(OR(D547=0.3,D547=0.6,D547=0.99),G547=0.6,H547=5,I547=7,J547=1,K547=0,L547=30,M547=0.5,O547=0,P547=0.5,R547=0,S547=0,T547=0),AEP!$A$40,IF(AND(OR(D547=0.3,D547=0.6,D547=0.99),G547=0.2,H547=5,I547=7,J547=1,K547=0,L547=30,M547=0,O547=0,P547=0,R547=0,S547=0,T547=0),AEP!$A$43,IF(AND(OR(D547=0.3,D547=0.6,D547=0.99),G547=0.4,H547=5,I547=7,J547=1,K547=0,L547=30,M547=0,O547=0,P547=0,R547=0,S547=0,T547=0),AEP!$A$44,IF(AND(OR(D547=0.3,D547=0.6,D547=0.99),G547=0.6,H547=5,I547=7,J547=0.5,K547=0,L547=30,M547=0,O547=1,P547=0,R547=0,S547=0,T547=0),AEP!$A$36,IF(AND(OR(D547=0.3,D547=0.6,D547=0.99),G547=0.6,H547=5,I547=7,J547=1.5,K547=0,L547=30,M547=0,O547=0,P547=0,R547=0.02,S547=0,T547=0),AEP!$A$41,Y547))))))))))))))))))))</f>
        <v>d</v>
      </c>
      <c r="V547" s="3" t="str">
        <f t="shared" si="26"/>
        <v>D4</v>
      </c>
      <c r="W547" s="3" t="str">
        <f t="shared" si="24"/>
        <v>M1</v>
      </c>
      <c r="X547" s="3" t="str">
        <f t="shared" si="25"/>
        <v>M1-d-D4</v>
      </c>
      <c r="Y547" s="3" t="s">
        <v>268</v>
      </c>
      <c r="Z547" s="3" t="s">
        <v>616</v>
      </c>
    </row>
    <row r="548" spans="1:26" x14ac:dyDescent="0.25">
      <c r="A548" s="3">
        <v>300</v>
      </c>
      <c r="B548" s="3">
        <v>1</v>
      </c>
      <c r="C548" s="3">
        <v>400</v>
      </c>
      <c r="D548" s="3">
        <v>0.3</v>
      </c>
      <c r="E548" s="3">
        <v>2</v>
      </c>
      <c r="F548" s="3">
        <v>0.01</v>
      </c>
      <c r="G548" s="3">
        <v>0.6</v>
      </c>
      <c r="H548" s="3">
        <v>5</v>
      </c>
      <c r="I548" s="4">
        <v>7</v>
      </c>
      <c r="J548" s="4">
        <v>1.4</v>
      </c>
      <c r="K548" s="3">
        <v>0</v>
      </c>
      <c r="L548" s="3">
        <v>30</v>
      </c>
      <c r="M548" s="3">
        <v>0</v>
      </c>
      <c r="N548" s="3" t="s">
        <v>243</v>
      </c>
      <c r="O548" s="3">
        <v>0</v>
      </c>
      <c r="P548" s="3">
        <v>0</v>
      </c>
      <c r="Q548" s="3" t="s">
        <v>243</v>
      </c>
      <c r="R548" s="3">
        <v>0</v>
      </c>
      <c r="S548" s="3">
        <v>0</v>
      </c>
      <c r="T548" s="3">
        <v>0</v>
      </c>
      <c r="U548" s="3" t="str">
        <f>IF(AND(OR(D548=0.3,D548=0.6,D548=0.99),G548=0.6,H548=5,I548=7,J548=1,K548=0,L548=30,M548=0,O548=0,P548=0,R548=0,S548=0,T548=0),AEP!$A$15,IF(AND(OR(D548=0.3,D548=0.6,D548=0.99),G548=0.6,H548=5,I548=7,J548=0.5,K548=0,L548=30,M548=0,O548=0,P548=0,R548=0,S548=0,T548=0),AEP!$A$16,IF(AND(OR(D548=0.3,D548=0.6,D548=0.99),G548=0.6,H548=5,I548=7,J548=1.5,K548=0,L548=30,M548=0,O548=0,P548=0,R548=0,S548=0,T548=0),AEP!$A$17,IF(AND(D548=0.05,G548=0.6,H548=5,I548=7,J548=1,K548=0,L548=30,M548=0,O548=0,P548=0,R548=0,S548=0,T548=0),AEP!$A$18,IF(AND(OR(D548=0.3,D548=0.6,D548=0.99),G548=0.6,H548=5,I548=7,J548=1,K548=25,L548=30,M548=0,O548=0,P548=0,R548=0,S548=0,T548=0),AEP!$A$19,IF(AND(OR(D548=0.3,D548=0.6,D548=0.99),G548=0.6,H548=5,I548=7,J548=1,K548=0,L548=30,M548=0,O548=0,P548=0,R548=0,S548=0,T548=2),AEP!$A$20,IF(AND(OR(D548=0.3,D548=0.6,D548=0.99),G548=0.6,H548=5,I548=10,J548=1,K548=0,L548=30,M548=0,O548=0,P548=0,R548=0,S548=0,T548=0),AEP!$A$21,IF(AND(OR(D548=0.3,D548=0.6,D548=0.99),G548=0.4,H548=5,I548=7,J548=1,K548=0,L548=30,M548=0,O548=0,P548=0,R548=0,S548=0,T548=0),AEP!$A$25,IF(AND(OR(D548=0.3,D548=0.6,D548=0.99),G548=0.8,H548=5,I548=7,J548=1,K548=0,L548=30,M548=0,O548=0,P548=0,R548=0,S548=0,T548=0),AEP!$A$27,IF(AND(OR(D548=0.3,D548=0.6,D548=0.99),G548=0.6,H548=5,I548=7,J548=1,K548=0,L548=30,M548=2,O548=0,P548=0,R548=0,S548=0,T548=0),AEP!$A$28,IF(AND(OR(D548=0.3,D548=0.6,D548=0.99),G548=0.6,H548=5,I548=7,J548=1,K548=0,L548=30,M548=0.5,O548=0,P548=0,R548=0,S548=0,T548=0),AEP!$A$29,IF(AND(OR(D548=0.3,D548=0.6,D548=0.99),G548=0.6,H548=10,I548=7,J548=1,K548=0,L548=30,M548=0,O548=0,P548=0,R548=0,S548=0,T548=0),AEP!$A$35,IF(AND(OR(D548=0.3,D548=0.6,D548=0.99),G548=0.6,H548=5,I548=7,J548=1,K548=0,L548=30,M548=0,O548=1,P548=0,R548=0,S548=0,T548=0),AEP!$A$36,IF(AND(OR(D548=0.3,D548=0.6,D548=0.99),G548=0.6,H548=5,I548=7,J548=1,K548=0,L548=30,M548=0,O548=0,P548=0.5,R548=0,S548=0,T548=0),AEP!$A$38,IF(AND(OR(D548=0.3,D548=0.6,D548=0.99),G548=0.6,H548=5,I548=7,J548=1,K548=0,L548=30,M548=0,O548=0,P548=2,R548=0,S548=0,T548=0),AEP!$A$39,IF(AND(OR(D548=0.3,D548=0.6,D548=0.99),G548=0.6,H548=5,I548=7,J548=1,K548=0,L548=30,M548=0.5,O548=0,P548=0.5,R548=0,S548=0,T548=0),AEP!$A$40,IF(AND(OR(D548=0.3,D548=0.6,D548=0.99),G548=0.2,H548=5,I548=7,J548=1,K548=0,L548=30,M548=0,O548=0,P548=0,R548=0,S548=0,T548=0),AEP!$A$43,IF(AND(OR(D548=0.3,D548=0.6,D548=0.99),G548=0.4,H548=5,I548=7,J548=1,K548=0,L548=30,M548=0,O548=0,P548=0,R548=0,S548=0,T548=0),AEP!$A$44,IF(AND(OR(D548=0.3,D548=0.6,D548=0.99),G548=0.6,H548=5,I548=7,J548=0.5,K548=0,L548=30,M548=0,O548=1,P548=0,R548=0,S548=0,T548=0),AEP!$A$36,IF(AND(OR(D548=0.3,D548=0.6,D548=0.99),G548=0.6,H548=5,I548=7,J548=1.5,K548=0,L548=30,M548=0,O548=0,P548=0,R548=0.02,S548=0,T548=0),AEP!$A$41,Y548))))))))))))))))))))</f>
        <v>d</v>
      </c>
      <c r="V548" s="3" t="str">
        <f t="shared" si="26"/>
        <v>R1</v>
      </c>
      <c r="W548" s="3" t="str">
        <f t="shared" si="24"/>
        <v>M2</v>
      </c>
      <c r="X548" s="3" t="str">
        <f t="shared" si="25"/>
        <v>M2-d-R1</v>
      </c>
      <c r="Y548" s="3" t="s">
        <v>268</v>
      </c>
      <c r="Z548" s="3" t="s">
        <v>616</v>
      </c>
    </row>
    <row r="549" spans="1:26" x14ac:dyDescent="0.25">
      <c r="A549" s="3">
        <v>300</v>
      </c>
      <c r="B549" s="3">
        <v>1</v>
      </c>
      <c r="C549" s="3">
        <v>400</v>
      </c>
      <c r="D549" s="3">
        <v>0.6</v>
      </c>
      <c r="E549" s="3">
        <v>2</v>
      </c>
      <c r="F549" s="3">
        <v>0.01</v>
      </c>
      <c r="G549" s="3">
        <v>0.6</v>
      </c>
      <c r="H549" s="3">
        <v>5</v>
      </c>
      <c r="I549" s="4">
        <v>7</v>
      </c>
      <c r="J549" s="4">
        <v>1.4</v>
      </c>
      <c r="K549" s="3">
        <v>0</v>
      </c>
      <c r="L549" s="3">
        <v>30</v>
      </c>
      <c r="M549" s="3">
        <v>0</v>
      </c>
      <c r="N549" s="3" t="s">
        <v>243</v>
      </c>
      <c r="O549" s="3">
        <v>0</v>
      </c>
      <c r="P549" s="3">
        <v>0</v>
      </c>
      <c r="Q549" s="3" t="s">
        <v>243</v>
      </c>
      <c r="R549" s="3">
        <v>0</v>
      </c>
      <c r="S549" s="3">
        <v>0</v>
      </c>
      <c r="T549" s="3">
        <v>0</v>
      </c>
      <c r="U549" s="3" t="str">
        <f>IF(AND(OR(D549=0.3,D549=0.6,D549=0.99),G549=0.6,H549=5,I549=7,J549=1,K549=0,L549=30,M549=0,O549=0,P549=0,R549=0,S549=0,T549=0),AEP!$A$15,IF(AND(OR(D549=0.3,D549=0.6,D549=0.99),G549=0.6,H549=5,I549=7,J549=0.5,K549=0,L549=30,M549=0,O549=0,P549=0,R549=0,S549=0,T549=0),AEP!$A$16,IF(AND(OR(D549=0.3,D549=0.6,D549=0.99),G549=0.6,H549=5,I549=7,J549=1.5,K549=0,L549=30,M549=0,O549=0,P549=0,R549=0,S549=0,T549=0),AEP!$A$17,IF(AND(D549=0.05,G549=0.6,H549=5,I549=7,J549=1,K549=0,L549=30,M549=0,O549=0,P549=0,R549=0,S549=0,T549=0),AEP!$A$18,IF(AND(OR(D549=0.3,D549=0.6,D549=0.99),G549=0.6,H549=5,I549=7,J549=1,K549=25,L549=30,M549=0,O549=0,P549=0,R549=0,S549=0,T549=0),AEP!$A$19,IF(AND(OR(D549=0.3,D549=0.6,D549=0.99),G549=0.6,H549=5,I549=7,J549=1,K549=0,L549=30,M549=0,O549=0,P549=0,R549=0,S549=0,T549=2),AEP!$A$20,IF(AND(OR(D549=0.3,D549=0.6,D549=0.99),G549=0.6,H549=5,I549=10,J549=1,K549=0,L549=30,M549=0,O549=0,P549=0,R549=0,S549=0,T549=0),AEP!$A$21,IF(AND(OR(D549=0.3,D549=0.6,D549=0.99),G549=0.4,H549=5,I549=7,J549=1,K549=0,L549=30,M549=0,O549=0,P549=0,R549=0,S549=0,T549=0),AEP!$A$25,IF(AND(OR(D549=0.3,D549=0.6,D549=0.99),G549=0.8,H549=5,I549=7,J549=1,K549=0,L549=30,M549=0,O549=0,P549=0,R549=0,S549=0,T549=0),AEP!$A$27,IF(AND(OR(D549=0.3,D549=0.6,D549=0.99),G549=0.6,H549=5,I549=7,J549=1,K549=0,L549=30,M549=2,O549=0,P549=0,R549=0,S549=0,T549=0),AEP!$A$28,IF(AND(OR(D549=0.3,D549=0.6,D549=0.99),G549=0.6,H549=5,I549=7,J549=1,K549=0,L549=30,M549=0.5,O549=0,P549=0,R549=0,S549=0,T549=0),AEP!$A$29,IF(AND(OR(D549=0.3,D549=0.6,D549=0.99),G549=0.6,H549=10,I549=7,J549=1,K549=0,L549=30,M549=0,O549=0,P549=0,R549=0,S549=0,T549=0),AEP!$A$35,IF(AND(OR(D549=0.3,D549=0.6,D549=0.99),G549=0.6,H549=5,I549=7,J549=1,K549=0,L549=30,M549=0,O549=1,P549=0,R549=0,S549=0,T549=0),AEP!$A$36,IF(AND(OR(D549=0.3,D549=0.6,D549=0.99),G549=0.6,H549=5,I549=7,J549=1,K549=0,L549=30,M549=0,O549=0,P549=0.5,R549=0,S549=0,T549=0),AEP!$A$38,IF(AND(OR(D549=0.3,D549=0.6,D549=0.99),G549=0.6,H549=5,I549=7,J549=1,K549=0,L549=30,M549=0,O549=0,P549=2,R549=0,S549=0,T549=0),AEP!$A$39,IF(AND(OR(D549=0.3,D549=0.6,D549=0.99),G549=0.6,H549=5,I549=7,J549=1,K549=0,L549=30,M549=0.5,O549=0,P549=0.5,R549=0,S549=0,T549=0),AEP!$A$40,IF(AND(OR(D549=0.3,D549=0.6,D549=0.99),G549=0.2,H549=5,I549=7,J549=1,K549=0,L549=30,M549=0,O549=0,P549=0,R549=0,S549=0,T549=0),AEP!$A$43,IF(AND(OR(D549=0.3,D549=0.6,D549=0.99),G549=0.4,H549=5,I549=7,J549=1,K549=0,L549=30,M549=0,O549=0,P549=0,R549=0,S549=0,T549=0),AEP!$A$44,IF(AND(OR(D549=0.3,D549=0.6,D549=0.99),G549=0.6,H549=5,I549=7,J549=0.5,K549=0,L549=30,M549=0,O549=1,P549=0,R549=0,S549=0,T549=0),AEP!$A$36,IF(AND(OR(D549=0.3,D549=0.6,D549=0.99),G549=0.6,H549=5,I549=7,J549=1.5,K549=0,L549=30,M549=0,O549=0,P549=0,R549=0.02,S549=0,T549=0),AEP!$A$41,Y549))))))))))))))))))))</f>
        <v>d</v>
      </c>
      <c r="V549" s="3" t="str">
        <f t="shared" si="26"/>
        <v>S1</v>
      </c>
      <c r="W549" s="3" t="str">
        <f t="shared" si="24"/>
        <v>M2</v>
      </c>
      <c r="X549" s="3" t="str">
        <f t="shared" si="25"/>
        <v>M2-d-S1</v>
      </c>
      <c r="Y549" s="3" t="s">
        <v>268</v>
      </c>
      <c r="Z549" s="3" t="s">
        <v>616</v>
      </c>
    </row>
    <row r="550" spans="1:26" x14ac:dyDescent="0.25">
      <c r="A550" s="3">
        <v>300</v>
      </c>
      <c r="B550" s="3">
        <v>1</v>
      </c>
      <c r="C550" s="3">
        <v>400</v>
      </c>
      <c r="D550" s="3">
        <v>0.99</v>
      </c>
      <c r="E550" s="3">
        <v>2</v>
      </c>
      <c r="F550" s="3">
        <v>0.01</v>
      </c>
      <c r="G550" s="3">
        <v>0.6</v>
      </c>
      <c r="H550" s="3">
        <v>5</v>
      </c>
      <c r="I550" s="4">
        <v>7</v>
      </c>
      <c r="J550" s="4">
        <v>1.4</v>
      </c>
      <c r="K550" s="3">
        <v>0</v>
      </c>
      <c r="L550" s="3">
        <v>30</v>
      </c>
      <c r="M550" s="3">
        <v>0</v>
      </c>
      <c r="N550" s="3" t="s">
        <v>243</v>
      </c>
      <c r="O550" s="3">
        <v>0</v>
      </c>
      <c r="P550" s="3">
        <v>0</v>
      </c>
      <c r="Q550" s="3" t="s">
        <v>243</v>
      </c>
      <c r="R550" s="3">
        <v>0</v>
      </c>
      <c r="S550" s="3">
        <v>0</v>
      </c>
      <c r="T550" s="3">
        <v>0</v>
      </c>
      <c r="U550" s="3" t="str">
        <f>IF(AND(OR(D550=0.3,D550=0.6,D550=0.99),G550=0.6,H550=5,I550=7,J550=1,K550=0,L550=30,M550=0,O550=0,P550=0,R550=0,S550=0,T550=0),AEP!$A$15,IF(AND(OR(D550=0.3,D550=0.6,D550=0.99),G550=0.6,H550=5,I550=7,J550=0.5,K550=0,L550=30,M550=0,O550=0,P550=0,R550=0,S550=0,T550=0),AEP!$A$16,IF(AND(OR(D550=0.3,D550=0.6,D550=0.99),G550=0.6,H550=5,I550=7,J550=1.5,K550=0,L550=30,M550=0,O550=0,P550=0,R550=0,S550=0,T550=0),AEP!$A$17,IF(AND(D550=0.05,G550=0.6,H550=5,I550=7,J550=1,K550=0,L550=30,M550=0,O550=0,P550=0,R550=0,S550=0,T550=0),AEP!$A$18,IF(AND(OR(D550=0.3,D550=0.6,D550=0.99),G550=0.6,H550=5,I550=7,J550=1,K550=25,L550=30,M550=0,O550=0,P550=0,R550=0,S550=0,T550=0),AEP!$A$19,IF(AND(OR(D550=0.3,D550=0.6,D550=0.99),G550=0.6,H550=5,I550=7,J550=1,K550=0,L550=30,M550=0,O550=0,P550=0,R550=0,S550=0,T550=2),AEP!$A$20,IF(AND(OR(D550=0.3,D550=0.6,D550=0.99),G550=0.6,H550=5,I550=10,J550=1,K550=0,L550=30,M550=0,O550=0,P550=0,R550=0,S550=0,T550=0),AEP!$A$21,IF(AND(OR(D550=0.3,D550=0.6,D550=0.99),G550=0.4,H550=5,I550=7,J550=1,K550=0,L550=30,M550=0,O550=0,P550=0,R550=0,S550=0,T550=0),AEP!$A$25,IF(AND(OR(D550=0.3,D550=0.6,D550=0.99),G550=0.8,H550=5,I550=7,J550=1,K550=0,L550=30,M550=0,O550=0,P550=0,R550=0,S550=0,T550=0),AEP!$A$27,IF(AND(OR(D550=0.3,D550=0.6,D550=0.99),G550=0.6,H550=5,I550=7,J550=1,K550=0,L550=30,M550=2,O550=0,P550=0,R550=0,S550=0,T550=0),AEP!$A$28,IF(AND(OR(D550=0.3,D550=0.6,D550=0.99),G550=0.6,H550=5,I550=7,J550=1,K550=0,L550=30,M550=0.5,O550=0,P550=0,R550=0,S550=0,T550=0),AEP!$A$29,IF(AND(OR(D550=0.3,D550=0.6,D550=0.99),G550=0.6,H550=10,I550=7,J550=1,K550=0,L550=30,M550=0,O550=0,P550=0,R550=0,S550=0,T550=0),AEP!$A$35,IF(AND(OR(D550=0.3,D550=0.6,D550=0.99),G550=0.6,H550=5,I550=7,J550=1,K550=0,L550=30,M550=0,O550=1,P550=0,R550=0,S550=0,T550=0),AEP!$A$36,IF(AND(OR(D550=0.3,D550=0.6,D550=0.99),G550=0.6,H550=5,I550=7,J550=1,K550=0,L550=30,M550=0,O550=0,P550=0.5,R550=0,S550=0,T550=0),AEP!$A$38,IF(AND(OR(D550=0.3,D550=0.6,D550=0.99),G550=0.6,H550=5,I550=7,J550=1,K550=0,L550=30,M550=0,O550=0,P550=2,R550=0,S550=0,T550=0),AEP!$A$39,IF(AND(OR(D550=0.3,D550=0.6,D550=0.99),G550=0.6,H550=5,I550=7,J550=1,K550=0,L550=30,M550=0.5,O550=0,P550=0.5,R550=0,S550=0,T550=0),AEP!$A$40,IF(AND(OR(D550=0.3,D550=0.6,D550=0.99),G550=0.2,H550=5,I550=7,J550=1,K550=0,L550=30,M550=0,O550=0,P550=0,R550=0,S550=0,T550=0),AEP!$A$43,IF(AND(OR(D550=0.3,D550=0.6,D550=0.99),G550=0.4,H550=5,I550=7,J550=1,K550=0,L550=30,M550=0,O550=0,P550=0,R550=0,S550=0,T550=0),AEP!$A$44,IF(AND(OR(D550=0.3,D550=0.6,D550=0.99),G550=0.6,H550=5,I550=7,J550=0.5,K550=0,L550=30,M550=0,O550=1,P550=0,R550=0,S550=0,T550=0),AEP!$A$36,IF(AND(OR(D550=0.3,D550=0.6,D550=0.99),G550=0.6,H550=5,I550=7,J550=1.5,K550=0,L550=30,M550=0,O550=0,P550=0,R550=0.02,S550=0,T550=0),AEP!$A$41,Y550))))))))))))))))))))</f>
        <v>d</v>
      </c>
      <c r="V550" s="3" t="str">
        <f t="shared" si="26"/>
        <v>D1</v>
      </c>
      <c r="W550" s="3" t="str">
        <f t="shared" si="24"/>
        <v>M2</v>
      </c>
      <c r="X550" s="3" t="str">
        <f t="shared" si="25"/>
        <v>M2-d-D1</v>
      </c>
      <c r="Y550" s="3" t="s">
        <v>268</v>
      </c>
      <c r="Z550" s="3" t="s">
        <v>616</v>
      </c>
    </row>
    <row r="551" spans="1:26" x14ac:dyDescent="0.25">
      <c r="A551" s="3">
        <v>300</v>
      </c>
      <c r="B551" s="3">
        <v>1</v>
      </c>
      <c r="C551" s="3">
        <v>400</v>
      </c>
      <c r="D551" s="3">
        <v>0.3</v>
      </c>
      <c r="E551" s="3">
        <v>2</v>
      </c>
      <c r="F551" s="3">
        <v>0.04</v>
      </c>
      <c r="G551" s="3">
        <v>0.6</v>
      </c>
      <c r="H551" s="3">
        <v>5</v>
      </c>
      <c r="I551" s="4">
        <v>7</v>
      </c>
      <c r="J551" s="4">
        <v>1.4</v>
      </c>
      <c r="K551" s="3">
        <v>0</v>
      </c>
      <c r="L551" s="3">
        <v>30</v>
      </c>
      <c r="M551" s="3">
        <v>0</v>
      </c>
      <c r="N551" s="3" t="s">
        <v>243</v>
      </c>
      <c r="O551" s="3">
        <v>0</v>
      </c>
      <c r="P551" s="3">
        <v>0</v>
      </c>
      <c r="Q551" s="3" t="s">
        <v>243</v>
      </c>
      <c r="R551" s="3">
        <v>0</v>
      </c>
      <c r="S551" s="3">
        <v>0</v>
      </c>
      <c r="T551" s="3">
        <v>0</v>
      </c>
      <c r="U551" s="3" t="str">
        <f>IF(AND(OR(D551=0.3,D551=0.6,D551=0.99),G551=0.6,H551=5,I551=7,J551=1,K551=0,L551=30,M551=0,O551=0,P551=0,R551=0,S551=0,T551=0),AEP!$A$15,IF(AND(OR(D551=0.3,D551=0.6,D551=0.99),G551=0.6,H551=5,I551=7,J551=0.5,K551=0,L551=30,M551=0,O551=0,P551=0,R551=0,S551=0,T551=0),AEP!$A$16,IF(AND(OR(D551=0.3,D551=0.6,D551=0.99),G551=0.6,H551=5,I551=7,J551=1.5,K551=0,L551=30,M551=0,O551=0,P551=0,R551=0,S551=0,T551=0),AEP!$A$17,IF(AND(D551=0.05,G551=0.6,H551=5,I551=7,J551=1,K551=0,L551=30,M551=0,O551=0,P551=0,R551=0,S551=0,T551=0),AEP!$A$18,IF(AND(OR(D551=0.3,D551=0.6,D551=0.99),G551=0.6,H551=5,I551=7,J551=1,K551=25,L551=30,M551=0,O551=0,P551=0,R551=0,S551=0,T551=0),AEP!$A$19,IF(AND(OR(D551=0.3,D551=0.6,D551=0.99),G551=0.6,H551=5,I551=7,J551=1,K551=0,L551=30,M551=0,O551=0,P551=0,R551=0,S551=0,T551=2),AEP!$A$20,IF(AND(OR(D551=0.3,D551=0.6,D551=0.99),G551=0.6,H551=5,I551=10,J551=1,K551=0,L551=30,M551=0,O551=0,P551=0,R551=0,S551=0,T551=0),AEP!$A$21,IF(AND(OR(D551=0.3,D551=0.6,D551=0.99),G551=0.4,H551=5,I551=7,J551=1,K551=0,L551=30,M551=0,O551=0,P551=0,R551=0,S551=0,T551=0),AEP!$A$25,IF(AND(OR(D551=0.3,D551=0.6,D551=0.99),G551=0.8,H551=5,I551=7,J551=1,K551=0,L551=30,M551=0,O551=0,P551=0,R551=0,S551=0,T551=0),AEP!$A$27,IF(AND(OR(D551=0.3,D551=0.6,D551=0.99),G551=0.6,H551=5,I551=7,J551=1,K551=0,L551=30,M551=2,O551=0,P551=0,R551=0,S551=0,T551=0),AEP!$A$28,IF(AND(OR(D551=0.3,D551=0.6,D551=0.99),G551=0.6,H551=5,I551=7,J551=1,K551=0,L551=30,M551=0.5,O551=0,P551=0,R551=0,S551=0,T551=0),AEP!$A$29,IF(AND(OR(D551=0.3,D551=0.6,D551=0.99),G551=0.6,H551=10,I551=7,J551=1,K551=0,L551=30,M551=0,O551=0,P551=0,R551=0,S551=0,T551=0),AEP!$A$35,IF(AND(OR(D551=0.3,D551=0.6,D551=0.99),G551=0.6,H551=5,I551=7,J551=1,K551=0,L551=30,M551=0,O551=1,P551=0,R551=0,S551=0,T551=0),AEP!$A$36,IF(AND(OR(D551=0.3,D551=0.6,D551=0.99),G551=0.6,H551=5,I551=7,J551=1,K551=0,L551=30,M551=0,O551=0,P551=0.5,R551=0,S551=0,T551=0),AEP!$A$38,IF(AND(OR(D551=0.3,D551=0.6,D551=0.99),G551=0.6,H551=5,I551=7,J551=1,K551=0,L551=30,M551=0,O551=0,P551=2,R551=0,S551=0,T551=0),AEP!$A$39,IF(AND(OR(D551=0.3,D551=0.6,D551=0.99),G551=0.6,H551=5,I551=7,J551=1,K551=0,L551=30,M551=0.5,O551=0,P551=0.5,R551=0,S551=0,T551=0),AEP!$A$40,IF(AND(OR(D551=0.3,D551=0.6,D551=0.99),G551=0.2,H551=5,I551=7,J551=1,K551=0,L551=30,M551=0,O551=0,P551=0,R551=0,S551=0,T551=0),AEP!$A$43,IF(AND(OR(D551=0.3,D551=0.6,D551=0.99),G551=0.4,H551=5,I551=7,J551=1,K551=0,L551=30,M551=0,O551=0,P551=0,R551=0,S551=0,T551=0),AEP!$A$44,IF(AND(OR(D551=0.3,D551=0.6,D551=0.99),G551=0.6,H551=5,I551=7,J551=0.5,K551=0,L551=30,M551=0,O551=1,P551=0,R551=0,S551=0,T551=0),AEP!$A$36,IF(AND(OR(D551=0.3,D551=0.6,D551=0.99),G551=0.6,H551=5,I551=7,J551=1.5,K551=0,L551=30,M551=0,O551=0,P551=0,R551=0.02,S551=0,T551=0),AEP!$A$41,Y551))))))))))))))))))))</f>
        <v>d</v>
      </c>
      <c r="V551" s="3" t="str">
        <f t="shared" si="26"/>
        <v>R4</v>
      </c>
      <c r="W551" s="3" t="str">
        <f t="shared" si="24"/>
        <v>M2</v>
      </c>
      <c r="X551" s="3" t="str">
        <f t="shared" si="25"/>
        <v>M2-d-R4</v>
      </c>
      <c r="Y551" s="3" t="s">
        <v>268</v>
      </c>
      <c r="Z551" s="3" t="s">
        <v>616</v>
      </c>
    </row>
    <row r="552" spans="1:26" x14ac:dyDescent="0.25">
      <c r="A552" s="3">
        <v>300</v>
      </c>
      <c r="B552" s="3">
        <v>1</v>
      </c>
      <c r="C552" s="3">
        <v>400</v>
      </c>
      <c r="D552" s="3">
        <v>0.6</v>
      </c>
      <c r="E552" s="3">
        <v>2</v>
      </c>
      <c r="F552" s="3">
        <v>0.04</v>
      </c>
      <c r="G552" s="3">
        <v>0.6</v>
      </c>
      <c r="H552" s="3">
        <v>5</v>
      </c>
      <c r="I552" s="4">
        <v>7</v>
      </c>
      <c r="J552" s="4">
        <v>1.4</v>
      </c>
      <c r="K552" s="3">
        <v>0</v>
      </c>
      <c r="L552" s="3">
        <v>30</v>
      </c>
      <c r="M552" s="3">
        <v>0</v>
      </c>
      <c r="N552" s="3" t="s">
        <v>243</v>
      </c>
      <c r="O552" s="3">
        <v>0</v>
      </c>
      <c r="P552" s="3">
        <v>0</v>
      </c>
      <c r="Q552" s="3" t="s">
        <v>243</v>
      </c>
      <c r="R552" s="3">
        <v>0</v>
      </c>
      <c r="S552" s="3">
        <v>0</v>
      </c>
      <c r="T552" s="3">
        <v>0</v>
      </c>
      <c r="U552" s="3" t="str">
        <f>IF(AND(OR(D552=0.3,D552=0.6,D552=0.99),G552=0.6,H552=5,I552=7,J552=1,K552=0,L552=30,M552=0,O552=0,P552=0,R552=0,S552=0,T552=0),AEP!$A$15,IF(AND(OR(D552=0.3,D552=0.6,D552=0.99),G552=0.6,H552=5,I552=7,J552=0.5,K552=0,L552=30,M552=0,O552=0,P552=0,R552=0,S552=0,T552=0),AEP!$A$16,IF(AND(OR(D552=0.3,D552=0.6,D552=0.99),G552=0.6,H552=5,I552=7,J552=1.5,K552=0,L552=30,M552=0,O552=0,P552=0,R552=0,S552=0,T552=0),AEP!$A$17,IF(AND(D552=0.05,G552=0.6,H552=5,I552=7,J552=1,K552=0,L552=30,M552=0,O552=0,P552=0,R552=0,S552=0,T552=0),AEP!$A$18,IF(AND(OR(D552=0.3,D552=0.6,D552=0.99),G552=0.6,H552=5,I552=7,J552=1,K552=25,L552=30,M552=0,O552=0,P552=0,R552=0,S552=0,T552=0),AEP!$A$19,IF(AND(OR(D552=0.3,D552=0.6,D552=0.99),G552=0.6,H552=5,I552=7,J552=1,K552=0,L552=30,M552=0,O552=0,P552=0,R552=0,S552=0,T552=2),AEP!$A$20,IF(AND(OR(D552=0.3,D552=0.6,D552=0.99),G552=0.6,H552=5,I552=10,J552=1,K552=0,L552=30,M552=0,O552=0,P552=0,R552=0,S552=0,T552=0),AEP!$A$21,IF(AND(OR(D552=0.3,D552=0.6,D552=0.99),G552=0.4,H552=5,I552=7,J552=1,K552=0,L552=30,M552=0,O552=0,P552=0,R552=0,S552=0,T552=0),AEP!$A$25,IF(AND(OR(D552=0.3,D552=0.6,D552=0.99),G552=0.8,H552=5,I552=7,J552=1,K552=0,L552=30,M552=0,O552=0,P552=0,R552=0,S552=0,T552=0),AEP!$A$27,IF(AND(OR(D552=0.3,D552=0.6,D552=0.99),G552=0.6,H552=5,I552=7,J552=1,K552=0,L552=30,M552=2,O552=0,P552=0,R552=0,S552=0,T552=0),AEP!$A$28,IF(AND(OR(D552=0.3,D552=0.6,D552=0.99),G552=0.6,H552=5,I552=7,J552=1,K552=0,L552=30,M552=0.5,O552=0,P552=0,R552=0,S552=0,T552=0),AEP!$A$29,IF(AND(OR(D552=0.3,D552=0.6,D552=0.99),G552=0.6,H552=10,I552=7,J552=1,K552=0,L552=30,M552=0,O552=0,P552=0,R552=0,S552=0,T552=0),AEP!$A$35,IF(AND(OR(D552=0.3,D552=0.6,D552=0.99),G552=0.6,H552=5,I552=7,J552=1,K552=0,L552=30,M552=0,O552=1,P552=0,R552=0,S552=0,T552=0),AEP!$A$36,IF(AND(OR(D552=0.3,D552=0.6,D552=0.99),G552=0.6,H552=5,I552=7,J552=1,K552=0,L552=30,M552=0,O552=0,P552=0.5,R552=0,S552=0,T552=0),AEP!$A$38,IF(AND(OR(D552=0.3,D552=0.6,D552=0.99),G552=0.6,H552=5,I552=7,J552=1,K552=0,L552=30,M552=0,O552=0,P552=2,R552=0,S552=0,T552=0),AEP!$A$39,IF(AND(OR(D552=0.3,D552=0.6,D552=0.99),G552=0.6,H552=5,I552=7,J552=1,K552=0,L552=30,M552=0.5,O552=0,P552=0.5,R552=0,S552=0,T552=0),AEP!$A$40,IF(AND(OR(D552=0.3,D552=0.6,D552=0.99),G552=0.2,H552=5,I552=7,J552=1,K552=0,L552=30,M552=0,O552=0,P552=0,R552=0,S552=0,T552=0),AEP!$A$43,IF(AND(OR(D552=0.3,D552=0.6,D552=0.99),G552=0.4,H552=5,I552=7,J552=1,K552=0,L552=30,M552=0,O552=0,P552=0,R552=0,S552=0,T552=0),AEP!$A$44,IF(AND(OR(D552=0.3,D552=0.6,D552=0.99),G552=0.6,H552=5,I552=7,J552=0.5,K552=0,L552=30,M552=0,O552=1,P552=0,R552=0,S552=0,T552=0),AEP!$A$36,IF(AND(OR(D552=0.3,D552=0.6,D552=0.99),G552=0.6,H552=5,I552=7,J552=1.5,K552=0,L552=30,M552=0,O552=0,P552=0,R552=0.02,S552=0,T552=0),AEP!$A$41,Y552))))))))))))))))))))</f>
        <v>d</v>
      </c>
      <c r="V552" s="3" t="str">
        <f t="shared" si="26"/>
        <v>S4</v>
      </c>
      <c r="W552" s="3" t="str">
        <f t="shared" si="24"/>
        <v>M2</v>
      </c>
      <c r="X552" s="3" t="str">
        <f t="shared" si="25"/>
        <v>M2-d-S4</v>
      </c>
      <c r="Y552" s="3" t="s">
        <v>268</v>
      </c>
      <c r="Z552" s="3" t="s">
        <v>616</v>
      </c>
    </row>
    <row r="553" spans="1:26" x14ac:dyDescent="0.25">
      <c r="A553" s="3">
        <v>300</v>
      </c>
      <c r="B553" s="3">
        <v>1</v>
      </c>
      <c r="C553" s="3">
        <v>400</v>
      </c>
      <c r="D553" s="3">
        <v>0.99</v>
      </c>
      <c r="E553" s="3">
        <v>2</v>
      </c>
      <c r="F553" s="3">
        <v>0.04</v>
      </c>
      <c r="G553" s="3">
        <v>0.6</v>
      </c>
      <c r="H553" s="3">
        <v>5</v>
      </c>
      <c r="I553" s="4">
        <v>7</v>
      </c>
      <c r="J553" s="4">
        <v>1.4</v>
      </c>
      <c r="K553" s="3">
        <v>0</v>
      </c>
      <c r="L553" s="3">
        <v>30</v>
      </c>
      <c r="M553" s="3">
        <v>0</v>
      </c>
      <c r="N553" s="3" t="s">
        <v>243</v>
      </c>
      <c r="O553" s="3">
        <v>0</v>
      </c>
      <c r="P553" s="3">
        <v>0</v>
      </c>
      <c r="Q553" s="3" t="s">
        <v>243</v>
      </c>
      <c r="R553" s="3">
        <v>0</v>
      </c>
      <c r="S553" s="3">
        <v>0</v>
      </c>
      <c r="T553" s="3">
        <v>0</v>
      </c>
      <c r="U553" s="3" t="str">
        <f>IF(AND(OR(D553=0.3,D553=0.6,D553=0.99),G553=0.6,H553=5,I553=7,J553=1,K553=0,L553=30,M553=0,O553=0,P553=0,R553=0,S553=0,T553=0),AEP!$A$15,IF(AND(OR(D553=0.3,D553=0.6,D553=0.99),G553=0.6,H553=5,I553=7,J553=0.5,K553=0,L553=30,M553=0,O553=0,P553=0,R553=0,S553=0,T553=0),AEP!$A$16,IF(AND(OR(D553=0.3,D553=0.6,D553=0.99),G553=0.6,H553=5,I553=7,J553=1.5,K553=0,L553=30,M553=0,O553=0,P553=0,R553=0,S553=0,T553=0),AEP!$A$17,IF(AND(D553=0.05,G553=0.6,H553=5,I553=7,J553=1,K553=0,L553=30,M553=0,O553=0,P553=0,R553=0,S553=0,T553=0),AEP!$A$18,IF(AND(OR(D553=0.3,D553=0.6,D553=0.99),G553=0.6,H553=5,I553=7,J553=1,K553=25,L553=30,M553=0,O553=0,P553=0,R553=0,S553=0,T553=0),AEP!$A$19,IF(AND(OR(D553=0.3,D553=0.6,D553=0.99),G553=0.6,H553=5,I553=7,J553=1,K553=0,L553=30,M553=0,O553=0,P553=0,R553=0,S553=0,T553=2),AEP!$A$20,IF(AND(OR(D553=0.3,D553=0.6,D553=0.99),G553=0.6,H553=5,I553=10,J553=1,K553=0,L553=30,M553=0,O553=0,P553=0,R553=0,S553=0,T553=0),AEP!$A$21,IF(AND(OR(D553=0.3,D553=0.6,D553=0.99),G553=0.4,H553=5,I553=7,J553=1,K553=0,L553=30,M553=0,O553=0,P553=0,R553=0,S553=0,T553=0),AEP!$A$25,IF(AND(OR(D553=0.3,D553=0.6,D553=0.99),G553=0.8,H553=5,I553=7,J553=1,K553=0,L553=30,M553=0,O553=0,P553=0,R553=0,S553=0,T553=0),AEP!$A$27,IF(AND(OR(D553=0.3,D553=0.6,D553=0.99),G553=0.6,H553=5,I553=7,J553=1,K553=0,L553=30,M553=2,O553=0,P553=0,R553=0,S553=0,T553=0),AEP!$A$28,IF(AND(OR(D553=0.3,D553=0.6,D553=0.99),G553=0.6,H553=5,I553=7,J553=1,K553=0,L553=30,M553=0.5,O553=0,P553=0,R553=0,S553=0,T553=0),AEP!$A$29,IF(AND(OR(D553=0.3,D553=0.6,D553=0.99),G553=0.6,H553=10,I553=7,J553=1,K553=0,L553=30,M553=0,O553=0,P553=0,R553=0,S553=0,T553=0),AEP!$A$35,IF(AND(OR(D553=0.3,D553=0.6,D553=0.99),G553=0.6,H553=5,I553=7,J553=1,K553=0,L553=30,M553=0,O553=1,P553=0,R553=0,S553=0,T553=0),AEP!$A$36,IF(AND(OR(D553=0.3,D553=0.6,D553=0.99),G553=0.6,H553=5,I553=7,J553=1,K553=0,L553=30,M553=0,O553=0,P553=0.5,R553=0,S553=0,T553=0),AEP!$A$38,IF(AND(OR(D553=0.3,D553=0.6,D553=0.99),G553=0.6,H553=5,I553=7,J553=1,K553=0,L553=30,M553=0,O553=0,P553=2,R553=0,S553=0,T553=0),AEP!$A$39,IF(AND(OR(D553=0.3,D553=0.6,D553=0.99),G553=0.6,H553=5,I553=7,J553=1,K553=0,L553=30,M553=0.5,O553=0,P553=0.5,R553=0,S553=0,T553=0),AEP!$A$40,IF(AND(OR(D553=0.3,D553=0.6,D553=0.99),G553=0.2,H553=5,I553=7,J553=1,K553=0,L553=30,M553=0,O553=0,P553=0,R553=0,S553=0,T553=0),AEP!$A$43,IF(AND(OR(D553=0.3,D553=0.6,D553=0.99),G553=0.4,H553=5,I553=7,J553=1,K553=0,L553=30,M553=0,O553=0,P553=0,R553=0,S553=0,T553=0),AEP!$A$44,IF(AND(OR(D553=0.3,D553=0.6,D553=0.99),G553=0.6,H553=5,I553=7,J553=0.5,K553=0,L553=30,M553=0,O553=1,P553=0,R553=0,S553=0,T553=0),AEP!$A$36,IF(AND(OR(D553=0.3,D553=0.6,D553=0.99),G553=0.6,H553=5,I553=7,J553=1.5,K553=0,L553=30,M553=0,O553=0,P553=0,R553=0.02,S553=0,T553=0),AEP!$A$41,Y553))))))))))))))))))))</f>
        <v>d</v>
      </c>
      <c r="V553" s="3" t="str">
        <f t="shared" si="26"/>
        <v>D4</v>
      </c>
      <c r="W553" s="3" t="str">
        <f t="shared" si="24"/>
        <v>M2</v>
      </c>
      <c r="X553" s="3" t="str">
        <f t="shared" si="25"/>
        <v>M2-d-D4</v>
      </c>
      <c r="Y553" s="3" t="s">
        <v>268</v>
      </c>
      <c r="Z553" s="3" t="s">
        <v>616</v>
      </c>
    </row>
    <row r="554" spans="1:26" x14ac:dyDescent="0.25">
      <c r="A554" s="3">
        <v>300</v>
      </c>
      <c r="B554" s="3">
        <v>1</v>
      </c>
      <c r="C554" s="3">
        <v>400</v>
      </c>
      <c r="D554" s="3">
        <v>0.3</v>
      </c>
      <c r="E554" s="3">
        <v>1</v>
      </c>
      <c r="F554" s="3">
        <v>0.01</v>
      </c>
      <c r="G554" s="3">
        <v>0.6</v>
      </c>
      <c r="H554" s="3">
        <v>5</v>
      </c>
      <c r="I554" s="4">
        <v>7</v>
      </c>
      <c r="J554" s="4">
        <v>1.6</v>
      </c>
      <c r="K554" s="3">
        <v>0</v>
      </c>
      <c r="L554" s="3">
        <v>30</v>
      </c>
      <c r="M554" s="3">
        <v>0</v>
      </c>
      <c r="N554" s="3" t="s">
        <v>243</v>
      </c>
      <c r="O554" s="3">
        <v>0</v>
      </c>
      <c r="P554" s="3">
        <v>0</v>
      </c>
      <c r="Q554" s="3" t="s">
        <v>243</v>
      </c>
      <c r="R554" s="3">
        <v>0</v>
      </c>
      <c r="S554" s="3">
        <v>0</v>
      </c>
      <c r="T554" s="3">
        <v>0</v>
      </c>
      <c r="U554" s="3" t="str">
        <f>IF(AND(OR(D554=0.3,D554=0.6,D554=0.99),G554=0.6,H554=5,I554=7,J554=1,K554=0,L554=30,M554=0,O554=0,P554=0,R554=0,S554=0,T554=0),AEP!$A$15,IF(AND(OR(D554=0.3,D554=0.6,D554=0.99),G554=0.6,H554=5,I554=7,J554=0.5,K554=0,L554=30,M554=0,O554=0,P554=0,R554=0,S554=0,T554=0),AEP!$A$16,IF(AND(OR(D554=0.3,D554=0.6,D554=0.99),G554=0.6,H554=5,I554=7,J554=1.5,K554=0,L554=30,M554=0,O554=0,P554=0,R554=0,S554=0,T554=0),AEP!$A$17,IF(AND(D554=0.05,G554=0.6,H554=5,I554=7,J554=1,K554=0,L554=30,M554=0,O554=0,P554=0,R554=0,S554=0,T554=0),AEP!$A$18,IF(AND(OR(D554=0.3,D554=0.6,D554=0.99),G554=0.6,H554=5,I554=7,J554=1,K554=25,L554=30,M554=0,O554=0,P554=0,R554=0,S554=0,T554=0),AEP!$A$19,IF(AND(OR(D554=0.3,D554=0.6,D554=0.99),G554=0.6,H554=5,I554=7,J554=1,K554=0,L554=30,M554=0,O554=0,P554=0,R554=0,S554=0,T554=2),AEP!$A$20,IF(AND(OR(D554=0.3,D554=0.6,D554=0.99),G554=0.6,H554=5,I554=10,J554=1,K554=0,L554=30,M554=0,O554=0,P554=0,R554=0,S554=0,T554=0),AEP!$A$21,IF(AND(OR(D554=0.3,D554=0.6,D554=0.99),G554=0.4,H554=5,I554=7,J554=1,K554=0,L554=30,M554=0,O554=0,P554=0,R554=0,S554=0,T554=0),AEP!$A$25,IF(AND(OR(D554=0.3,D554=0.6,D554=0.99),G554=0.8,H554=5,I554=7,J554=1,K554=0,L554=30,M554=0,O554=0,P554=0,R554=0,S554=0,T554=0),AEP!$A$27,IF(AND(OR(D554=0.3,D554=0.6,D554=0.99),G554=0.6,H554=5,I554=7,J554=1,K554=0,L554=30,M554=2,O554=0,P554=0,R554=0,S554=0,T554=0),AEP!$A$28,IF(AND(OR(D554=0.3,D554=0.6,D554=0.99),G554=0.6,H554=5,I554=7,J554=1,K554=0,L554=30,M554=0.5,O554=0,P554=0,R554=0,S554=0,T554=0),AEP!$A$29,IF(AND(OR(D554=0.3,D554=0.6,D554=0.99),G554=0.6,H554=10,I554=7,J554=1,K554=0,L554=30,M554=0,O554=0,P554=0,R554=0,S554=0,T554=0),AEP!$A$35,IF(AND(OR(D554=0.3,D554=0.6,D554=0.99),G554=0.6,H554=5,I554=7,J554=1,K554=0,L554=30,M554=0,O554=1,P554=0,R554=0,S554=0,T554=0),AEP!$A$36,IF(AND(OR(D554=0.3,D554=0.6,D554=0.99),G554=0.6,H554=5,I554=7,J554=1,K554=0,L554=30,M554=0,O554=0,P554=0.5,R554=0,S554=0,T554=0),AEP!$A$38,IF(AND(OR(D554=0.3,D554=0.6,D554=0.99),G554=0.6,H554=5,I554=7,J554=1,K554=0,L554=30,M554=0,O554=0,P554=2,R554=0,S554=0,T554=0),AEP!$A$39,IF(AND(OR(D554=0.3,D554=0.6,D554=0.99),G554=0.6,H554=5,I554=7,J554=1,K554=0,L554=30,M554=0.5,O554=0,P554=0.5,R554=0,S554=0,T554=0),AEP!$A$40,IF(AND(OR(D554=0.3,D554=0.6,D554=0.99),G554=0.2,H554=5,I554=7,J554=1,K554=0,L554=30,M554=0,O554=0,P554=0,R554=0,S554=0,T554=0),AEP!$A$43,IF(AND(OR(D554=0.3,D554=0.6,D554=0.99),G554=0.4,H554=5,I554=7,J554=1,K554=0,L554=30,M554=0,O554=0,P554=0,R554=0,S554=0,T554=0),AEP!$A$44,IF(AND(OR(D554=0.3,D554=0.6,D554=0.99),G554=0.6,H554=5,I554=7,J554=0.5,K554=0,L554=30,M554=0,O554=1,P554=0,R554=0,S554=0,T554=0),AEP!$A$36,IF(AND(OR(D554=0.3,D554=0.6,D554=0.99),G554=0.6,H554=5,I554=7,J554=1.5,K554=0,L554=30,M554=0,O554=0,P554=0,R554=0.02,S554=0,T554=0),AEP!$A$41,Y554))))))))))))))))))))</f>
        <v>d</v>
      </c>
      <c r="V554" s="3" t="str">
        <f t="shared" si="26"/>
        <v>R1</v>
      </c>
      <c r="W554" s="3" t="str">
        <f t="shared" si="24"/>
        <v>M1</v>
      </c>
      <c r="X554" s="3" t="str">
        <f t="shared" si="25"/>
        <v>M1-d-R1</v>
      </c>
      <c r="Y554" s="3" t="s">
        <v>268</v>
      </c>
      <c r="Z554" s="3" t="s">
        <v>616</v>
      </c>
    </row>
    <row r="555" spans="1:26" x14ac:dyDescent="0.25">
      <c r="A555" s="3">
        <v>300</v>
      </c>
      <c r="B555" s="3">
        <v>1</v>
      </c>
      <c r="C555" s="3">
        <v>400</v>
      </c>
      <c r="D555" s="3">
        <v>0.6</v>
      </c>
      <c r="E555" s="3">
        <v>1</v>
      </c>
      <c r="F555" s="3">
        <v>0.01</v>
      </c>
      <c r="G555" s="3">
        <v>0.6</v>
      </c>
      <c r="H555" s="3">
        <v>5</v>
      </c>
      <c r="I555" s="4">
        <v>7</v>
      </c>
      <c r="J555" s="4">
        <v>1.6</v>
      </c>
      <c r="K555" s="3">
        <v>0</v>
      </c>
      <c r="L555" s="3">
        <v>30</v>
      </c>
      <c r="M555" s="3">
        <v>0</v>
      </c>
      <c r="N555" s="3" t="s">
        <v>243</v>
      </c>
      <c r="O555" s="3">
        <v>0</v>
      </c>
      <c r="P555" s="3">
        <v>0</v>
      </c>
      <c r="Q555" s="3" t="s">
        <v>243</v>
      </c>
      <c r="R555" s="3">
        <v>0</v>
      </c>
      <c r="S555" s="3">
        <v>0</v>
      </c>
      <c r="T555" s="3">
        <v>0</v>
      </c>
      <c r="U555" s="3" t="str">
        <f>IF(AND(OR(D555=0.3,D555=0.6,D555=0.99),G555=0.6,H555=5,I555=7,J555=1,K555=0,L555=30,M555=0,O555=0,P555=0,R555=0,S555=0,T555=0),AEP!$A$15,IF(AND(OR(D555=0.3,D555=0.6,D555=0.99),G555=0.6,H555=5,I555=7,J555=0.5,K555=0,L555=30,M555=0,O555=0,P555=0,R555=0,S555=0,T555=0),AEP!$A$16,IF(AND(OR(D555=0.3,D555=0.6,D555=0.99),G555=0.6,H555=5,I555=7,J555=1.5,K555=0,L555=30,M555=0,O555=0,P555=0,R555=0,S555=0,T555=0),AEP!$A$17,IF(AND(D555=0.05,G555=0.6,H555=5,I555=7,J555=1,K555=0,L555=30,M555=0,O555=0,P555=0,R555=0,S555=0,T555=0),AEP!$A$18,IF(AND(OR(D555=0.3,D555=0.6,D555=0.99),G555=0.6,H555=5,I555=7,J555=1,K555=25,L555=30,M555=0,O555=0,P555=0,R555=0,S555=0,T555=0),AEP!$A$19,IF(AND(OR(D555=0.3,D555=0.6,D555=0.99),G555=0.6,H555=5,I555=7,J555=1,K555=0,L555=30,M555=0,O555=0,P555=0,R555=0,S555=0,T555=2),AEP!$A$20,IF(AND(OR(D555=0.3,D555=0.6,D555=0.99),G555=0.6,H555=5,I555=10,J555=1,K555=0,L555=30,M555=0,O555=0,P555=0,R555=0,S555=0,T555=0),AEP!$A$21,IF(AND(OR(D555=0.3,D555=0.6,D555=0.99),G555=0.4,H555=5,I555=7,J555=1,K555=0,L555=30,M555=0,O555=0,P555=0,R555=0,S555=0,T555=0),AEP!$A$25,IF(AND(OR(D555=0.3,D555=0.6,D555=0.99),G555=0.8,H555=5,I555=7,J555=1,K555=0,L555=30,M555=0,O555=0,P555=0,R555=0,S555=0,T555=0),AEP!$A$27,IF(AND(OR(D555=0.3,D555=0.6,D555=0.99),G555=0.6,H555=5,I555=7,J555=1,K555=0,L555=30,M555=2,O555=0,P555=0,R555=0,S555=0,T555=0),AEP!$A$28,IF(AND(OR(D555=0.3,D555=0.6,D555=0.99),G555=0.6,H555=5,I555=7,J555=1,K555=0,L555=30,M555=0.5,O555=0,P555=0,R555=0,S555=0,T555=0),AEP!$A$29,IF(AND(OR(D555=0.3,D555=0.6,D555=0.99),G555=0.6,H555=10,I555=7,J555=1,K555=0,L555=30,M555=0,O555=0,P555=0,R555=0,S555=0,T555=0),AEP!$A$35,IF(AND(OR(D555=0.3,D555=0.6,D555=0.99),G555=0.6,H555=5,I555=7,J555=1,K555=0,L555=30,M555=0,O555=1,P555=0,R555=0,S555=0,T555=0),AEP!$A$36,IF(AND(OR(D555=0.3,D555=0.6,D555=0.99),G555=0.6,H555=5,I555=7,J555=1,K555=0,L555=30,M555=0,O555=0,P555=0.5,R555=0,S555=0,T555=0),AEP!$A$38,IF(AND(OR(D555=0.3,D555=0.6,D555=0.99),G555=0.6,H555=5,I555=7,J555=1,K555=0,L555=30,M555=0,O555=0,P555=2,R555=0,S555=0,T555=0),AEP!$A$39,IF(AND(OR(D555=0.3,D555=0.6,D555=0.99),G555=0.6,H555=5,I555=7,J555=1,K555=0,L555=30,M555=0.5,O555=0,P555=0.5,R555=0,S555=0,T555=0),AEP!$A$40,IF(AND(OR(D555=0.3,D555=0.6,D555=0.99),G555=0.2,H555=5,I555=7,J555=1,K555=0,L555=30,M555=0,O555=0,P555=0,R555=0,S555=0,T555=0),AEP!$A$43,IF(AND(OR(D555=0.3,D555=0.6,D555=0.99),G555=0.4,H555=5,I555=7,J555=1,K555=0,L555=30,M555=0,O555=0,P555=0,R555=0,S555=0,T555=0),AEP!$A$44,IF(AND(OR(D555=0.3,D555=0.6,D555=0.99),G555=0.6,H555=5,I555=7,J555=0.5,K555=0,L555=30,M555=0,O555=1,P555=0,R555=0,S555=0,T555=0),AEP!$A$36,IF(AND(OR(D555=0.3,D555=0.6,D555=0.99),G555=0.6,H555=5,I555=7,J555=1.5,K555=0,L555=30,M555=0,O555=0,P555=0,R555=0.02,S555=0,T555=0),AEP!$A$41,Y555))))))))))))))))))))</f>
        <v>d</v>
      </c>
      <c r="V555" s="3" t="str">
        <f t="shared" si="26"/>
        <v>S1</v>
      </c>
      <c r="W555" s="3" t="str">
        <f t="shared" si="24"/>
        <v>M1</v>
      </c>
      <c r="X555" s="3" t="str">
        <f t="shared" si="25"/>
        <v>M1-d-S1</v>
      </c>
      <c r="Y555" s="3" t="s">
        <v>268</v>
      </c>
      <c r="Z555" s="3" t="s">
        <v>616</v>
      </c>
    </row>
    <row r="556" spans="1:26" x14ac:dyDescent="0.25">
      <c r="A556" s="3">
        <v>300</v>
      </c>
      <c r="B556" s="3">
        <v>1</v>
      </c>
      <c r="C556" s="3">
        <v>400</v>
      </c>
      <c r="D556" s="3">
        <v>0.99</v>
      </c>
      <c r="E556" s="3">
        <v>1</v>
      </c>
      <c r="F556" s="3">
        <v>0.01</v>
      </c>
      <c r="G556" s="3">
        <v>0.6</v>
      </c>
      <c r="H556" s="3">
        <v>5</v>
      </c>
      <c r="I556" s="4">
        <v>7</v>
      </c>
      <c r="J556" s="4">
        <v>1.6</v>
      </c>
      <c r="K556" s="3">
        <v>0</v>
      </c>
      <c r="L556" s="3">
        <v>30</v>
      </c>
      <c r="M556" s="3">
        <v>0</v>
      </c>
      <c r="N556" s="3" t="s">
        <v>243</v>
      </c>
      <c r="O556" s="3">
        <v>0</v>
      </c>
      <c r="P556" s="3">
        <v>0</v>
      </c>
      <c r="Q556" s="3" t="s">
        <v>243</v>
      </c>
      <c r="R556" s="3">
        <v>0</v>
      </c>
      <c r="S556" s="3">
        <v>0</v>
      </c>
      <c r="T556" s="3">
        <v>0</v>
      </c>
      <c r="U556" s="3" t="str">
        <f>IF(AND(OR(D556=0.3,D556=0.6,D556=0.99),G556=0.6,H556=5,I556=7,J556=1,K556=0,L556=30,M556=0,O556=0,P556=0,R556=0,S556=0,T556=0),AEP!$A$15,IF(AND(OR(D556=0.3,D556=0.6,D556=0.99),G556=0.6,H556=5,I556=7,J556=0.5,K556=0,L556=30,M556=0,O556=0,P556=0,R556=0,S556=0,T556=0),AEP!$A$16,IF(AND(OR(D556=0.3,D556=0.6,D556=0.99),G556=0.6,H556=5,I556=7,J556=1.5,K556=0,L556=30,M556=0,O556=0,P556=0,R556=0,S556=0,T556=0),AEP!$A$17,IF(AND(D556=0.05,G556=0.6,H556=5,I556=7,J556=1,K556=0,L556=30,M556=0,O556=0,P556=0,R556=0,S556=0,T556=0),AEP!$A$18,IF(AND(OR(D556=0.3,D556=0.6,D556=0.99),G556=0.6,H556=5,I556=7,J556=1,K556=25,L556=30,M556=0,O556=0,P556=0,R556=0,S556=0,T556=0),AEP!$A$19,IF(AND(OR(D556=0.3,D556=0.6,D556=0.99),G556=0.6,H556=5,I556=7,J556=1,K556=0,L556=30,M556=0,O556=0,P556=0,R556=0,S556=0,T556=2),AEP!$A$20,IF(AND(OR(D556=0.3,D556=0.6,D556=0.99),G556=0.6,H556=5,I556=10,J556=1,K556=0,L556=30,M556=0,O556=0,P556=0,R556=0,S556=0,T556=0),AEP!$A$21,IF(AND(OR(D556=0.3,D556=0.6,D556=0.99),G556=0.4,H556=5,I556=7,J556=1,K556=0,L556=30,M556=0,O556=0,P556=0,R556=0,S556=0,T556=0),AEP!$A$25,IF(AND(OR(D556=0.3,D556=0.6,D556=0.99),G556=0.8,H556=5,I556=7,J556=1,K556=0,L556=30,M556=0,O556=0,P556=0,R556=0,S556=0,T556=0),AEP!$A$27,IF(AND(OR(D556=0.3,D556=0.6,D556=0.99),G556=0.6,H556=5,I556=7,J556=1,K556=0,L556=30,M556=2,O556=0,P556=0,R556=0,S556=0,T556=0),AEP!$A$28,IF(AND(OR(D556=0.3,D556=0.6,D556=0.99),G556=0.6,H556=5,I556=7,J556=1,K556=0,L556=30,M556=0.5,O556=0,P556=0,R556=0,S556=0,T556=0),AEP!$A$29,IF(AND(OR(D556=0.3,D556=0.6,D556=0.99),G556=0.6,H556=10,I556=7,J556=1,K556=0,L556=30,M556=0,O556=0,P556=0,R556=0,S556=0,T556=0),AEP!$A$35,IF(AND(OR(D556=0.3,D556=0.6,D556=0.99),G556=0.6,H556=5,I556=7,J556=1,K556=0,L556=30,M556=0,O556=1,P556=0,R556=0,S556=0,T556=0),AEP!$A$36,IF(AND(OR(D556=0.3,D556=0.6,D556=0.99),G556=0.6,H556=5,I556=7,J556=1,K556=0,L556=30,M556=0,O556=0,P556=0.5,R556=0,S556=0,T556=0),AEP!$A$38,IF(AND(OR(D556=0.3,D556=0.6,D556=0.99),G556=0.6,H556=5,I556=7,J556=1,K556=0,L556=30,M556=0,O556=0,P556=2,R556=0,S556=0,T556=0),AEP!$A$39,IF(AND(OR(D556=0.3,D556=0.6,D556=0.99),G556=0.6,H556=5,I556=7,J556=1,K556=0,L556=30,M556=0.5,O556=0,P556=0.5,R556=0,S556=0,T556=0),AEP!$A$40,IF(AND(OR(D556=0.3,D556=0.6,D556=0.99),G556=0.2,H556=5,I556=7,J556=1,K556=0,L556=30,M556=0,O556=0,P556=0,R556=0,S556=0,T556=0),AEP!$A$43,IF(AND(OR(D556=0.3,D556=0.6,D556=0.99),G556=0.4,H556=5,I556=7,J556=1,K556=0,L556=30,M556=0,O556=0,P556=0,R556=0,S556=0,T556=0),AEP!$A$44,IF(AND(OR(D556=0.3,D556=0.6,D556=0.99),G556=0.6,H556=5,I556=7,J556=0.5,K556=0,L556=30,M556=0,O556=1,P556=0,R556=0,S556=0,T556=0),AEP!$A$36,IF(AND(OR(D556=0.3,D556=0.6,D556=0.99),G556=0.6,H556=5,I556=7,J556=1.5,K556=0,L556=30,M556=0,O556=0,P556=0,R556=0.02,S556=0,T556=0),AEP!$A$41,Y556))))))))))))))))))))</f>
        <v>d</v>
      </c>
      <c r="V556" s="3" t="str">
        <f t="shared" si="26"/>
        <v>D1</v>
      </c>
      <c r="W556" s="3" t="str">
        <f t="shared" si="24"/>
        <v>M1</v>
      </c>
      <c r="X556" s="3" t="str">
        <f t="shared" si="25"/>
        <v>M1-d-D1</v>
      </c>
      <c r="Y556" s="3" t="s">
        <v>268</v>
      </c>
      <c r="Z556" s="3" t="s">
        <v>616</v>
      </c>
    </row>
    <row r="557" spans="1:26" x14ac:dyDescent="0.25">
      <c r="A557" s="3">
        <v>300</v>
      </c>
      <c r="B557" s="3">
        <v>1</v>
      </c>
      <c r="C557" s="3">
        <v>400</v>
      </c>
      <c r="D557" s="3">
        <v>0.3</v>
      </c>
      <c r="E557" s="3">
        <v>1</v>
      </c>
      <c r="F557" s="3">
        <v>0.04</v>
      </c>
      <c r="G557" s="3">
        <v>0.6</v>
      </c>
      <c r="H557" s="3">
        <v>5</v>
      </c>
      <c r="I557" s="4">
        <v>7</v>
      </c>
      <c r="J557" s="4">
        <v>1.6</v>
      </c>
      <c r="K557" s="3">
        <v>0</v>
      </c>
      <c r="L557" s="3">
        <v>30</v>
      </c>
      <c r="M557" s="3">
        <v>0</v>
      </c>
      <c r="N557" s="3" t="s">
        <v>243</v>
      </c>
      <c r="O557" s="3">
        <v>0</v>
      </c>
      <c r="P557" s="3">
        <v>0</v>
      </c>
      <c r="Q557" s="3" t="s">
        <v>243</v>
      </c>
      <c r="R557" s="3">
        <v>0</v>
      </c>
      <c r="S557" s="3">
        <v>0</v>
      </c>
      <c r="T557" s="3">
        <v>0</v>
      </c>
      <c r="U557" s="3" t="str">
        <f>IF(AND(OR(D557=0.3,D557=0.6,D557=0.99),G557=0.6,H557=5,I557=7,J557=1,K557=0,L557=30,M557=0,O557=0,P557=0,R557=0,S557=0,T557=0),AEP!$A$15,IF(AND(OR(D557=0.3,D557=0.6,D557=0.99),G557=0.6,H557=5,I557=7,J557=0.5,K557=0,L557=30,M557=0,O557=0,P557=0,R557=0,S557=0,T557=0),AEP!$A$16,IF(AND(OR(D557=0.3,D557=0.6,D557=0.99),G557=0.6,H557=5,I557=7,J557=1.5,K557=0,L557=30,M557=0,O557=0,P557=0,R557=0,S557=0,T557=0),AEP!$A$17,IF(AND(D557=0.05,G557=0.6,H557=5,I557=7,J557=1,K557=0,L557=30,M557=0,O557=0,P557=0,R557=0,S557=0,T557=0),AEP!$A$18,IF(AND(OR(D557=0.3,D557=0.6,D557=0.99),G557=0.6,H557=5,I557=7,J557=1,K557=25,L557=30,M557=0,O557=0,P557=0,R557=0,S557=0,T557=0),AEP!$A$19,IF(AND(OR(D557=0.3,D557=0.6,D557=0.99),G557=0.6,H557=5,I557=7,J557=1,K557=0,L557=30,M557=0,O557=0,P557=0,R557=0,S557=0,T557=2),AEP!$A$20,IF(AND(OR(D557=0.3,D557=0.6,D557=0.99),G557=0.6,H557=5,I557=10,J557=1,K557=0,L557=30,M557=0,O557=0,P557=0,R557=0,S557=0,T557=0),AEP!$A$21,IF(AND(OR(D557=0.3,D557=0.6,D557=0.99),G557=0.4,H557=5,I557=7,J557=1,K557=0,L557=30,M557=0,O557=0,P557=0,R557=0,S557=0,T557=0),AEP!$A$25,IF(AND(OR(D557=0.3,D557=0.6,D557=0.99),G557=0.8,H557=5,I557=7,J557=1,K557=0,L557=30,M557=0,O557=0,P557=0,R557=0,S557=0,T557=0),AEP!$A$27,IF(AND(OR(D557=0.3,D557=0.6,D557=0.99),G557=0.6,H557=5,I557=7,J557=1,K557=0,L557=30,M557=2,O557=0,P557=0,R557=0,S557=0,T557=0),AEP!$A$28,IF(AND(OR(D557=0.3,D557=0.6,D557=0.99),G557=0.6,H557=5,I557=7,J557=1,K557=0,L557=30,M557=0.5,O557=0,P557=0,R557=0,S557=0,T557=0),AEP!$A$29,IF(AND(OR(D557=0.3,D557=0.6,D557=0.99),G557=0.6,H557=10,I557=7,J557=1,K557=0,L557=30,M557=0,O557=0,P557=0,R557=0,S557=0,T557=0),AEP!$A$35,IF(AND(OR(D557=0.3,D557=0.6,D557=0.99),G557=0.6,H557=5,I557=7,J557=1,K557=0,L557=30,M557=0,O557=1,P557=0,R557=0,S557=0,T557=0),AEP!$A$36,IF(AND(OR(D557=0.3,D557=0.6,D557=0.99),G557=0.6,H557=5,I557=7,J557=1,K557=0,L557=30,M557=0,O557=0,P557=0.5,R557=0,S557=0,T557=0),AEP!$A$38,IF(AND(OR(D557=0.3,D557=0.6,D557=0.99),G557=0.6,H557=5,I557=7,J557=1,K557=0,L557=30,M557=0,O557=0,P557=2,R557=0,S557=0,T557=0),AEP!$A$39,IF(AND(OR(D557=0.3,D557=0.6,D557=0.99),G557=0.6,H557=5,I557=7,J557=1,K557=0,L557=30,M557=0.5,O557=0,P557=0.5,R557=0,S557=0,T557=0),AEP!$A$40,IF(AND(OR(D557=0.3,D557=0.6,D557=0.99),G557=0.2,H557=5,I557=7,J557=1,K557=0,L557=30,M557=0,O557=0,P557=0,R557=0,S557=0,T557=0),AEP!$A$43,IF(AND(OR(D557=0.3,D557=0.6,D557=0.99),G557=0.4,H557=5,I557=7,J557=1,K557=0,L557=30,M557=0,O557=0,P557=0,R557=0,S557=0,T557=0),AEP!$A$44,IF(AND(OR(D557=0.3,D557=0.6,D557=0.99),G557=0.6,H557=5,I557=7,J557=0.5,K557=0,L557=30,M557=0,O557=1,P557=0,R557=0,S557=0,T557=0),AEP!$A$36,IF(AND(OR(D557=0.3,D557=0.6,D557=0.99),G557=0.6,H557=5,I557=7,J557=1.5,K557=0,L557=30,M557=0,O557=0,P557=0,R557=0.02,S557=0,T557=0),AEP!$A$41,Y557))))))))))))))))))))</f>
        <v>d</v>
      </c>
      <c r="V557" s="3" t="str">
        <f t="shared" si="26"/>
        <v>R4</v>
      </c>
      <c r="W557" s="3" t="str">
        <f t="shared" si="24"/>
        <v>M1</v>
      </c>
      <c r="X557" s="3" t="str">
        <f t="shared" si="25"/>
        <v>M1-d-R4</v>
      </c>
      <c r="Y557" s="3" t="s">
        <v>268</v>
      </c>
      <c r="Z557" s="3" t="s">
        <v>616</v>
      </c>
    </row>
    <row r="558" spans="1:26" x14ac:dyDescent="0.25">
      <c r="A558" s="3">
        <v>300</v>
      </c>
      <c r="B558" s="3">
        <v>1</v>
      </c>
      <c r="C558" s="3">
        <v>400</v>
      </c>
      <c r="D558" s="3">
        <v>0.6</v>
      </c>
      <c r="E558" s="3">
        <v>1</v>
      </c>
      <c r="F558" s="3">
        <v>0.04</v>
      </c>
      <c r="G558" s="3">
        <v>0.6</v>
      </c>
      <c r="H558" s="3">
        <v>5</v>
      </c>
      <c r="I558" s="4">
        <v>7</v>
      </c>
      <c r="J558" s="4">
        <v>1.6</v>
      </c>
      <c r="K558" s="3">
        <v>0</v>
      </c>
      <c r="L558" s="3">
        <v>30</v>
      </c>
      <c r="M558" s="3">
        <v>0</v>
      </c>
      <c r="N558" s="3" t="s">
        <v>243</v>
      </c>
      <c r="O558" s="3">
        <v>0</v>
      </c>
      <c r="P558" s="3">
        <v>0</v>
      </c>
      <c r="Q558" s="3" t="s">
        <v>243</v>
      </c>
      <c r="R558" s="3">
        <v>0</v>
      </c>
      <c r="S558" s="3">
        <v>0</v>
      </c>
      <c r="T558" s="3">
        <v>0</v>
      </c>
      <c r="U558" s="3" t="str">
        <f>IF(AND(OR(D558=0.3,D558=0.6,D558=0.99),G558=0.6,H558=5,I558=7,J558=1,K558=0,L558=30,M558=0,O558=0,P558=0,R558=0,S558=0,T558=0),AEP!$A$15,IF(AND(OR(D558=0.3,D558=0.6,D558=0.99),G558=0.6,H558=5,I558=7,J558=0.5,K558=0,L558=30,M558=0,O558=0,P558=0,R558=0,S558=0,T558=0),AEP!$A$16,IF(AND(OR(D558=0.3,D558=0.6,D558=0.99),G558=0.6,H558=5,I558=7,J558=1.5,K558=0,L558=30,M558=0,O558=0,P558=0,R558=0,S558=0,T558=0),AEP!$A$17,IF(AND(D558=0.05,G558=0.6,H558=5,I558=7,J558=1,K558=0,L558=30,M558=0,O558=0,P558=0,R558=0,S558=0,T558=0),AEP!$A$18,IF(AND(OR(D558=0.3,D558=0.6,D558=0.99),G558=0.6,H558=5,I558=7,J558=1,K558=25,L558=30,M558=0,O558=0,P558=0,R558=0,S558=0,T558=0),AEP!$A$19,IF(AND(OR(D558=0.3,D558=0.6,D558=0.99),G558=0.6,H558=5,I558=7,J558=1,K558=0,L558=30,M558=0,O558=0,P558=0,R558=0,S558=0,T558=2),AEP!$A$20,IF(AND(OR(D558=0.3,D558=0.6,D558=0.99),G558=0.6,H558=5,I558=10,J558=1,K558=0,L558=30,M558=0,O558=0,P558=0,R558=0,S558=0,T558=0),AEP!$A$21,IF(AND(OR(D558=0.3,D558=0.6,D558=0.99),G558=0.4,H558=5,I558=7,J558=1,K558=0,L558=30,M558=0,O558=0,P558=0,R558=0,S558=0,T558=0),AEP!$A$25,IF(AND(OR(D558=0.3,D558=0.6,D558=0.99),G558=0.8,H558=5,I558=7,J558=1,K558=0,L558=30,M558=0,O558=0,P558=0,R558=0,S558=0,T558=0),AEP!$A$27,IF(AND(OR(D558=0.3,D558=0.6,D558=0.99),G558=0.6,H558=5,I558=7,J558=1,K558=0,L558=30,M558=2,O558=0,P558=0,R558=0,S558=0,T558=0),AEP!$A$28,IF(AND(OR(D558=0.3,D558=0.6,D558=0.99),G558=0.6,H558=5,I558=7,J558=1,K558=0,L558=30,M558=0.5,O558=0,P558=0,R558=0,S558=0,T558=0),AEP!$A$29,IF(AND(OR(D558=0.3,D558=0.6,D558=0.99),G558=0.6,H558=10,I558=7,J558=1,K558=0,L558=30,M558=0,O558=0,P558=0,R558=0,S558=0,T558=0),AEP!$A$35,IF(AND(OR(D558=0.3,D558=0.6,D558=0.99),G558=0.6,H558=5,I558=7,J558=1,K558=0,L558=30,M558=0,O558=1,P558=0,R558=0,S558=0,T558=0),AEP!$A$36,IF(AND(OR(D558=0.3,D558=0.6,D558=0.99),G558=0.6,H558=5,I558=7,J558=1,K558=0,L558=30,M558=0,O558=0,P558=0.5,R558=0,S558=0,T558=0),AEP!$A$38,IF(AND(OR(D558=0.3,D558=0.6,D558=0.99),G558=0.6,H558=5,I558=7,J558=1,K558=0,L558=30,M558=0,O558=0,P558=2,R558=0,S558=0,T558=0),AEP!$A$39,IF(AND(OR(D558=0.3,D558=0.6,D558=0.99),G558=0.6,H558=5,I558=7,J558=1,K558=0,L558=30,M558=0.5,O558=0,P558=0.5,R558=0,S558=0,T558=0),AEP!$A$40,IF(AND(OR(D558=0.3,D558=0.6,D558=0.99),G558=0.2,H558=5,I558=7,J558=1,K558=0,L558=30,M558=0,O558=0,P558=0,R558=0,S558=0,T558=0),AEP!$A$43,IF(AND(OR(D558=0.3,D558=0.6,D558=0.99),G558=0.4,H558=5,I558=7,J558=1,K558=0,L558=30,M558=0,O558=0,P558=0,R558=0,S558=0,T558=0),AEP!$A$44,IF(AND(OR(D558=0.3,D558=0.6,D558=0.99),G558=0.6,H558=5,I558=7,J558=0.5,K558=0,L558=30,M558=0,O558=1,P558=0,R558=0,S558=0,T558=0),AEP!$A$36,IF(AND(OR(D558=0.3,D558=0.6,D558=0.99),G558=0.6,H558=5,I558=7,J558=1.5,K558=0,L558=30,M558=0,O558=0,P558=0,R558=0.02,S558=0,T558=0),AEP!$A$41,Y558))))))))))))))))))))</f>
        <v>d</v>
      </c>
      <c r="V558" s="3" t="str">
        <f t="shared" si="26"/>
        <v>S4</v>
      </c>
      <c r="W558" s="3" t="str">
        <f t="shared" si="24"/>
        <v>M1</v>
      </c>
      <c r="X558" s="3" t="str">
        <f t="shared" si="25"/>
        <v>M1-d-S4</v>
      </c>
      <c r="Y558" s="3" t="s">
        <v>268</v>
      </c>
      <c r="Z558" s="3" t="s">
        <v>616</v>
      </c>
    </row>
    <row r="559" spans="1:26" x14ac:dyDescent="0.25">
      <c r="A559" s="3">
        <v>300</v>
      </c>
      <c r="B559" s="3">
        <v>1</v>
      </c>
      <c r="C559" s="3">
        <v>400</v>
      </c>
      <c r="D559" s="3">
        <v>0.99</v>
      </c>
      <c r="E559" s="3">
        <v>1</v>
      </c>
      <c r="F559" s="3">
        <v>0.04</v>
      </c>
      <c r="G559" s="3">
        <v>0.6</v>
      </c>
      <c r="H559" s="3">
        <v>5</v>
      </c>
      <c r="I559" s="4">
        <v>7</v>
      </c>
      <c r="J559" s="4">
        <v>1.6</v>
      </c>
      <c r="K559" s="3">
        <v>0</v>
      </c>
      <c r="L559" s="3">
        <v>30</v>
      </c>
      <c r="M559" s="3">
        <v>0</v>
      </c>
      <c r="N559" s="3" t="s">
        <v>243</v>
      </c>
      <c r="O559" s="3">
        <v>0</v>
      </c>
      <c r="P559" s="3">
        <v>0</v>
      </c>
      <c r="Q559" s="3" t="s">
        <v>243</v>
      </c>
      <c r="R559" s="3">
        <v>0</v>
      </c>
      <c r="S559" s="3">
        <v>0</v>
      </c>
      <c r="T559" s="3">
        <v>0</v>
      </c>
      <c r="U559" s="3" t="str">
        <f>IF(AND(OR(D559=0.3,D559=0.6,D559=0.99),G559=0.6,H559=5,I559=7,J559=1,K559=0,L559=30,M559=0,O559=0,P559=0,R559=0,S559=0,T559=0),AEP!$A$15,IF(AND(OR(D559=0.3,D559=0.6,D559=0.99),G559=0.6,H559=5,I559=7,J559=0.5,K559=0,L559=30,M559=0,O559=0,P559=0,R559=0,S559=0,T559=0),AEP!$A$16,IF(AND(OR(D559=0.3,D559=0.6,D559=0.99),G559=0.6,H559=5,I559=7,J559=1.5,K559=0,L559=30,M559=0,O559=0,P559=0,R559=0,S559=0,T559=0),AEP!$A$17,IF(AND(D559=0.05,G559=0.6,H559=5,I559=7,J559=1,K559=0,L559=30,M559=0,O559=0,P559=0,R559=0,S559=0,T559=0),AEP!$A$18,IF(AND(OR(D559=0.3,D559=0.6,D559=0.99),G559=0.6,H559=5,I559=7,J559=1,K559=25,L559=30,M559=0,O559=0,P559=0,R559=0,S559=0,T559=0),AEP!$A$19,IF(AND(OR(D559=0.3,D559=0.6,D559=0.99),G559=0.6,H559=5,I559=7,J559=1,K559=0,L559=30,M559=0,O559=0,P559=0,R559=0,S559=0,T559=2),AEP!$A$20,IF(AND(OR(D559=0.3,D559=0.6,D559=0.99),G559=0.6,H559=5,I559=10,J559=1,K559=0,L559=30,M559=0,O559=0,P559=0,R559=0,S559=0,T559=0),AEP!$A$21,IF(AND(OR(D559=0.3,D559=0.6,D559=0.99),G559=0.4,H559=5,I559=7,J559=1,K559=0,L559=30,M559=0,O559=0,P559=0,R559=0,S559=0,T559=0),AEP!$A$25,IF(AND(OR(D559=0.3,D559=0.6,D559=0.99),G559=0.8,H559=5,I559=7,J559=1,K559=0,L559=30,M559=0,O559=0,P559=0,R559=0,S559=0,T559=0),AEP!$A$27,IF(AND(OR(D559=0.3,D559=0.6,D559=0.99),G559=0.6,H559=5,I559=7,J559=1,K559=0,L559=30,M559=2,O559=0,P559=0,R559=0,S559=0,T559=0),AEP!$A$28,IF(AND(OR(D559=0.3,D559=0.6,D559=0.99),G559=0.6,H559=5,I559=7,J559=1,K559=0,L559=30,M559=0.5,O559=0,P559=0,R559=0,S559=0,T559=0),AEP!$A$29,IF(AND(OR(D559=0.3,D559=0.6,D559=0.99),G559=0.6,H559=10,I559=7,J559=1,K559=0,L559=30,M559=0,O559=0,P559=0,R559=0,S559=0,T559=0),AEP!$A$35,IF(AND(OR(D559=0.3,D559=0.6,D559=0.99),G559=0.6,H559=5,I559=7,J559=1,K559=0,L559=30,M559=0,O559=1,P559=0,R559=0,S559=0,T559=0),AEP!$A$36,IF(AND(OR(D559=0.3,D559=0.6,D559=0.99),G559=0.6,H559=5,I559=7,J559=1,K559=0,L559=30,M559=0,O559=0,P559=0.5,R559=0,S559=0,T559=0),AEP!$A$38,IF(AND(OR(D559=0.3,D559=0.6,D559=0.99),G559=0.6,H559=5,I559=7,J559=1,K559=0,L559=30,M559=0,O559=0,P559=2,R559=0,S559=0,T559=0),AEP!$A$39,IF(AND(OR(D559=0.3,D559=0.6,D559=0.99),G559=0.6,H559=5,I559=7,J559=1,K559=0,L559=30,M559=0.5,O559=0,P559=0.5,R559=0,S559=0,T559=0),AEP!$A$40,IF(AND(OR(D559=0.3,D559=0.6,D559=0.99),G559=0.2,H559=5,I559=7,J559=1,K559=0,L559=30,M559=0,O559=0,P559=0,R559=0,S559=0,T559=0),AEP!$A$43,IF(AND(OR(D559=0.3,D559=0.6,D559=0.99),G559=0.4,H559=5,I559=7,J559=1,K559=0,L559=30,M559=0,O559=0,P559=0,R559=0,S559=0,T559=0),AEP!$A$44,IF(AND(OR(D559=0.3,D559=0.6,D559=0.99),G559=0.6,H559=5,I559=7,J559=0.5,K559=0,L559=30,M559=0,O559=1,P559=0,R559=0,S559=0,T559=0),AEP!$A$36,IF(AND(OR(D559=0.3,D559=0.6,D559=0.99),G559=0.6,H559=5,I559=7,J559=1.5,K559=0,L559=30,M559=0,O559=0,P559=0,R559=0.02,S559=0,T559=0),AEP!$A$41,Y559))))))))))))))))))))</f>
        <v>d</v>
      </c>
      <c r="V559" s="3" t="str">
        <f t="shared" si="26"/>
        <v>D4</v>
      </c>
      <c r="W559" s="3" t="str">
        <f t="shared" si="24"/>
        <v>M1</v>
      </c>
      <c r="X559" s="3" t="str">
        <f t="shared" si="25"/>
        <v>M1-d-D4</v>
      </c>
      <c r="Y559" s="3" t="s">
        <v>268</v>
      </c>
      <c r="Z559" s="3" t="s">
        <v>616</v>
      </c>
    </row>
    <row r="560" spans="1:26" x14ac:dyDescent="0.25">
      <c r="A560" s="3">
        <v>300</v>
      </c>
      <c r="B560" s="3">
        <v>1</v>
      </c>
      <c r="C560" s="3">
        <v>400</v>
      </c>
      <c r="D560" s="3">
        <v>0.3</v>
      </c>
      <c r="E560" s="3">
        <v>2</v>
      </c>
      <c r="F560" s="3">
        <v>0.01</v>
      </c>
      <c r="G560" s="3">
        <v>0.6</v>
      </c>
      <c r="H560" s="3">
        <v>5</v>
      </c>
      <c r="I560" s="4">
        <v>7</v>
      </c>
      <c r="J560" s="4">
        <v>1.6</v>
      </c>
      <c r="K560" s="3">
        <v>0</v>
      </c>
      <c r="L560" s="3">
        <v>30</v>
      </c>
      <c r="M560" s="3">
        <v>0</v>
      </c>
      <c r="N560" s="3" t="s">
        <v>243</v>
      </c>
      <c r="O560" s="3">
        <v>0</v>
      </c>
      <c r="P560" s="3">
        <v>0</v>
      </c>
      <c r="Q560" s="3" t="s">
        <v>243</v>
      </c>
      <c r="R560" s="3">
        <v>0</v>
      </c>
      <c r="S560" s="3">
        <v>0</v>
      </c>
      <c r="T560" s="3">
        <v>0</v>
      </c>
      <c r="U560" s="3" t="str">
        <f>IF(AND(OR(D560=0.3,D560=0.6,D560=0.99),G560=0.6,H560=5,I560=7,J560=1,K560=0,L560=30,M560=0,O560=0,P560=0,R560=0,S560=0,T560=0),AEP!$A$15,IF(AND(OR(D560=0.3,D560=0.6,D560=0.99),G560=0.6,H560=5,I560=7,J560=0.5,K560=0,L560=30,M560=0,O560=0,P560=0,R560=0,S560=0,T560=0),AEP!$A$16,IF(AND(OR(D560=0.3,D560=0.6,D560=0.99),G560=0.6,H560=5,I560=7,J560=1.5,K560=0,L560=30,M560=0,O560=0,P560=0,R560=0,S560=0,T560=0),AEP!$A$17,IF(AND(D560=0.05,G560=0.6,H560=5,I560=7,J560=1,K560=0,L560=30,M560=0,O560=0,P560=0,R560=0,S560=0,T560=0),AEP!$A$18,IF(AND(OR(D560=0.3,D560=0.6,D560=0.99),G560=0.6,H560=5,I560=7,J560=1,K560=25,L560=30,M560=0,O560=0,P560=0,R560=0,S560=0,T560=0),AEP!$A$19,IF(AND(OR(D560=0.3,D560=0.6,D560=0.99),G560=0.6,H560=5,I560=7,J560=1,K560=0,L560=30,M560=0,O560=0,P560=0,R560=0,S560=0,T560=2),AEP!$A$20,IF(AND(OR(D560=0.3,D560=0.6,D560=0.99),G560=0.6,H560=5,I560=10,J560=1,K560=0,L560=30,M560=0,O560=0,P560=0,R560=0,S560=0,T560=0),AEP!$A$21,IF(AND(OR(D560=0.3,D560=0.6,D560=0.99),G560=0.4,H560=5,I560=7,J560=1,K560=0,L560=30,M560=0,O560=0,P560=0,R560=0,S560=0,T560=0),AEP!$A$25,IF(AND(OR(D560=0.3,D560=0.6,D560=0.99),G560=0.8,H560=5,I560=7,J560=1,K560=0,L560=30,M560=0,O560=0,P560=0,R560=0,S560=0,T560=0),AEP!$A$27,IF(AND(OR(D560=0.3,D560=0.6,D560=0.99),G560=0.6,H560=5,I560=7,J560=1,K560=0,L560=30,M560=2,O560=0,P560=0,R560=0,S560=0,T560=0),AEP!$A$28,IF(AND(OR(D560=0.3,D560=0.6,D560=0.99),G560=0.6,H560=5,I560=7,J560=1,K560=0,L560=30,M560=0.5,O560=0,P560=0,R560=0,S560=0,T560=0),AEP!$A$29,IF(AND(OR(D560=0.3,D560=0.6,D560=0.99),G560=0.6,H560=10,I560=7,J560=1,K560=0,L560=30,M560=0,O560=0,P560=0,R560=0,S560=0,T560=0),AEP!$A$35,IF(AND(OR(D560=0.3,D560=0.6,D560=0.99),G560=0.6,H560=5,I560=7,J560=1,K560=0,L560=30,M560=0,O560=1,P560=0,R560=0,S560=0,T560=0),AEP!$A$36,IF(AND(OR(D560=0.3,D560=0.6,D560=0.99),G560=0.6,H560=5,I560=7,J560=1,K560=0,L560=30,M560=0,O560=0,P560=0.5,R560=0,S560=0,T560=0),AEP!$A$38,IF(AND(OR(D560=0.3,D560=0.6,D560=0.99),G560=0.6,H560=5,I560=7,J560=1,K560=0,L560=30,M560=0,O560=0,P560=2,R560=0,S560=0,T560=0),AEP!$A$39,IF(AND(OR(D560=0.3,D560=0.6,D560=0.99),G560=0.6,H560=5,I560=7,J560=1,K560=0,L560=30,M560=0.5,O560=0,P560=0.5,R560=0,S560=0,T560=0),AEP!$A$40,IF(AND(OR(D560=0.3,D560=0.6,D560=0.99),G560=0.2,H560=5,I560=7,J560=1,K560=0,L560=30,M560=0,O560=0,P560=0,R560=0,S560=0,T560=0),AEP!$A$43,IF(AND(OR(D560=0.3,D560=0.6,D560=0.99),G560=0.4,H560=5,I560=7,J560=1,K560=0,L560=30,M560=0,O560=0,P560=0,R560=0,S560=0,T560=0),AEP!$A$44,IF(AND(OR(D560=0.3,D560=0.6,D560=0.99),G560=0.6,H560=5,I560=7,J560=0.5,K560=0,L560=30,M560=0,O560=1,P560=0,R560=0,S560=0,T560=0),AEP!$A$36,IF(AND(OR(D560=0.3,D560=0.6,D560=0.99),G560=0.6,H560=5,I560=7,J560=1.5,K560=0,L560=30,M560=0,O560=0,P560=0,R560=0.02,S560=0,T560=0),AEP!$A$41,Y560))))))))))))))))))))</f>
        <v>d</v>
      </c>
      <c r="V560" s="3" t="str">
        <f t="shared" si="26"/>
        <v>R1</v>
      </c>
      <c r="W560" s="3" t="str">
        <f t="shared" si="24"/>
        <v>M2</v>
      </c>
      <c r="X560" s="3" t="str">
        <f t="shared" si="25"/>
        <v>M2-d-R1</v>
      </c>
      <c r="Y560" s="3" t="s">
        <v>268</v>
      </c>
      <c r="Z560" s="3" t="s">
        <v>616</v>
      </c>
    </row>
    <row r="561" spans="1:26" x14ac:dyDescent="0.25">
      <c r="A561" s="3">
        <v>300</v>
      </c>
      <c r="B561" s="3">
        <v>1</v>
      </c>
      <c r="C561" s="3">
        <v>400</v>
      </c>
      <c r="D561" s="3">
        <v>0.6</v>
      </c>
      <c r="E561" s="3">
        <v>2</v>
      </c>
      <c r="F561" s="3">
        <v>0.01</v>
      </c>
      <c r="G561" s="3">
        <v>0.6</v>
      </c>
      <c r="H561" s="3">
        <v>5</v>
      </c>
      <c r="I561" s="4">
        <v>7</v>
      </c>
      <c r="J561" s="4">
        <v>1.6</v>
      </c>
      <c r="K561" s="3">
        <v>0</v>
      </c>
      <c r="L561" s="3">
        <v>30</v>
      </c>
      <c r="M561" s="3">
        <v>0</v>
      </c>
      <c r="N561" s="3" t="s">
        <v>243</v>
      </c>
      <c r="O561" s="3">
        <v>0</v>
      </c>
      <c r="P561" s="3">
        <v>0</v>
      </c>
      <c r="Q561" s="3" t="s">
        <v>243</v>
      </c>
      <c r="R561" s="3">
        <v>0</v>
      </c>
      <c r="S561" s="3">
        <v>0</v>
      </c>
      <c r="T561" s="3">
        <v>0</v>
      </c>
      <c r="U561" s="3" t="str">
        <f>IF(AND(OR(D561=0.3,D561=0.6,D561=0.99),G561=0.6,H561=5,I561=7,J561=1,K561=0,L561=30,M561=0,O561=0,P561=0,R561=0,S561=0,T561=0),AEP!$A$15,IF(AND(OR(D561=0.3,D561=0.6,D561=0.99),G561=0.6,H561=5,I561=7,J561=0.5,K561=0,L561=30,M561=0,O561=0,P561=0,R561=0,S561=0,T561=0),AEP!$A$16,IF(AND(OR(D561=0.3,D561=0.6,D561=0.99),G561=0.6,H561=5,I561=7,J561=1.5,K561=0,L561=30,M561=0,O561=0,P561=0,R561=0,S561=0,T561=0),AEP!$A$17,IF(AND(D561=0.05,G561=0.6,H561=5,I561=7,J561=1,K561=0,L561=30,M561=0,O561=0,P561=0,R561=0,S561=0,T561=0),AEP!$A$18,IF(AND(OR(D561=0.3,D561=0.6,D561=0.99),G561=0.6,H561=5,I561=7,J561=1,K561=25,L561=30,M561=0,O561=0,P561=0,R561=0,S561=0,T561=0),AEP!$A$19,IF(AND(OR(D561=0.3,D561=0.6,D561=0.99),G561=0.6,H561=5,I561=7,J561=1,K561=0,L561=30,M561=0,O561=0,P561=0,R561=0,S561=0,T561=2),AEP!$A$20,IF(AND(OR(D561=0.3,D561=0.6,D561=0.99),G561=0.6,H561=5,I561=10,J561=1,K561=0,L561=30,M561=0,O561=0,P561=0,R561=0,S561=0,T561=0),AEP!$A$21,IF(AND(OR(D561=0.3,D561=0.6,D561=0.99),G561=0.4,H561=5,I561=7,J561=1,K561=0,L561=30,M561=0,O561=0,P561=0,R561=0,S561=0,T561=0),AEP!$A$25,IF(AND(OR(D561=0.3,D561=0.6,D561=0.99),G561=0.8,H561=5,I561=7,J561=1,K561=0,L561=30,M561=0,O561=0,P561=0,R561=0,S561=0,T561=0),AEP!$A$27,IF(AND(OR(D561=0.3,D561=0.6,D561=0.99),G561=0.6,H561=5,I561=7,J561=1,K561=0,L561=30,M561=2,O561=0,P561=0,R561=0,S561=0,T561=0),AEP!$A$28,IF(AND(OR(D561=0.3,D561=0.6,D561=0.99),G561=0.6,H561=5,I561=7,J561=1,K561=0,L561=30,M561=0.5,O561=0,P561=0,R561=0,S561=0,T561=0),AEP!$A$29,IF(AND(OR(D561=0.3,D561=0.6,D561=0.99),G561=0.6,H561=10,I561=7,J561=1,K561=0,L561=30,M561=0,O561=0,P561=0,R561=0,S561=0,T561=0),AEP!$A$35,IF(AND(OR(D561=0.3,D561=0.6,D561=0.99),G561=0.6,H561=5,I561=7,J561=1,K561=0,L561=30,M561=0,O561=1,P561=0,R561=0,S561=0,T561=0),AEP!$A$36,IF(AND(OR(D561=0.3,D561=0.6,D561=0.99),G561=0.6,H561=5,I561=7,J561=1,K561=0,L561=30,M561=0,O561=0,P561=0.5,R561=0,S561=0,T561=0),AEP!$A$38,IF(AND(OR(D561=0.3,D561=0.6,D561=0.99),G561=0.6,H561=5,I561=7,J561=1,K561=0,L561=30,M561=0,O561=0,P561=2,R561=0,S561=0,T561=0),AEP!$A$39,IF(AND(OR(D561=0.3,D561=0.6,D561=0.99),G561=0.6,H561=5,I561=7,J561=1,K561=0,L561=30,M561=0.5,O561=0,P561=0.5,R561=0,S561=0,T561=0),AEP!$A$40,IF(AND(OR(D561=0.3,D561=0.6,D561=0.99),G561=0.2,H561=5,I561=7,J561=1,K561=0,L561=30,M561=0,O561=0,P561=0,R561=0,S561=0,T561=0),AEP!$A$43,IF(AND(OR(D561=0.3,D561=0.6,D561=0.99),G561=0.4,H561=5,I561=7,J561=1,K561=0,L561=30,M561=0,O561=0,P561=0,R561=0,S561=0,T561=0),AEP!$A$44,IF(AND(OR(D561=0.3,D561=0.6,D561=0.99),G561=0.6,H561=5,I561=7,J561=0.5,K561=0,L561=30,M561=0,O561=1,P561=0,R561=0,S561=0,T561=0),AEP!$A$36,IF(AND(OR(D561=0.3,D561=0.6,D561=0.99),G561=0.6,H561=5,I561=7,J561=1.5,K561=0,L561=30,M561=0,O561=0,P561=0,R561=0.02,S561=0,T561=0),AEP!$A$41,Y561))))))))))))))))))))</f>
        <v>d</v>
      </c>
      <c r="V561" s="3" t="str">
        <f t="shared" si="26"/>
        <v>S1</v>
      </c>
      <c r="W561" s="3" t="str">
        <f t="shared" si="24"/>
        <v>M2</v>
      </c>
      <c r="X561" s="3" t="str">
        <f t="shared" si="25"/>
        <v>M2-d-S1</v>
      </c>
      <c r="Y561" s="3" t="s">
        <v>268</v>
      </c>
      <c r="Z561" s="3" t="s">
        <v>616</v>
      </c>
    </row>
    <row r="562" spans="1:26" x14ac:dyDescent="0.25">
      <c r="A562" s="3">
        <v>300</v>
      </c>
      <c r="B562" s="3">
        <v>1</v>
      </c>
      <c r="C562" s="3">
        <v>400</v>
      </c>
      <c r="D562" s="3">
        <v>0.99</v>
      </c>
      <c r="E562" s="3">
        <v>2</v>
      </c>
      <c r="F562" s="3">
        <v>0.01</v>
      </c>
      <c r="G562" s="3">
        <v>0.6</v>
      </c>
      <c r="H562" s="3">
        <v>5</v>
      </c>
      <c r="I562" s="4">
        <v>7</v>
      </c>
      <c r="J562" s="4">
        <v>1.6</v>
      </c>
      <c r="K562" s="3">
        <v>0</v>
      </c>
      <c r="L562" s="3">
        <v>30</v>
      </c>
      <c r="M562" s="3">
        <v>0</v>
      </c>
      <c r="N562" s="3" t="s">
        <v>243</v>
      </c>
      <c r="O562" s="3">
        <v>0</v>
      </c>
      <c r="P562" s="3">
        <v>0</v>
      </c>
      <c r="Q562" s="3" t="s">
        <v>243</v>
      </c>
      <c r="R562" s="3">
        <v>0</v>
      </c>
      <c r="S562" s="3">
        <v>0</v>
      </c>
      <c r="T562" s="3">
        <v>0</v>
      </c>
      <c r="U562" s="3" t="str">
        <f>IF(AND(OR(D562=0.3,D562=0.6,D562=0.99),G562=0.6,H562=5,I562=7,J562=1,K562=0,L562=30,M562=0,O562=0,P562=0,R562=0,S562=0,T562=0),AEP!$A$15,IF(AND(OR(D562=0.3,D562=0.6,D562=0.99),G562=0.6,H562=5,I562=7,J562=0.5,K562=0,L562=30,M562=0,O562=0,P562=0,R562=0,S562=0,T562=0),AEP!$A$16,IF(AND(OR(D562=0.3,D562=0.6,D562=0.99),G562=0.6,H562=5,I562=7,J562=1.5,K562=0,L562=30,M562=0,O562=0,P562=0,R562=0,S562=0,T562=0),AEP!$A$17,IF(AND(D562=0.05,G562=0.6,H562=5,I562=7,J562=1,K562=0,L562=30,M562=0,O562=0,P562=0,R562=0,S562=0,T562=0),AEP!$A$18,IF(AND(OR(D562=0.3,D562=0.6,D562=0.99),G562=0.6,H562=5,I562=7,J562=1,K562=25,L562=30,M562=0,O562=0,P562=0,R562=0,S562=0,T562=0),AEP!$A$19,IF(AND(OR(D562=0.3,D562=0.6,D562=0.99),G562=0.6,H562=5,I562=7,J562=1,K562=0,L562=30,M562=0,O562=0,P562=0,R562=0,S562=0,T562=2),AEP!$A$20,IF(AND(OR(D562=0.3,D562=0.6,D562=0.99),G562=0.6,H562=5,I562=10,J562=1,K562=0,L562=30,M562=0,O562=0,P562=0,R562=0,S562=0,T562=0),AEP!$A$21,IF(AND(OR(D562=0.3,D562=0.6,D562=0.99),G562=0.4,H562=5,I562=7,J562=1,K562=0,L562=30,M562=0,O562=0,P562=0,R562=0,S562=0,T562=0),AEP!$A$25,IF(AND(OR(D562=0.3,D562=0.6,D562=0.99),G562=0.8,H562=5,I562=7,J562=1,K562=0,L562=30,M562=0,O562=0,P562=0,R562=0,S562=0,T562=0),AEP!$A$27,IF(AND(OR(D562=0.3,D562=0.6,D562=0.99),G562=0.6,H562=5,I562=7,J562=1,K562=0,L562=30,M562=2,O562=0,P562=0,R562=0,S562=0,T562=0),AEP!$A$28,IF(AND(OR(D562=0.3,D562=0.6,D562=0.99),G562=0.6,H562=5,I562=7,J562=1,K562=0,L562=30,M562=0.5,O562=0,P562=0,R562=0,S562=0,T562=0),AEP!$A$29,IF(AND(OR(D562=0.3,D562=0.6,D562=0.99),G562=0.6,H562=10,I562=7,J562=1,K562=0,L562=30,M562=0,O562=0,P562=0,R562=0,S562=0,T562=0),AEP!$A$35,IF(AND(OR(D562=0.3,D562=0.6,D562=0.99),G562=0.6,H562=5,I562=7,J562=1,K562=0,L562=30,M562=0,O562=1,P562=0,R562=0,S562=0,T562=0),AEP!$A$36,IF(AND(OR(D562=0.3,D562=0.6,D562=0.99),G562=0.6,H562=5,I562=7,J562=1,K562=0,L562=30,M562=0,O562=0,P562=0.5,R562=0,S562=0,T562=0),AEP!$A$38,IF(AND(OR(D562=0.3,D562=0.6,D562=0.99),G562=0.6,H562=5,I562=7,J562=1,K562=0,L562=30,M562=0,O562=0,P562=2,R562=0,S562=0,T562=0),AEP!$A$39,IF(AND(OR(D562=0.3,D562=0.6,D562=0.99),G562=0.6,H562=5,I562=7,J562=1,K562=0,L562=30,M562=0.5,O562=0,P562=0.5,R562=0,S562=0,T562=0),AEP!$A$40,IF(AND(OR(D562=0.3,D562=0.6,D562=0.99),G562=0.2,H562=5,I562=7,J562=1,K562=0,L562=30,M562=0,O562=0,P562=0,R562=0,S562=0,T562=0),AEP!$A$43,IF(AND(OR(D562=0.3,D562=0.6,D562=0.99),G562=0.4,H562=5,I562=7,J562=1,K562=0,L562=30,M562=0,O562=0,P562=0,R562=0,S562=0,T562=0),AEP!$A$44,IF(AND(OR(D562=0.3,D562=0.6,D562=0.99),G562=0.6,H562=5,I562=7,J562=0.5,K562=0,L562=30,M562=0,O562=1,P562=0,R562=0,S562=0,T562=0),AEP!$A$36,IF(AND(OR(D562=0.3,D562=0.6,D562=0.99),G562=0.6,H562=5,I562=7,J562=1.5,K562=0,L562=30,M562=0,O562=0,P562=0,R562=0.02,S562=0,T562=0),AEP!$A$41,Y562))))))))))))))))))))</f>
        <v>d</v>
      </c>
      <c r="V562" s="3" t="str">
        <f t="shared" si="26"/>
        <v>D1</v>
      </c>
      <c r="W562" s="3" t="str">
        <f t="shared" si="24"/>
        <v>M2</v>
      </c>
      <c r="X562" s="3" t="str">
        <f t="shared" si="25"/>
        <v>M2-d-D1</v>
      </c>
      <c r="Y562" s="3" t="s">
        <v>268</v>
      </c>
      <c r="Z562" s="3" t="s">
        <v>616</v>
      </c>
    </row>
    <row r="563" spans="1:26" x14ac:dyDescent="0.25">
      <c r="A563" s="3">
        <v>300</v>
      </c>
      <c r="B563" s="3">
        <v>1</v>
      </c>
      <c r="C563" s="3">
        <v>400</v>
      </c>
      <c r="D563" s="3">
        <v>0.3</v>
      </c>
      <c r="E563" s="3">
        <v>2</v>
      </c>
      <c r="F563" s="3">
        <v>0.04</v>
      </c>
      <c r="G563" s="3">
        <v>0.6</v>
      </c>
      <c r="H563" s="3">
        <v>5</v>
      </c>
      <c r="I563" s="4">
        <v>7</v>
      </c>
      <c r="J563" s="4">
        <v>1.6</v>
      </c>
      <c r="K563" s="3">
        <v>0</v>
      </c>
      <c r="L563" s="3">
        <v>30</v>
      </c>
      <c r="M563" s="3">
        <v>0</v>
      </c>
      <c r="N563" s="3" t="s">
        <v>243</v>
      </c>
      <c r="O563" s="3">
        <v>0</v>
      </c>
      <c r="P563" s="3">
        <v>0</v>
      </c>
      <c r="Q563" s="3" t="s">
        <v>243</v>
      </c>
      <c r="R563" s="3">
        <v>0</v>
      </c>
      <c r="S563" s="3">
        <v>0</v>
      </c>
      <c r="T563" s="3">
        <v>0</v>
      </c>
      <c r="U563" s="3" t="str">
        <f>IF(AND(OR(D563=0.3,D563=0.6,D563=0.99),G563=0.6,H563=5,I563=7,J563=1,K563=0,L563=30,M563=0,O563=0,P563=0,R563=0,S563=0,T563=0),AEP!$A$15,IF(AND(OR(D563=0.3,D563=0.6,D563=0.99),G563=0.6,H563=5,I563=7,J563=0.5,K563=0,L563=30,M563=0,O563=0,P563=0,R563=0,S563=0,T563=0),AEP!$A$16,IF(AND(OR(D563=0.3,D563=0.6,D563=0.99),G563=0.6,H563=5,I563=7,J563=1.5,K563=0,L563=30,M563=0,O563=0,P563=0,R563=0,S563=0,T563=0),AEP!$A$17,IF(AND(D563=0.05,G563=0.6,H563=5,I563=7,J563=1,K563=0,L563=30,M563=0,O563=0,P563=0,R563=0,S563=0,T563=0),AEP!$A$18,IF(AND(OR(D563=0.3,D563=0.6,D563=0.99),G563=0.6,H563=5,I563=7,J563=1,K563=25,L563=30,M563=0,O563=0,P563=0,R563=0,S563=0,T563=0),AEP!$A$19,IF(AND(OR(D563=0.3,D563=0.6,D563=0.99),G563=0.6,H563=5,I563=7,J563=1,K563=0,L563=30,M563=0,O563=0,P563=0,R563=0,S563=0,T563=2),AEP!$A$20,IF(AND(OR(D563=0.3,D563=0.6,D563=0.99),G563=0.6,H563=5,I563=10,J563=1,K563=0,L563=30,M563=0,O563=0,P563=0,R563=0,S563=0,T563=0),AEP!$A$21,IF(AND(OR(D563=0.3,D563=0.6,D563=0.99),G563=0.4,H563=5,I563=7,J563=1,K563=0,L563=30,M563=0,O563=0,P563=0,R563=0,S563=0,T563=0),AEP!$A$25,IF(AND(OR(D563=0.3,D563=0.6,D563=0.99),G563=0.8,H563=5,I563=7,J563=1,K563=0,L563=30,M563=0,O563=0,P563=0,R563=0,S563=0,T563=0),AEP!$A$27,IF(AND(OR(D563=0.3,D563=0.6,D563=0.99),G563=0.6,H563=5,I563=7,J563=1,K563=0,L563=30,M563=2,O563=0,P563=0,R563=0,S563=0,T563=0),AEP!$A$28,IF(AND(OR(D563=0.3,D563=0.6,D563=0.99),G563=0.6,H563=5,I563=7,J563=1,K563=0,L563=30,M563=0.5,O563=0,P563=0,R563=0,S563=0,T563=0),AEP!$A$29,IF(AND(OR(D563=0.3,D563=0.6,D563=0.99),G563=0.6,H563=10,I563=7,J563=1,K563=0,L563=30,M563=0,O563=0,P563=0,R563=0,S563=0,T563=0),AEP!$A$35,IF(AND(OR(D563=0.3,D563=0.6,D563=0.99),G563=0.6,H563=5,I563=7,J563=1,K563=0,L563=30,M563=0,O563=1,P563=0,R563=0,S563=0,T563=0),AEP!$A$36,IF(AND(OR(D563=0.3,D563=0.6,D563=0.99),G563=0.6,H563=5,I563=7,J563=1,K563=0,L563=30,M563=0,O563=0,P563=0.5,R563=0,S563=0,T563=0),AEP!$A$38,IF(AND(OR(D563=0.3,D563=0.6,D563=0.99),G563=0.6,H563=5,I563=7,J563=1,K563=0,L563=30,M563=0,O563=0,P563=2,R563=0,S563=0,T563=0),AEP!$A$39,IF(AND(OR(D563=0.3,D563=0.6,D563=0.99),G563=0.6,H563=5,I563=7,J563=1,K563=0,L563=30,M563=0.5,O563=0,P563=0.5,R563=0,S563=0,T563=0),AEP!$A$40,IF(AND(OR(D563=0.3,D563=0.6,D563=0.99),G563=0.2,H563=5,I563=7,J563=1,K563=0,L563=30,M563=0,O563=0,P563=0,R563=0,S563=0,T563=0),AEP!$A$43,IF(AND(OR(D563=0.3,D563=0.6,D563=0.99),G563=0.4,H563=5,I563=7,J563=1,K563=0,L563=30,M563=0,O563=0,P563=0,R563=0,S563=0,T563=0),AEP!$A$44,IF(AND(OR(D563=0.3,D563=0.6,D563=0.99),G563=0.6,H563=5,I563=7,J563=0.5,K563=0,L563=30,M563=0,O563=1,P563=0,R563=0,S563=0,T563=0),AEP!$A$36,IF(AND(OR(D563=0.3,D563=0.6,D563=0.99),G563=0.6,H563=5,I563=7,J563=1.5,K563=0,L563=30,M563=0,O563=0,P563=0,R563=0.02,S563=0,T563=0),AEP!$A$41,Y563))))))))))))))))))))</f>
        <v>d</v>
      </c>
      <c r="V563" s="3" t="str">
        <f t="shared" si="26"/>
        <v>R4</v>
      </c>
      <c r="W563" s="3" t="str">
        <f t="shared" si="24"/>
        <v>M2</v>
      </c>
      <c r="X563" s="3" t="str">
        <f t="shared" si="25"/>
        <v>M2-d-R4</v>
      </c>
      <c r="Y563" s="3" t="s">
        <v>268</v>
      </c>
      <c r="Z563" s="3" t="s">
        <v>616</v>
      </c>
    </row>
    <row r="564" spans="1:26" x14ac:dyDescent="0.25">
      <c r="A564" s="3">
        <v>300</v>
      </c>
      <c r="B564" s="3">
        <v>1</v>
      </c>
      <c r="C564" s="3">
        <v>400</v>
      </c>
      <c r="D564" s="3">
        <v>0.6</v>
      </c>
      <c r="E564" s="3">
        <v>2</v>
      </c>
      <c r="F564" s="3">
        <v>0.04</v>
      </c>
      <c r="G564" s="3">
        <v>0.6</v>
      </c>
      <c r="H564" s="3">
        <v>5</v>
      </c>
      <c r="I564" s="4">
        <v>7</v>
      </c>
      <c r="J564" s="4">
        <v>1.6</v>
      </c>
      <c r="K564" s="3">
        <v>0</v>
      </c>
      <c r="L564" s="3">
        <v>30</v>
      </c>
      <c r="M564" s="3">
        <v>0</v>
      </c>
      <c r="N564" s="3" t="s">
        <v>243</v>
      </c>
      <c r="O564" s="3">
        <v>0</v>
      </c>
      <c r="P564" s="3">
        <v>0</v>
      </c>
      <c r="Q564" s="3" t="s">
        <v>243</v>
      </c>
      <c r="R564" s="3">
        <v>0</v>
      </c>
      <c r="S564" s="3">
        <v>0</v>
      </c>
      <c r="T564" s="3">
        <v>0</v>
      </c>
      <c r="U564" s="3" t="str">
        <f>IF(AND(OR(D564=0.3,D564=0.6,D564=0.99),G564=0.6,H564=5,I564=7,J564=1,K564=0,L564=30,M564=0,O564=0,P564=0,R564=0,S564=0,T564=0),AEP!$A$15,IF(AND(OR(D564=0.3,D564=0.6,D564=0.99),G564=0.6,H564=5,I564=7,J564=0.5,K564=0,L564=30,M564=0,O564=0,P564=0,R564=0,S564=0,T564=0),AEP!$A$16,IF(AND(OR(D564=0.3,D564=0.6,D564=0.99),G564=0.6,H564=5,I564=7,J564=1.5,K564=0,L564=30,M564=0,O564=0,P564=0,R564=0,S564=0,T564=0),AEP!$A$17,IF(AND(D564=0.05,G564=0.6,H564=5,I564=7,J564=1,K564=0,L564=30,M564=0,O564=0,P564=0,R564=0,S564=0,T564=0),AEP!$A$18,IF(AND(OR(D564=0.3,D564=0.6,D564=0.99),G564=0.6,H564=5,I564=7,J564=1,K564=25,L564=30,M564=0,O564=0,P564=0,R564=0,S564=0,T564=0),AEP!$A$19,IF(AND(OR(D564=0.3,D564=0.6,D564=0.99),G564=0.6,H564=5,I564=7,J564=1,K564=0,L564=30,M564=0,O564=0,P564=0,R564=0,S564=0,T564=2),AEP!$A$20,IF(AND(OR(D564=0.3,D564=0.6,D564=0.99),G564=0.6,H564=5,I564=10,J564=1,K564=0,L564=30,M564=0,O564=0,P564=0,R564=0,S564=0,T564=0),AEP!$A$21,IF(AND(OR(D564=0.3,D564=0.6,D564=0.99),G564=0.4,H564=5,I564=7,J564=1,K564=0,L564=30,M564=0,O564=0,P564=0,R564=0,S564=0,T564=0),AEP!$A$25,IF(AND(OR(D564=0.3,D564=0.6,D564=0.99),G564=0.8,H564=5,I564=7,J564=1,K564=0,L564=30,M564=0,O564=0,P564=0,R564=0,S564=0,T564=0),AEP!$A$27,IF(AND(OR(D564=0.3,D564=0.6,D564=0.99),G564=0.6,H564=5,I564=7,J564=1,K564=0,L564=30,M564=2,O564=0,P564=0,R564=0,S564=0,T564=0),AEP!$A$28,IF(AND(OR(D564=0.3,D564=0.6,D564=0.99),G564=0.6,H564=5,I564=7,J564=1,K564=0,L564=30,M564=0.5,O564=0,P564=0,R564=0,S564=0,T564=0),AEP!$A$29,IF(AND(OR(D564=0.3,D564=0.6,D564=0.99),G564=0.6,H564=10,I564=7,J564=1,K564=0,L564=30,M564=0,O564=0,P564=0,R564=0,S564=0,T564=0),AEP!$A$35,IF(AND(OR(D564=0.3,D564=0.6,D564=0.99),G564=0.6,H564=5,I564=7,J564=1,K564=0,L564=30,M564=0,O564=1,P564=0,R564=0,S564=0,T564=0),AEP!$A$36,IF(AND(OR(D564=0.3,D564=0.6,D564=0.99),G564=0.6,H564=5,I564=7,J564=1,K564=0,L564=30,M564=0,O564=0,P564=0.5,R564=0,S564=0,T564=0),AEP!$A$38,IF(AND(OR(D564=0.3,D564=0.6,D564=0.99),G564=0.6,H564=5,I564=7,J564=1,K564=0,L564=30,M564=0,O564=0,P564=2,R564=0,S564=0,T564=0),AEP!$A$39,IF(AND(OR(D564=0.3,D564=0.6,D564=0.99),G564=0.6,H564=5,I564=7,J564=1,K564=0,L564=30,M564=0.5,O564=0,P564=0.5,R564=0,S564=0,T564=0),AEP!$A$40,IF(AND(OR(D564=0.3,D564=0.6,D564=0.99),G564=0.2,H564=5,I564=7,J564=1,K564=0,L564=30,M564=0,O564=0,P564=0,R564=0,S564=0,T564=0),AEP!$A$43,IF(AND(OR(D564=0.3,D564=0.6,D564=0.99),G564=0.4,H564=5,I564=7,J564=1,K564=0,L564=30,M564=0,O564=0,P564=0,R564=0,S564=0,T564=0),AEP!$A$44,IF(AND(OR(D564=0.3,D564=0.6,D564=0.99),G564=0.6,H564=5,I564=7,J564=0.5,K564=0,L564=30,M564=0,O564=1,P564=0,R564=0,S564=0,T564=0),AEP!$A$36,IF(AND(OR(D564=0.3,D564=0.6,D564=0.99),G564=0.6,H564=5,I564=7,J564=1.5,K564=0,L564=30,M564=0,O564=0,P564=0,R564=0.02,S564=0,T564=0),AEP!$A$41,Y564))))))))))))))))))))</f>
        <v>d</v>
      </c>
      <c r="V564" s="3" t="str">
        <f t="shared" si="26"/>
        <v>S4</v>
      </c>
      <c r="W564" s="3" t="str">
        <f t="shared" si="24"/>
        <v>M2</v>
      </c>
      <c r="X564" s="3" t="str">
        <f t="shared" si="25"/>
        <v>M2-d-S4</v>
      </c>
      <c r="Y564" s="3" t="s">
        <v>268</v>
      </c>
      <c r="Z564" s="3" t="s">
        <v>616</v>
      </c>
    </row>
    <row r="565" spans="1:26" x14ac:dyDescent="0.25">
      <c r="A565" s="3">
        <v>300</v>
      </c>
      <c r="B565" s="3">
        <v>1</v>
      </c>
      <c r="C565" s="3">
        <v>400</v>
      </c>
      <c r="D565" s="3">
        <v>0.99</v>
      </c>
      <c r="E565" s="3">
        <v>2</v>
      </c>
      <c r="F565" s="3">
        <v>0.04</v>
      </c>
      <c r="G565" s="3">
        <v>0.6</v>
      </c>
      <c r="H565" s="3">
        <v>5</v>
      </c>
      <c r="I565" s="4">
        <v>7</v>
      </c>
      <c r="J565" s="4">
        <v>1.6</v>
      </c>
      <c r="K565" s="3">
        <v>0</v>
      </c>
      <c r="L565" s="3">
        <v>30</v>
      </c>
      <c r="M565" s="3">
        <v>0</v>
      </c>
      <c r="N565" s="3" t="s">
        <v>243</v>
      </c>
      <c r="O565" s="3">
        <v>0</v>
      </c>
      <c r="P565" s="3">
        <v>0</v>
      </c>
      <c r="Q565" s="3" t="s">
        <v>243</v>
      </c>
      <c r="R565" s="3">
        <v>0</v>
      </c>
      <c r="S565" s="3">
        <v>0</v>
      </c>
      <c r="T565" s="3">
        <v>0</v>
      </c>
      <c r="U565" s="3" t="str">
        <f>IF(AND(OR(D565=0.3,D565=0.6,D565=0.99),G565=0.6,H565=5,I565=7,J565=1,K565=0,L565=30,M565=0,O565=0,P565=0,R565=0,S565=0,T565=0),AEP!$A$15,IF(AND(OR(D565=0.3,D565=0.6,D565=0.99),G565=0.6,H565=5,I565=7,J565=0.5,K565=0,L565=30,M565=0,O565=0,P565=0,R565=0,S565=0,T565=0),AEP!$A$16,IF(AND(OR(D565=0.3,D565=0.6,D565=0.99),G565=0.6,H565=5,I565=7,J565=1.5,K565=0,L565=30,M565=0,O565=0,P565=0,R565=0,S565=0,T565=0),AEP!$A$17,IF(AND(D565=0.05,G565=0.6,H565=5,I565=7,J565=1,K565=0,L565=30,M565=0,O565=0,P565=0,R565=0,S565=0,T565=0),AEP!$A$18,IF(AND(OR(D565=0.3,D565=0.6,D565=0.99),G565=0.6,H565=5,I565=7,J565=1,K565=25,L565=30,M565=0,O565=0,P565=0,R565=0,S565=0,T565=0),AEP!$A$19,IF(AND(OR(D565=0.3,D565=0.6,D565=0.99),G565=0.6,H565=5,I565=7,J565=1,K565=0,L565=30,M565=0,O565=0,P565=0,R565=0,S565=0,T565=2),AEP!$A$20,IF(AND(OR(D565=0.3,D565=0.6,D565=0.99),G565=0.6,H565=5,I565=10,J565=1,K565=0,L565=30,M565=0,O565=0,P565=0,R565=0,S565=0,T565=0),AEP!$A$21,IF(AND(OR(D565=0.3,D565=0.6,D565=0.99),G565=0.4,H565=5,I565=7,J565=1,K565=0,L565=30,M565=0,O565=0,P565=0,R565=0,S565=0,T565=0),AEP!$A$25,IF(AND(OR(D565=0.3,D565=0.6,D565=0.99),G565=0.8,H565=5,I565=7,J565=1,K565=0,L565=30,M565=0,O565=0,P565=0,R565=0,S565=0,T565=0),AEP!$A$27,IF(AND(OR(D565=0.3,D565=0.6,D565=0.99),G565=0.6,H565=5,I565=7,J565=1,K565=0,L565=30,M565=2,O565=0,P565=0,R565=0,S565=0,T565=0),AEP!$A$28,IF(AND(OR(D565=0.3,D565=0.6,D565=0.99),G565=0.6,H565=5,I565=7,J565=1,K565=0,L565=30,M565=0.5,O565=0,P565=0,R565=0,S565=0,T565=0),AEP!$A$29,IF(AND(OR(D565=0.3,D565=0.6,D565=0.99),G565=0.6,H565=10,I565=7,J565=1,K565=0,L565=30,M565=0,O565=0,P565=0,R565=0,S565=0,T565=0),AEP!$A$35,IF(AND(OR(D565=0.3,D565=0.6,D565=0.99),G565=0.6,H565=5,I565=7,J565=1,K565=0,L565=30,M565=0,O565=1,P565=0,R565=0,S565=0,T565=0),AEP!$A$36,IF(AND(OR(D565=0.3,D565=0.6,D565=0.99),G565=0.6,H565=5,I565=7,J565=1,K565=0,L565=30,M565=0,O565=0,P565=0.5,R565=0,S565=0,T565=0),AEP!$A$38,IF(AND(OR(D565=0.3,D565=0.6,D565=0.99),G565=0.6,H565=5,I565=7,J565=1,K565=0,L565=30,M565=0,O565=0,P565=2,R565=0,S565=0,T565=0),AEP!$A$39,IF(AND(OR(D565=0.3,D565=0.6,D565=0.99),G565=0.6,H565=5,I565=7,J565=1,K565=0,L565=30,M565=0.5,O565=0,P565=0.5,R565=0,S565=0,T565=0),AEP!$A$40,IF(AND(OR(D565=0.3,D565=0.6,D565=0.99),G565=0.2,H565=5,I565=7,J565=1,K565=0,L565=30,M565=0,O565=0,P565=0,R565=0,S565=0,T565=0),AEP!$A$43,IF(AND(OR(D565=0.3,D565=0.6,D565=0.99),G565=0.4,H565=5,I565=7,J565=1,K565=0,L565=30,M565=0,O565=0,P565=0,R565=0,S565=0,T565=0),AEP!$A$44,IF(AND(OR(D565=0.3,D565=0.6,D565=0.99),G565=0.6,H565=5,I565=7,J565=0.5,K565=0,L565=30,M565=0,O565=1,P565=0,R565=0,S565=0,T565=0),AEP!$A$36,IF(AND(OR(D565=0.3,D565=0.6,D565=0.99),G565=0.6,H565=5,I565=7,J565=1.5,K565=0,L565=30,M565=0,O565=0,P565=0,R565=0.02,S565=0,T565=0),AEP!$A$41,Y565))))))))))))))))))))</f>
        <v>d</v>
      </c>
      <c r="V565" s="3" t="str">
        <f t="shared" si="26"/>
        <v>D4</v>
      </c>
      <c r="W565" s="3" t="str">
        <f t="shared" si="24"/>
        <v>M2</v>
      </c>
      <c r="X565" s="3" t="str">
        <f t="shared" si="25"/>
        <v>M2-d-D4</v>
      </c>
      <c r="Y565" s="3" t="s">
        <v>268</v>
      </c>
      <c r="Z565" s="3" t="s">
        <v>616</v>
      </c>
    </row>
    <row r="566" spans="1:26" x14ac:dyDescent="0.25">
      <c r="A566" s="3">
        <v>300</v>
      </c>
      <c r="B566" s="3">
        <v>1</v>
      </c>
      <c r="C566" s="3">
        <v>400</v>
      </c>
      <c r="D566" s="3">
        <v>0.3</v>
      </c>
      <c r="E566" s="3">
        <v>1</v>
      </c>
      <c r="F566" s="3">
        <v>0.01</v>
      </c>
      <c r="G566" s="3">
        <v>0.6</v>
      </c>
      <c r="H566" s="3">
        <v>5</v>
      </c>
      <c r="I566" s="4">
        <v>7</v>
      </c>
      <c r="J566" s="4">
        <v>1.8</v>
      </c>
      <c r="K566" s="3">
        <v>0</v>
      </c>
      <c r="L566" s="3">
        <v>30</v>
      </c>
      <c r="M566" s="3">
        <v>0</v>
      </c>
      <c r="N566" s="3" t="s">
        <v>243</v>
      </c>
      <c r="O566" s="3">
        <v>0</v>
      </c>
      <c r="P566" s="3">
        <v>0</v>
      </c>
      <c r="Q566" s="3" t="s">
        <v>243</v>
      </c>
      <c r="R566" s="3">
        <v>0</v>
      </c>
      <c r="S566" s="3">
        <v>0</v>
      </c>
      <c r="T566" s="3">
        <v>0</v>
      </c>
      <c r="U566" s="3" t="str">
        <f>IF(AND(OR(D566=0.3,D566=0.6,D566=0.99),G566=0.6,H566=5,I566=7,J566=1,K566=0,L566=30,M566=0,O566=0,P566=0,R566=0,S566=0,T566=0),AEP!$A$15,IF(AND(OR(D566=0.3,D566=0.6,D566=0.99),G566=0.6,H566=5,I566=7,J566=0.5,K566=0,L566=30,M566=0,O566=0,P566=0,R566=0,S566=0,T566=0),AEP!$A$16,IF(AND(OR(D566=0.3,D566=0.6,D566=0.99),G566=0.6,H566=5,I566=7,J566=1.5,K566=0,L566=30,M566=0,O566=0,P566=0,R566=0,S566=0,T566=0),AEP!$A$17,IF(AND(D566=0.05,G566=0.6,H566=5,I566=7,J566=1,K566=0,L566=30,M566=0,O566=0,P566=0,R566=0,S566=0,T566=0),AEP!$A$18,IF(AND(OR(D566=0.3,D566=0.6,D566=0.99),G566=0.6,H566=5,I566=7,J566=1,K566=25,L566=30,M566=0,O566=0,P566=0,R566=0,S566=0,T566=0),AEP!$A$19,IF(AND(OR(D566=0.3,D566=0.6,D566=0.99),G566=0.6,H566=5,I566=7,J566=1,K566=0,L566=30,M566=0,O566=0,P566=0,R566=0,S566=0,T566=2),AEP!$A$20,IF(AND(OR(D566=0.3,D566=0.6,D566=0.99),G566=0.6,H566=5,I566=10,J566=1,K566=0,L566=30,M566=0,O566=0,P566=0,R566=0,S566=0,T566=0),AEP!$A$21,IF(AND(OR(D566=0.3,D566=0.6,D566=0.99),G566=0.4,H566=5,I566=7,J566=1,K566=0,L566=30,M566=0,O566=0,P566=0,R566=0,S566=0,T566=0),AEP!$A$25,IF(AND(OR(D566=0.3,D566=0.6,D566=0.99),G566=0.8,H566=5,I566=7,J566=1,K566=0,L566=30,M566=0,O566=0,P566=0,R566=0,S566=0,T566=0),AEP!$A$27,IF(AND(OR(D566=0.3,D566=0.6,D566=0.99),G566=0.6,H566=5,I566=7,J566=1,K566=0,L566=30,M566=2,O566=0,P566=0,R566=0,S566=0,T566=0),AEP!$A$28,IF(AND(OR(D566=0.3,D566=0.6,D566=0.99),G566=0.6,H566=5,I566=7,J566=1,K566=0,L566=30,M566=0.5,O566=0,P566=0,R566=0,S566=0,T566=0),AEP!$A$29,IF(AND(OR(D566=0.3,D566=0.6,D566=0.99),G566=0.6,H566=10,I566=7,J566=1,K566=0,L566=30,M566=0,O566=0,P566=0,R566=0,S566=0,T566=0),AEP!$A$35,IF(AND(OR(D566=0.3,D566=0.6,D566=0.99),G566=0.6,H566=5,I566=7,J566=1,K566=0,L566=30,M566=0,O566=1,P566=0,R566=0,S566=0,T566=0),AEP!$A$36,IF(AND(OR(D566=0.3,D566=0.6,D566=0.99),G566=0.6,H566=5,I566=7,J566=1,K566=0,L566=30,M566=0,O566=0,P566=0.5,R566=0,S566=0,T566=0),AEP!$A$38,IF(AND(OR(D566=0.3,D566=0.6,D566=0.99),G566=0.6,H566=5,I566=7,J566=1,K566=0,L566=30,M566=0,O566=0,P566=2,R566=0,S566=0,T566=0),AEP!$A$39,IF(AND(OR(D566=0.3,D566=0.6,D566=0.99),G566=0.6,H566=5,I566=7,J566=1,K566=0,L566=30,M566=0.5,O566=0,P566=0.5,R566=0,S566=0,T566=0),AEP!$A$40,IF(AND(OR(D566=0.3,D566=0.6,D566=0.99),G566=0.2,H566=5,I566=7,J566=1,K566=0,L566=30,M566=0,O566=0,P566=0,R566=0,S566=0,T566=0),AEP!$A$43,IF(AND(OR(D566=0.3,D566=0.6,D566=0.99),G566=0.4,H566=5,I566=7,J566=1,K566=0,L566=30,M566=0,O566=0,P566=0,R566=0,S566=0,T566=0),AEP!$A$44,IF(AND(OR(D566=0.3,D566=0.6,D566=0.99),G566=0.6,H566=5,I566=7,J566=0.5,K566=0,L566=30,M566=0,O566=1,P566=0,R566=0,S566=0,T566=0),AEP!$A$36,IF(AND(OR(D566=0.3,D566=0.6,D566=0.99),G566=0.6,H566=5,I566=7,J566=1.5,K566=0,L566=30,M566=0,O566=0,P566=0,R566=0.02,S566=0,T566=0),AEP!$A$41,Y566))))))))))))))))))))</f>
        <v>d</v>
      </c>
      <c r="V566" s="3" t="str">
        <f t="shared" si="26"/>
        <v>R1</v>
      </c>
      <c r="W566" s="3" t="str">
        <f t="shared" si="24"/>
        <v>M1</v>
      </c>
      <c r="X566" s="3" t="str">
        <f t="shared" si="25"/>
        <v>M1-d-R1</v>
      </c>
      <c r="Y566" s="3" t="s">
        <v>268</v>
      </c>
      <c r="Z566" s="3" t="s">
        <v>616</v>
      </c>
    </row>
    <row r="567" spans="1:26" x14ac:dyDescent="0.25">
      <c r="A567" s="3">
        <v>300</v>
      </c>
      <c r="B567" s="3">
        <v>1</v>
      </c>
      <c r="C567" s="3">
        <v>400</v>
      </c>
      <c r="D567" s="3">
        <v>0.6</v>
      </c>
      <c r="E567" s="3">
        <v>1</v>
      </c>
      <c r="F567" s="3">
        <v>0.01</v>
      </c>
      <c r="G567" s="3">
        <v>0.6</v>
      </c>
      <c r="H567" s="3">
        <v>5</v>
      </c>
      <c r="I567" s="4">
        <v>7</v>
      </c>
      <c r="J567" s="4">
        <v>1.8</v>
      </c>
      <c r="K567" s="3">
        <v>0</v>
      </c>
      <c r="L567" s="3">
        <v>30</v>
      </c>
      <c r="M567" s="3">
        <v>0</v>
      </c>
      <c r="N567" s="3" t="s">
        <v>243</v>
      </c>
      <c r="O567" s="3">
        <v>0</v>
      </c>
      <c r="P567" s="3">
        <v>0</v>
      </c>
      <c r="Q567" s="3" t="s">
        <v>243</v>
      </c>
      <c r="R567" s="3">
        <v>0</v>
      </c>
      <c r="S567" s="3">
        <v>0</v>
      </c>
      <c r="T567" s="3">
        <v>0</v>
      </c>
      <c r="U567" s="3" t="str">
        <f>IF(AND(OR(D567=0.3,D567=0.6,D567=0.99),G567=0.6,H567=5,I567=7,J567=1,K567=0,L567=30,M567=0,O567=0,P567=0,R567=0,S567=0,T567=0),AEP!$A$15,IF(AND(OR(D567=0.3,D567=0.6,D567=0.99),G567=0.6,H567=5,I567=7,J567=0.5,K567=0,L567=30,M567=0,O567=0,P567=0,R567=0,S567=0,T567=0),AEP!$A$16,IF(AND(OR(D567=0.3,D567=0.6,D567=0.99),G567=0.6,H567=5,I567=7,J567=1.5,K567=0,L567=30,M567=0,O567=0,P567=0,R567=0,S567=0,T567=0),AEP!$A$17,IF(AND(D567=0.05,G567=0.6,H567=5,I567=7,J567=1,K567=0,L567=30,M567=0,O567=0,P567=0,R567=0,S567=0,T567=0),AEP!$A$18,IF(AND(OR(D567=0.3,D567=0.6,D567=0.99),G567=0.6,H567=5,I567=7,J567=1,K567=25,L567=30,M567=0,O567=0,P567=0,R567=0,S567=0,T567=0),AEP!$A$19,IF(AND(OR(D567=0.3,D567=0.6,D567=0.99),G567=0.6,H567=5,I567=7,J567=1,K567=0,L567=30,M567=0,O567=0,P567=0,R567=0,S567=0,T567=2),AEP!$A$20,IF(AND(OR(D567=0.3,D567=0.6,D567=0.99),G567=0.6,H567=5,I567=10,J567=1,K567=0,L567=30,M567=0,O567=0,P567=0,R567=0,S567=0,T567=0),AEP!$A$21,IF(AND(OR(D567=0.3,D567=0.6,D567=0.99),G567=0.4,H567=5,I567=7,J567=1,K567=0,L567=30,M567=0,O567=0,P567=0,R567=0,S567=0,T567=0),AEP!$A$25,IF(AND(OR(D567=0.3,D567=0.6,D567=0.99),G567=0.8,H567=5,I567=7,J567=1,K567=0,L567=30,M567=0,O567=0,P567=0,R567=0,S567=0,T567=0),AEP!$A$27,IF(AND(OR(D567=0.3,D567=0.6,D567=0.99),G567=0.6,H567=5,I567=7,J567=1,K567=0,L567=30,M567=2,O567=0,P567=0,R567=0,S567=0,T567=0),AEP!$A$28,IF(AND(OR(D567=0.3,D567=0.6,D567=0.99),G567=0.6,H567=5,I567=7,J567=1,K567=0,L567=30,M567=0.5,O567=0,P567=0,R567=0,S567=0,T567=0),AEP!$A$29,IF(AND(OR(D567=0.3,D567=0.6,D567=0.99),G567=0.6,H567=10,I567=7,J567=1,K567=0,L567=30,M567=0,O567=0,P567=0,R567=0,S567=0,T567=0),AEP!$A$35,IF(AND(OR(D567=0.3,D567=0.6,D567=0.99),G567=0.6,H567=5,I567=7,J567=1,K567=0,L567=30,M567=0,O567=1,P567=0,R567=0,S567=0,T567=0),AEP!$A$36,IF(AND(OR(D567=0.3,D567=0.6,D567=0.99),G567=0.6,H567=5,I567=7,J567=1,K567=0,L567=30,M567=0,O567=0,P567=0.5,R567=0,S567=0,T567=0),AEP!$A$38,IF(AND(OR(D567=0.3,D567=0.6,D567=0.99),G567=0.6,H567=5,I567=7,J567=1,K567=0,L567=30,M567=0,O567=0,P567=2,R567=0,S567=0,T567=0),AEP!$A$39,IF(AND(OR(D567=0.3,D567=0.6,D567=0.99),G567=0.6,H567=5,I567=7,J567=1,K567=0,L567=30,M567=0.5,O567=0,P567=0.5,R567=0,S567=0,T567=0),AEP!$A$40,IF(AND(OR(D567=0.3,D567=0.6,D567=0.99),G567=0.2,H567=5,I567=7,J567=1,K567=0,L567=30,M567=0,O567=0,P567=0,R567=0,S567=0,T567=0),AEP!$A$43,IF(AND(OR(D567=0.3,D567=0.6,D567=0.99),G567=0.4,H567=5,I567=7,J567=1,K567=0,L567=30,M567=0,O567=0,P567=0,R567=0,S567=0,T567=0),AEP!$A$44,IF(AND(OR(D567=0.3,D567=0.6,D567=0.99),G567=0.6,H567=5,I567=7,J567=0.5,K567=0,L567=30,M567=0,O567=1,P567=0,R567=0,S567=0,T567=0),AEP!$A$36,IF(AND(OR(D567=0.3,D567=0.6,D567=0.99),G567=0.6,H567=5,I567=7,J567=1.5,K567=0,L567=30,M567=0,O567=0,P567=0,R567=0.02,S567=0,T567=0),AEP!$A$41,Y567))))))))))))))))))))</f>
        <v>d</v>
      </c>
      <c r="V567" s="3" t="str">
        <f t="shared" si="26"/>
        <v>S1</v>
      </c>
      <c r="W567" s="3" t="str">
        <f t="shared" si="24"/>
        <v>M1</v>
      </c>
      <c r="X567" s="3" t="str">
        <f t="shared" si="25"/>
        <v>M1-d-S1</v>
      </c>
      <c r="Y567" s="3" t="s">
        <v>268</v>
      </c>
      <c r="Z567" s="3" t="s">
        <v>616</v>
      </c>
    </row>
    <row r="568" spans="1:26" x14ac:dyDescent="0.25">
      <c r="A568" s="3">
        <v>300</v>
      </c>
      <c r="B568" s="3">
        <v>1</v>
      </c>
      <c r="C568" s="3">
        <v>400</v>
      </c>
      <c r="D568" s="3">
        <v>0.99</v>
      </c>
      <c r="E568" s="3">
        <v>1</v>
      </c>
      <c r="F568" s="3">
        <v>0.01</v>
      </c>
      <c r="G568" s="3">
        <v>0.6</v>
      </c>
      <c r="H568" s="3">
        <v>5</v>
      </c>
      <c r="I568" s="4">
        <v>7</v>
      </c>
      <c r="J568" s="4">
        <v>1.8</v>
      </c>
      <c r="K568" s="3">
        <v>0</v>
      </c>
      <c r="L568" s="3">
        <v>30</v>
      </c>
      <c r="M568" s="3">
        <v>0</v>
      </c>
      <c r="N568" s="3" t="s">
        <v>243</v>
      </c>
      <c r="O568" s="3">
        <v>0</v>
      </c>
      <c r="P568" s="3">
        <v>0</v>
      </c>
      <c r="Q568" s="3" t="s">
        <v>243</v>
      </c>
      <c r="R568" s="3">
        <v>0</v>
      </c>
      <c r="S568" s="3">
        <v>0</v>
      </c>
      <c r="T568" s="3">
        <v>0</v>
      </c>
      <c r="U568" s="3" t="str">
        <f>IF(AND(OR(D568=0.3,D568=0.6,D568=0.99),G568=0.6,H568=5,I568=7,J568=1,K568=0,L568=30,M568=0,O568=0,P568=0,R568=0,S568=0,T568=0),AEP!$A$15,IF(AND(OR(D568=0.3,D568=0.6,D568=0.99),G568=0.6,H568=5,I568=7,J568=0.5,K568=0,L568=30,M568=0,O568=0,P568=0,R568=0,S568=0,T568=0),AEP!$A$16,IF(AND(OR(D568=0.3,D568=0.6,D568=0.99),G568=0.6,H568=5,I568=7,J568=1.5,K568=0,L568=30,M568=0,O568=0,P568=0,R568=0,S568=0,T568=0),AEP!$A$17,IF(AND(D568=0.05,G568=0.6,H568=5,I568=7,J568=1,K568=0,L568=30,M568=0,O568=0,P568=0,R568=0,S568=0,T568=0),AEP!$A$18,IF(AND(OR(D568=0.3,D568=0.6,D568=0.99),G568=0.6,H568=5,I568=7,J568=1,K568=25,L568=30,M568=0,O568=0,P568=0,R568=0,S568=0,T568=0),AEP!$A$19,IF(AND(OR(D568=0.3,D568=0.6,D568=0.99),G568=0.6,H568=5,I568=7,J568=1,K568=0,L568=30,M568=0,O568=0,P568=0,R568=0,S568=0,T568=2),AEP!$A$20,IF(AND(OR(D568=0.3,D568=0.6,D568=0.99),G568=0.6,H568=5,I568=10,J568=1,K568=0,L568=30,M568=0,O568=0,P568=0,R568=0,S568=0,T568=0),AEP!$A$21,IF(AND(OR(D568=0.3,D568=0.6,D568=0.99),G568=0.4,H568=5,I568=7,J568=1,K568=0,L568=30,M568=0,O568=0,P568=0,R568=0,S568=0,T568=0),AEP!$A$25,IF(AND(OR(D568=0.3,D568=0.6,D568=0.99),G568=0.8,H568=5,I568=7,J568=1,K568=0,L568=30,M568=0,O568=0,P568=0,R568=0,S568=0,T568=0),AEP!$A$27,IF(AND(OR(D568=0.3,D568=0.6,D568=0.99),G568=0.6,H568=5,I568=7,J568=1,K568=0,L568=30,M568=2,O568=0,P568=0,R568=0,S568=0,T568=0),AEP!$A$28,IF(AND(OR(D568=0.3,D568=0.6,D568=0.99),G568=0.6,H568=5,I568=7,J568=1,K568=0,L568=30,M568=0.5,O568=0,P568=0,R568=0,S568=0,T568=0),AEP!$A$29,IF(AND(OR(D568=0.3,D568=0.6,D568=0.99),G568=0.6,H568=10,I568=7,J568=1,K568=0,L568=30,M568=0,O568=0,P568=0,R568=0,S568=0,T568=0),AEP!$A$35,IF(AND(OR(D568=0.3,D568=0.6,D568=0.99),G568=0.6,H568=5,I568=7,J568=1,K568=0,L568=30,M568=0,O568=1,P568=0,R568=0,S568=0,T568=0),AEP!$A$36,IF(AND(OR(D568=0.3,D568=0.6,D568=0.99),G568=0.6,H568=5,I568=7,J568=1,K568=0,L568=30,M568=0,O568=0,P568=0.5,R568=0,S568=0,T568=0),AEP!$A$38,IF(AND(OR(D568=0.3,D568=0.6,D568=0.99),G568=0.6,H568=5,I568=7,J568=1,K568=0,L568=30,M568=0,O568=0,P568=2,R568=0,S568=0,T568=0),AEP!$A$39,IF(AND(OR(D568=0.3,D568=0.6,D568=0.99),G568=0.6,H568=5,I568=7,J568=1,K568=0,L568=30,M568=0.5,O568=0,P568=0.5,R568=0,S568=0,T568=0),AEP!$A$40,IF(AND(OR(D568=0.3,D568=0.6,D568=0.99),G568=0.2,H568=5,I568=7,J568=1,K568=0,L568=30,M568=0,O568=0,P568=0,R568=0,S568=0,T568=0),AEP!$A$43,IF(AND(OR(D568=0.3,D568=0.6,D568=0.99),G568=0.4,H568=5,I568=7,J568=1,K568=0,L568=30,M568=0,O568=0,P568=0,R568=0,S568=0,T568=0),AEP!$A$44,IF(AND(OR(D568=0.3,D568=0.6,D568=0.99),G568=0.6,H568=5,I568=7,J568=0.5,K568=0,L568=30,M568=0,O568=1,P568=0,R568=0,S568=0,T568=0),AEP!$A$36,IF(AND(OR(D568=0.3,D568=0.6,D568=0.99),G568=0.6,H568=5,I568=7,J568=1.5,K568=0,L568=30,M568=0,O568=0,P568=0,R568=0.02,S568=0,T568=0),AEP!$A$41,Y568))))))))))))))))))))</f>
        <v>d</v>
      </c>
      <c r="V568" s="3" t="str">
        <f t="shared" si="26"/>
        <v>D1</v>
      </c>
      <c r="W568" s="3" t="str">
        <f t="shared" si="24"/>
        <v>M1</v>
      </c>
      <c r="X568" s="3" t="str">
        <f t="shared" si="25"/>
        <v>M1-d-D1</v>
      </c>
      <c r="Y568" s="3" t="s">
        <v>268</v>
      </c>
      <c r="Z568" s="3" t="s">
        <v>616</v>
      </c>
    </row>
    <row r="569" spans="1:26" x14ac:dyDescent="0.25">
      <c r="A569" s="3">
        <v>300</v>
      </c>
      <c r="B569" s="3">
        <v>1</v>
      </c>
      <c r="C569" s="3">
        <v>400</v>
      </c>
      <c r="D569" s="3">
        <v>0.3</v>
      </c>
      <c r="E569" s="3">
        <v>1</v>
      </c>
      <c r="F569" s="3">
        <v>0.04</v>
      </c>
      <c r="G569" s="3">
        <v>0.6</v>
      </c>
      <c r="H569" s="3">
        <v>5</v>
      </c>
      <c r="I569" s="4">
        <v>7</v>
      </c>
      <c r="J569" s="4">
        <v>1.8</v>
      </c>
      <c r="K569" s="3">
        <v>0</v>
      </c>
      <c r="L569" s="3">
        <v>30</v>
      </c>
      <c r="M569" s="3">
        <v>0</v>
      </c>
      <c r="N569" s="3" t="s">
        <v>243</v>
      </c>
      <c r="O569" s="3">
        <v>0</v>
      </c>
      <c r="P569" s="3">
        <v>0</v>
      </c>
      <c r="Q569" s="3" t="s">
        <v>243</v>
      </c>
      <c r="R569" s="3">
        <v>0</v>
      </c>
      <c r="S569" s="3">
        <v>0</v>
      </c>
      <c r="T569" s="3">
        <v>0</v>
      </c>
      <c r="U569" s="3" t="str">
        <f>IF(AND(OR(D569=0.3,D569=0.6,D569=0.99),G569=0.6,H569=5,I569=7,J569=1,K569=0,L569=30,M569=0,O569=0,P569=0,R569=0,S569=0,T569=0),AEP!$A$15,IF(AND(OR(D569=0.3,D569=0.6,D569=0.99),G569=0.6,H569=5,I569=7,J569=0.5,K569=0,L569=30,M569=0,O569=0,P569=0,R569=0,S569=0,T569=0),AEP!$A$16,IF(AND(OR(D569=0.3,D569=0.6,D569=0.99),G569=0.6,H569=5,I569=7,J569=1.5,K569=0,L569=30,M569=0,O569=0,P569=0,R569=0,S569=0,T569=0),AEP!$A$17,IF(AND(D569=0.05,G569=0.6,H569=5,I569=7,J569=1,K569=0,L569=30,M569=0,O569=0,P569=0,R569=0,S569=0,T569=0),AEP!$A$18,IF(AND(OR(D569=0.3,D569=0.6,D569=0.99),G569=0.6,H569=5,I569=7,J569=1,K569=25,L569=30,M569=0,O569=0,P569=0,R569=0,S569=0,T569=0),AEP!$A$19,IF(AND(OR(D569=0.3,D569=0.6,D569=0.99),G569=0.6,H569=5,I569=7,J569=1,K569=0,L569=30,M569=0,O569=0,P569=0,R569=0,S569=0,T569=2),AEP!$A$20,IF(AND(OR(D569=0.3,D569=0.6,D569=0.99),G569=0.6,H569=5,I569=10,J569=1,K569=0,L569=30,M569=0,O569=0,P569=0,R569=0,S569=0,T569=0),AEP!$A$21,IF(AND(OR(D569=0.3,D569=0.6,D569=0.99),G569=0.4,H569=5,I569=7,J569=1,K569=0,L569=30,M569=0,O569=0,P569=0,R569=0,S569=0,T569=0),AEP!$A$25,IF(AND(OR(D569=0.3,D569=0.6,D569=0.99),G569=0.8,H569=5,I569=7,J569=1,K569=0,L569=30,M569=0,O569=0,P569=0,R569=0,S569=0,T569=0),AEP!$A$27,IF(AND(OR(D569=0.3,D569=0.6,D569=0.99),G569=0.6,H569=5,I569=7,J569=1,K569=0,L569=30,M569=2,O569=0,P569=0,R569=0,S569=0,T569=0),AEP!$A$28,IF(AND(OR(D569=0.3,D569=0.6,D569=0.99),G569=0.6,H569=5,I569=7,J569=1,K569=0,L569=30,M569=0.5,O569=0,P569=0,R569=0,S569=0,T569=0),AEP!$A$29,IF(AND(OR(D569=0.3,D569=0.6,D569=0.99),G569=0.6,H569=10,I569=7,J569=1,K569=0,L569=30,M569=0,O569=0,P569=0,R569=0,S569=0,T569=0),AEP!$A$35,IF(AND(OR(D569=0.3,D569=0.6,D569=0.99),G569=0.6,H569=5,I569=7,J569=1,K569=0,L569=30,M569=0,O569=1,P569=0,R569=0,S569=0,T569=0),AEP!$A$36,IF(AND(OR(D569=0.3,D569=0.6,D569=0.99),G569=0.6,H569=5,I569=7,J569=1,K569=0,L569=30,M569=0,O569=0,P569=0.5,R569=0,S569=0,T569=0),AEP!$A$38,IF(AND(OR(D569=0.3,D569=0.6,D569=0.99),G569=0.6,H569=5,I569=7,J569=1,K569=0,L569=30,M569=0,O569=0,P569=2,R569=0,S569=0,T569=0),AEP!$A$39,IF(AND(OR(D569=0.3,D569=0.6,D569=0.99),G569=0.6,H569=5,I569=7,J569=1,K569=0,L569=30,M569=0.5,O569=0,P569=0.5,R569=0,S569=0,T569=0),AEP!$A$40,IF(AND(OR(D569=0.3,D569=0.6,D569=0.99),G569=0.2,H569=5,I569=7,J569=1,K569=0,L569=30,M569=0,O569=0,P569=0,R569=0,S569=0,T569=0),AEP!$A$43,IF(AND(OR(D569=0.3,D569=0.6,D569=0.99),G569=0.4,H569=5,I569=7,J569=1,K569=0,L569=30,M569=0,O569=0,P569=0,R569=0,S569=0,T569=0),AEP!$A$44,IF(AND(OR(D569=0.3,D569=0.6,D569=0.99),G569=0.6,H569=5,I569=7,J569=0.5,K569=0,L569=30,M569=0,O569=1,P569=0,R569=0,S569=0,T569=0),AEP!$A$36,IF(AND(OR(D569=0.3,D569=0.6,D569=0.99),G569=0.6,H569=5,I569=7,J569=1.5,K569=0,L569=30,M569=0,O569=0,P569=0,R569=0.02,S569=0,T569=0),AEP!$A$41,Y569))))))))))))))))))))</f>
        <v>d</v>
      </c>
      <c r="V569" s="3" t="str">
        <f t="shared" si="26"/>
        <v>R4</v>
      </c>
      <c r="W569" s="3" t="str">
        <f t="shared" si="24"/>
        <v>M1</v>
      </c>
      <c r="X569" s="3" t="str">
        <f t="shared" si="25"/>
        <v>M1-d-R4</v>
      </c>
      <c r="Y569" s="3" t="s">
        <v>268</v>
      </c>
      <c r="Z569" s="3" t="s">
        <v>616</v>
      </c>
    </row>
    <row r="570" spans="1:26" x14ac:dyDescent="0.25">
      <c r="A570" s="3">
        <v>300</v>
      </c>
      <c r="B570" s="3">
        <v>1</v>
      </c>
      <c r="C570" s="3">
        <v>400</v>
      </c>
      <c r="D570" s="3">
        <v>0.6</v>
      </c>
      <c r="E570" s="3">
        <v>1</v>
      </c>
      <c r="F570" s="3">
        <v>0.04</v>
      </c>
      <c r="G570" s="3">
        <v>0.6</v>
      </c>
      <c r="H570" s="3">
        <v>5</v>
      </c>
      <c r="I570" s="4">
        <v>7</v>
      </c>
      <c r="J570" s="4">
        <v>1.8</v>
      </c>
      <c r="K570" s="3">
        <v>0</v>
      </c>
      <c r="L570" s="3">
        <v>30</v>
      </c>
      <c r="M570" s="3">
        <v>0</v>
      </c>
      <c r="N570" s="3" t="s">
        <v>243</v>
      </c>
      <c r="O570" s="3">
        <v>0</v>
      </c>
      <c r="P570" s="3">
        <v>0</v>
      </c>
      <c r="Q570" s="3" t="s">
        <v>243</v>
      </c>
      <c r="R570" s="3">
        <v>0</v>
      </c>
      <c r="S570" s="3">
        <v>0</v>
      </c>
      <c r="T570" s="3">
        <v>0</v>
      </c>
      <c r="U570" s="3" t="str">
        <f>IF(AND(OR(D570=0.3,D570=0.6,D570=0.99),G570=0.6,H570=5,I570=7,J570=1,K570=0,L570=30,M570=0,O570=0,P570=0,R570=0,S570=0,T570=0),AEP!$A$15,IF(AND(OR(D570=0.3,D570=0.6,D570=0.99),G570=0.6,H570=5,I570=7,J570=0.5,K570=0,L570=30,M570=0,O570=0,P570=0,R570=0,S570=0,T570=0),AEP!$A$16,IF(AND(OR(D570=0.3,D570=0.6,D570=0.99),G570=0.6,H570=5,I570=7,J570=1.5,K570=0,L570=30,M570=0,O570=0,P570=0,R570=0,S570=0,T570=0),AEP!$A$17,IF(AND(D570=0.05,G570=0.6,H570=5,I570=7,J570=1,K570=0,L570=30,M570=0,O570=0,P570=0,R570=0,S570=0,T570=0),AEP!$A$18,IF(AND(OR(D570=0.3,D570=0.6,D570=0.99),G570=0.6,H570=5,I570=7,J570=1,K570=25,L570=30,M570=0,O570=0,P570=0,R570=0,S570=0,T570=0),AEP!$A$19,IF(AND(OR(D570=0.3,D570=0.6,D570=0.99),G570=0.6,H570=5,I570=7,J570=1,K570=0,L570=30,M570=0,O570=0,P570=0,R570=0,S570=0,T570=2),AEP!$A$20,IF(AND(OR(D570=0.3,D570=0.6,D570=0.99),G570=0.6,H570=5,I570=10,J570=1,K570=0,L570=30,M570=0,O570=0,P570=0,R570=0,S570=0,T570=0),AEP!$A$21,IF(AND(OR(D570=0.3,D570=0.6,D570=0.99),G570=0.4,H570=5,I570=7,J570=1,K570=0,L570=30,M570=0,O570=0,P570=0,R570=0,S570=0,T570=0),AEP!$A$25,IF(AND(OR(D570=0.3,D570=0.6,D570=0.99),G570=0.8,H570=5,I570=7,J570=1,K570=0,L570=30,M570=0,O570=0,P570=0,R570=0,S570=0,T570=0),AEP!$A$27,IF(AND(OR(D570=0.3,D570=0.6,D570=0.99),G570=0.6,H570=5,I570=7,J570=1,K570=0,L570=30,M570=2,O570=0,P570=0,R570=0,S570=0,T570=0),AEP!$A$28,IF(AND(OR(D570=0.3,D570=0.6,D570=0.99),G570=0.6,H570=5,I570=7,J570=1,K570=0,L570=30,M570=0.5,O570=0,P570=0,R570=0,S570=0,T570=0),AEP!$A$29,IF(AND(OR(D570=0.3,D570=0.6,D570=0.99),G570=0.6,H570=10,I570=7,J570=1,K570=0,L570=30,M570=0,O570=0,P570=0,R570=0,S570=0,T570=0),AEP!$A$35,IF(AND(OR(D570=0.3,D570=0.6,D570=0.99),G570=0.6,H570=5,I570=7,J570=1,K570=0,L570=30,M570=0,O570=1,P570=0,R570=0,S570=0,T570=0),AEP!$A$36,IF(AND(OR(D570=0.3,D570=0.6,D570=0.99),G570=0.6,H570=5,I570=7,J570=1,K570=0,L570=30,M570=0,O570=0,P570=0.5,R570=0,S570=0,T570=0),AEP!$A$38,IF(AND(OR(D570=0.3,D570=0.6,D570=0.99),G570=0.6,H570=5,I570=7,J570=1,K570=0,L570=30,M570=0,O570=0,P570=2,R570=0,S570=0,T570=0),AEP!$A$39,IF(AND(OR(D570=0.3,D570=0.6,D570=0.99),G570=0.6,H570=5,I570=7,J570=1,K570=0,L570=30,M570=0.5,O570=0,P570=0.5,R570=0,S570=0,T570=0),AEP!$A$40,IF(AND(OR(D570=0.3,D570=0.6,D570=0.99),G570=0.2,H570=5,I570=7,J570=1,K570=0,L570=30,M570=0,O570=0,P570=0,R570=0,S570=0,T570=0),AEP!$A$43,IF(AND(OR(D570=0.3,D570=0.6,D570=0.99),G570=0.4,H570=5,I570=7,J570=1,K570=0,L570=30,M570=0,O570=0,P570=0,R570=0,S570=0,T570=0),AEP!$A$44,IF(AND(OR(D570=0.3,D570=0.6,D570=0.99),G570=0.6,H570=5,I570=7,J570=0.5,K570=0,L570=30,M570=0,O570=1,P570=0,R570=0,S570=0,T570=0),AEP!$A$36,IF(AND(OR(D570=0.3,D570=0.6,D570=0.99),G570=0.6,H570=5,I570=7,J570=1.5,K570=0,L570=30,M570=0,O570=0,P570=0,R570=0.02,S570=0,T570=0),AEP!$A$41,Y570))))))))))))))))))))</f>
        <v>d</v>
      </c>
      <c r="V570" s="3" t="str">
        <f t="shared" si="26"/>
        <v>S4</v>
      </c>
      <c r="W570" s="3" t="str">
        <f t="shared" si="24"/>
        <v>M1</v>
      </c>
      <c r="X570" s="3" t="str">
        <f t="shared" si="25"/>
        <v>M1-d-S4</v>
      </c>
      <c r="Y570" s="3" t="s">
        <v>268</v>
      </c>
      <c r="Z570" s="3" t="s">
        <v>616</v>
      </c>
    </row>
    <row r="571" spans="1:26" x14ac:dyDescent="0.25">
      <c r="A571" s="3">
        <v>300</v>
      </c>
      <c r="B571" s="3">
        <v>1</v>
      </c>
      <c r="C571" s="3">
        <v>400</v>
      </c>
      <c r="D571" s="3">
        <v>0.99</v>
      </c>
      <c r="E571" s="3">
        <v>1</v>
      </c>
      <c r="F571" s="3">
        <v>0.04</v>
      </c>
      <c r="G571" s="3">
        <v>0.6</v>
      </c>
      <c r="H571" s="3">
        <v>5</v>
      </c>
      <c r="I571" s="4">
        <v>7</v>
      </c>
      <c r="J571" s="4">
        <v>1.8</v>
      </c>
      <c r="K571" s="3">
        <v>0</v>
      </c>
      <c r="L571" s="3">
        <v>30</v>
      </c>
      <c r="M571" s="3">
        <v>0</v>
      </c>
      <c r="N571" s="3" t="s">
        <v>243</v>
      </c>
      <c r="O571" s="3">
        <v>0</v>
      </c>
      <c r="P571" s="3">
        <v>0</v>
      </c>
      <c r="Q571" s="3" t="s">
        <v>243</v>
      </c>
      <c r="R571" s="3">
        <v>0</v>
      </c>
      <c r="S571" s="3">
        <v>0</v>
      </c>
      <c r="T571" s="3">
        <v>0</v>
      </c>
      <c r="U571" s="3" t="str">
        <f>IF(AND(OR(D571=0.3,D571=0.6,D571=0.99),G571=0.6,H571=5,I571=7,J571=1,K571=0,L571=30,M571=0,O571=0,P571=0,R571=0,S571=0,T571=0),AEP!$A$15,IF(AND(OR(D571=0.3,D571=0.6,D571=0.99),G571=0.6,H571=5,I571=7,J571=0.5,K571=0,L571=30,M571=0,O571=0,P571=0,R571=0,S571=0,T571=0),AEP!$A$16,IF(AND(OR(D571=0.3,D571=0.6,D571=0.99),G571=0.6,H571=5,I571=7,J571=1.5,K571=0,L571=30,M571=0,O571=0,P571=0,R571=0,S571=0,T571=0),AEP!$A$17,IF(AND(D571=0.05,G571=0.6,H571=5,I571=7,J571=1,K571=0,L571=30,M571=0,O571=0,P571=0,R571=0,S571=0,T571=0),AEP!$A$18,IF(AND(OR(D571=0.3,D571=0.6,D571=0.99),G571=0.6,H571=5,I571=7,J571=1,K571=25,L571=30,M571=0,O571=0,P571=0,R571=0,S571=0,T571=0),AEP!$A$19,IF(AND(OR(D571=0.3,D571=0.6,D571=0.99),G571=0.6,H571=5,I571=7,J571=1,K571=0,L571=30,M571=0,O571=0,P571=0,R571=0,S571=0,T571=2),AEP!$A$20,IF(AND(OR(D571=0.3,D571=0.6,D571=0.99),G571=0.6,H571=5,I571=10,J571=1,K571=0,L571=30,M571=0,O571=0,P571=0,R571=0,S571=0,T571=0),AEP!$A$21,IF(AND(OR(D571=0.3,D571=0.6,D571=0.99),G571=0.4,H571=5,I571=7,J571=1,K571=0,L571=30,M571=0,O571=0,P571=0,R571=0,S571=0,T571=0),AEP!$A$25,IF(AND(OR(D571=0.3,D571=0.6,D571=0.99),G571=0.8,H571=5,I571=7,J571=1,K571=0,L571=30,M571=0,O571=0,P571=0,R571=0,S571=0,T571=0),AEP!$A$27,IF(AND(OR(D571=0.3,D571=0.6,D571=0.99),G571=0.6,H571=5,I571=7,J571=1,K571=0,L571=30,M571=2,O571=0,P571=0,R571=0,S571=0,T571=0),AEP!$A$28,IF(AND(OR(D571=0.3,D571=0.6,D571=0.99),G571=0.6,H571=5,I571=7,J571=1,K571=0,L571=30,M571=0.5,O571=0,P571=0,R571=0,S571=0,T571=0),AEP!$A$29,IF(AND(OR(D571=0.3,D571=0.6,D571=0.99),G571=0.6,H571=10,I571=7,J571=1,K571=0,L571=30,M571=0,O571=0,P571=0,R571=0,S571=0,T571=0),AEP!$A$35,IF(AND(OR(D571=0.3,D571=0.6,D571=0.99),G571=0.6,H571=5,I571=7,J571=1,K571=0,L571=30,M571=0,O571=1,P571=0,R571=0,S571=0,T571=0),AEP!$A$36,IF(AND(OR(D571=0.3,D571=0.6,D571=0.99),G571=0.6,H571=5,I571=7,J571=1,K571=0,L571=30,M571=0,O571=0,P571=0.5,R571=0,S571=0,T571=0),AEP!$A$38,IF(AND(OR(D571=0.3,D571=0.6,D571=0.99),G571=0.6,H571=5,I571=7,J571=1,K571=0,L571=30,M571=0,O571=0,P571=2,R571=0,S571=0,T571=0),AEP!$A$39,IF(AND(OR(D571=0.3,D571=0.6,D571=0.99),G571=0.6,H571=5,I571=7,J571=1,K571=0,L571=30,M571=0.5,O571=0,P571=0.5,R571=0,S571=0,T571=0),AEP!$A$40,IF(AND(OR(D571=0.3,D571=0.6,D571=0.99),G571=0.2,H571=5,I571=7,J571=1,K571=0,L571=30,M571=0,O571=0,P571=0,R571=0,S571=0,T571=0),AEP!$A$43,IF(AND(OR(D571=0.3,D571=0.6,D571=0.99),G571=0.4,H571=5,I571=7,J571=1,K571=0,L571=30,M571=0,O571=0,P571=0,R571=0,S571=0,T571=0),AEP!$A$44,IF(AND(OR(D571=0.3,D571=0.6,D571=0.99),G571=0.6,H571=5,I571=7,J571=0.5,K571=0,L571=30,M571=0,O571=1,P571=0,R571=0,S571=0,T571=0),AEP!$A$36,IF(AND(OR(D571=0.3,D571=0.6,D571=0.99),G571=0.6,H571=5,I571=7,J571=1.5,K571=0,L571=30,M571=0,O571=0,P571=0,R571=0.02,S571=0,T571=0),AEP!$A$41,Y571))))))))))))))))))))</f>
        <v>d</v>
      </c>
      <c r="V571" s="3" t="str">
        <f t="shared" si="26"/>
        <v>D4</v>
      </c>
      <c r="W571" s="3" t="str">
        <f t="shared" si="24"/>
        <v>M1</v>
      </c>
      <c r="X571" s="3" t="str">
        <f t="shared" si="25"/>
        <v>M1-d-D4</v>
      </c>
      <c r="Y571" s="3" t="s">
        <v>268</v>
      </c>
      <c r="Z571" s="3" t="s">
        <v>616</v>
      </c>
    </row>
    <row r="572" spans="1:26" x14ac:dyDescent="0.25">
      <c r="A572" s="3">
        <v>300</v>
      </c>
      <c r="B572" s="3">
        <v>1</v>
      </c>
      <c r="C572" s="3">
        <v>400</v>
      </c>
      <c r="D572" s="3">
        <v>0.3</v>
      </c>
      <c r="E572" s="3">
        <v>2</v>
      </c>
      <c r="F572" s="3">
        <v>0.01</v>
      </c>
      <c r="G572" s="3">
        <v>0.6</v>
      </c>
      <c r="H572" s="3">
        <v>5</v>
      </c>
      <c r="I572" s="4">
        <v>7</v>
      </c>
      <c r="J572" s="4">
        <v>1.8</v>
      </c>
      <c r="K572" s="3">
        <v>0</v>
      </c>
      <c r="L572" s="3">
        <v>30</v>
      </c>
      <c r="M572" s="3">
        <v>0</v>
      </c>
      <c r="N572" s="3" t="s">
        <v>243</v>
      </c>
      <c r="O572" s="3">
        <v>0</v>
      </c>
      <c r="P572" s="3">
        <v>0</v>
      </c>
      <c r="Q572" s="3" t="s">
        <v>243</v>
      </c>
      <c r="R572" s="3">
        <v>0</v>
      </c>
      <c r="S572" s="3">
        <v>0</v>
      </c>
      <c r="T572" s="3">
        <v>0</v>
      </c>
      <c r="U572" s="3" t="str">
        <f>IF(AND(OR(D572=0.3,D572=0.6,D572=0.99),G572=0.6,H572=5,I572=7,J572=1,K572=0,L572=30,M572=0,O572=0,P572=0,R572=0,S572=0,T572=0),AEP!$A$15,IF(AND(OR(D572=0.3,D572=0.6,D572=0.99),G572=0.6,H572=5,I572=7,J572=0.5,K572=0,L572=30,M572=0,O572=0,P572=0,R572=0,S572=0,T572=0),AEP!$A$16,IF(AND(OR(D572=0.3,D572=0.6,D572=0.99),G572=0.6,H572=5,I572=7,J572=1.5,K572=0,L572=30,M572=0,O572=0,P572=0,R572=0,S572=0,T572=0),AEP!$A$17,IF(AND(D572=0.05,G572=0.6,H572=5,I572=7,J572=1,K572=0,L572=30,M572=0,O572=0,P572=0,R572=0,S572=0,T572=0),AEP!$A$18,IF(AND(OR(D572=0.3,D572=0.6,D572=0.99),G572=0.6,H572=5,I572=7,J572=1,K572=25,L572=30,M572=0,O572=0,P572=0,R572=0,S572=0,T572=0),AEP!$A$19,IF(AND(OR(D572=0.3,D572=0.6,D572=0.99),G572=0.6,H572=5,I572=7,J572=1,K572=0,L572=30,M572=0,O572=0,P572=0,R572=0,S572=0,T572=2),AEP!$A$20,IF(AND(OR(D572=0.3,D572=0.6,D572=0.99),G572=0.6,H572=5,I572=10,J572=1,K572=0,L572=30,M572=0,O572=0,P572=0,R572=0,S572=0,T572=0),AEP!$A$21,IF(AND(OR(D572=0.3,D572=0.6,D572=0.99),G572=0.4,H572=5,I572=7,J572=1,K572=0,L572=30,M572=0,O572=0,P572=0,R572=0,S572=0,T572=0),AEP!$A$25,IF(AND(OR(D572=0.3,D572=0.6,D572=0.99),G572=0.8,H572=5,I572=7,J572=1,K572=0,L572=30,M572=0,O572=0,P572=0,R572=0,S572=0,T572=0),AEP!$A$27,IF(AND(OR(D572=0.3,D572=0.6,D572=0.99),G572=0.6,H572=5,I572=7,J572=1,K572=0,L572=30,M572=2,O572=0,P572=0,R572=0,S572=0,T572=0),AEP!$A$28,IF(AND(OR(D572=0.3,D572=0.6,D572=0.99),G572=0.6,H572=5,I572=7,J572=1,K572=0,L572=30,M572=0.5,O572=0,P572=0,R572=0,S572=0,T572=0),AEP!$A$29,IF(AND(OR(D572=0.3,D572=0.6,D572=0.99),G572=0.6,H572=10,I572=7,J572=1,K572=0,L572=30,M572=0,O572=0,P572=0,R572=0,S572=0,T572=0),AEP!$A$35,IF(AND(OR(D572=0.3,D572=0.6,D572=0.99),G572=0.6,H572=5,I572=7,J572=1,K572=0,L572=30,M572=0,O572=1,P572=0,R572=0,S572=0,T572=0),AEP!$A$36,IF(AND(OR(D572=0.3,D572=0.6,D572=0.99),G572=0.6,H572=5,I572=7,J572=1,K572=0,L572=30,M572=0,O572=0,P572=0.5,R572=0,S572=0,T572=0),AEP!$A$38,IF(AND(OR(D572=0.3,D572=0.6,D572=0.99),G572=0.6,H572=5,I572=7,J572=1,K572=0,L572=30,M572=0,O572=0,P572=2,R572=0,S572=0,T572=0),AEP!$A$39,IF(AND(OR(D572=0.3,D572=0.6,D572=0.99),G572=0.6,H572=5,I572=7,J572=1,K572=0,L572=30,M572=0.5,O572=0,P572=0.5,R572=0,S572=0,T572=0),AEP!$A$40,IF(AND(OR(D572=0.3,D572=0.6,D572=0.99),G572=0.2,H572=5,I572=7,J572=1,K572=0,L572=30,M572=0,O572=0,P572=0,R572=0,S572=0,T572=0),AEP!$A$43,IF(AND(OR(D572=0.3,D572=0.6,D572=0.99),G572=0.4,H572=5,I572=7,J572=1,K572=0,L572=30,M572=0,O572=0,P572=0,R572=0,S572=0,T572=0),AEP!$A$44,IF(AND(OR(D572=0.3,D572=0.6,D572=0.99),G572=0.6,H572=5,I572=7,J572=0.5,K572=0,L572=30,M572=0,O572=1,P572=0,R572=0,S572=0,T572=0),AEP!$A$36,IF(AND(OR(D572=0.3,D572=0.6,D572=0.99),G572=0.6,H572=5,I572=7,J572=1.5,K572=0,L572=30,M572=0,O572=0,P572=0,R572=0.02,S572=0,T572=0),AEP!$A$41,Y572))))))))))))))))))))</f>
        <v>d</v>
      </c>
      <c r="V572" s="3" t="str">
        <f t="shared" si="26"/>
        <v>R1</v>
      </c>
      <c r="W572" s="3" t="str">
        <f t="shared" si="24"/>
        <v>M2</v>
      </c>
      <c r="X572" s="3" t="str">
        <f t="shared" si="25"/>
        <v>M2-d-R1</v>
      </c>
      <c r="Y572" s="3" t="s">
        <v>268</v>
      </c>
      <c r="Z572" s="3" t="s">
        <v>616</v>
      </c>
    </row>
    <row r="573" spans="1:26" x14ac:dyDescent="0.25">
      <c r="A573" s="3">
        <v>300</v>
      </c>
      <c r="B573" s="3">
        <v>1</v>
      </c>
      <c r="C573" s="3">
        <v>400</v>
      </c>
      <c r="D573" s="3">
        <v>0.6</v>
      </c>
      <c r="E573" s="3">
        <v>2</v>
      </c>
      <c r="F573" s="3">
        <v>0.01</v>
      </c>
      <c r="G573" s="3">
        <v>0.6</v>
      </c>
      <c r="H573" s="3">
        <v>5</v>
      </c>
      <c r="I573" s="4">
        <v>7</v>
      </c>
      <c r="J573" s="4">
        <v>1.8</v>
      </c>
      <c r="K573" s="3">
        <v>0</v>
      </c>
      <c r="L573" s="3">
        <v>30</v>
      </c>
      <c r="M573" s="3">
        <v>0</v>
      </c>
      <c r="N573" s="3" t="s">
        <v>243</v>
      </c>
      <c r="O573" s="3">
        <v>0</v>
      </c>
      <c r="P573" s="3">
        <v>0</v>
      </c>
      <c r="Q573" s="3" t="s">
        <v>243</v>
      </c>
      <c r="R573" s="3">
        <v>0</v>
      </c>
      <c r="S573" s="3">
        <v>0</v>
      </c>
      <c r="T573" s="3">
        <v>0</v>
      </c>
      <c r="U573" s="3" t="str">
        <f>IF(AND(OR(D573=0.3,D573=0.6,D573=0.99),G573=0.6,H573=5,I573=7,J573=1,K573=0,L573=30,M573=0,O573=0,P573=0,R573=0,S573=0,T573=0),AEP!$A$15,IF(AND(OR(D573=0.3,D573=0.6,D573=0.99),G573=0.6,H573=5,I573=7,J573=0.5,K573=0,L573=30,M573=0,O573=0,P573=0,R573=0,S573=0,T573=0),AEP!$A$16,IF(AND(OR(D573=0.3,D573=0.6,D573=0.99),G573=0.6,H573=5,I573=7,J573=1.5,K573=0,L573=30,M573=0,O573=0,P573=0,R573=0,S573=0,T573=0),AEP!$A$17,IF(AND(D573=0.05,G573=0.6,H573=5,I573=7,J573=1,K573=0,L573=30,M573=0,O573=0,P573=0,R573=0,S573=0,T573=0),AEP!$A$18,IF(AND(OR(D573=0.3,D573=0.6,D573=0.99),G573=0.6,H573=5,I573=7,J573=1,K573=25,L573=30,M573=0,O573=0,P573=0,R573=0,S573=0,T573=0),AEP!$A$19,IF(AND(OR(D573=0.3,D573=0.6,D573=0.99),G573=0.6,H573=5,I573=7,J573=1,K573=0,L573=30,M573=0,O573=0,P573=0,R573=0,S573=0,T573=2),AEP!$A$20,IF(AND(OR(D573=0.3,D573=0.6,D573=0.99),G573=0.6,H573=5,I573=10,J573=1,K573=0,L573=30,M573=0,O573=0,P573=0,R573=0,S573=0,T573=0),AEP!$A$21,IF(AND(OR(D573=0.3,D573=0.6,D573=0.99),G573=0.4,H573=5,I573=7,J573=1,K573=0,L573=30,M573=0,O573=0,P573=0,R573=0,S573=0,T573=0),AEP!$A$25,IF(AND(OR(D573=0.3,D573=0.6,D573=0.99),G573=0.8,H573=5,I573=7,J573=1,K573=0,L573=30,M573=0,O573=0,P573=0,R573=0,S573=0,T573=0),AEP!$A$27,IF(AND(OR(D573=0.3,D573=0.6,D573=0.99),G573=0.6,H573=5,I573=7,J573=1,K573=0,L573=30,M573=2,O573=0,P573=0,R573=0,S573=0,T573=0),AEP!$A$28,IF(AND(OR(D573=0.3,D573=0.6,D573=0.99),G573=0.6,H573=5,I573=7,J573=1,K573=0,L573=30,M573=0.5,O573=0,P573=0,R573=0,S573=0,T573=0),AEP!$A$29,IF(AND(OR(D573=0.3,D573=0.6,D573=0.99),G573=0.6,H573=10,I573=7,J573=1,K573=0,L573=30,M573=0,O573=0,P573=0,R573=0,S573=0,T573=0),AEP!$A$35,IF(AND(OR(D573=0.3,D573=0.6,D573=0.99),G573=0.6,H573=5,I573=7,J573=1,K573=0,L573=30,M573=0,O573=1,P573=0,R573=0,S573=0,T573=0),AEP!$A$36,IF(AND(OR(D573=0.3,D573=0.6,D573=0.99),G573=0.6,H573=5,I573=7,J573=1,K573=0,L573=30,M573=0,O573=0,P573=0.5,R573=0,S573=0,T573=0),AEP!$A$38,IF(AND(OR(D573=0.3,D573=0.6,D573=0.99),G573=0.6,H573=5,I573=7,J573=1,K573=0,L573=30,M573=0,O573=0,P573=2,R573=0,S573=0,T573=0),AEP!$A$39,IF(AND(OR(D573=0.3,D573=0.6,D573=0.99),G573=0.6,H573=5,I573=7,J573=1,K573=0,L573=30,M573=0.5,O573=0,P573=0.5,R573=0,S573=0,T573=0),AEP!$A$40,IF(AND(OR(D573=0.3,D573=0.6,D573=0.99),G573=0.2,H573=5,I573=7,J573=1,K573=0,L573=30,M573=0,O573=0,P573=0,R573=0,S573=0,T573=0),AEP!$A$43,IF(AND(OR(D573=0.3,D573=0.6,D573=0.99),G573=0.4,H573=5,I573=7,J573=1,K573=0,L573=30,M573=0,O573=0,P573=0,R573=0,S573=0,T573=0),AEP!$A$44,IF(AND(OR(D573=0.3,D573=0.6,D573=0.99),G573=0.6,H573=5,I573=7,J573=0.5,K573=0,L573=30,M573=0,O573=1,P573=0,R573=0,S573=0,T573=0),AEP!$A$36,IF(AND(OR(D573=0.3,D573=0.6,D573=0.99),G573=0.6,H573=5,I573=7,J573=1.5,K573=0,L573=30,M573=0,O573=0,P573=0,R573=0.02,S573=0,T573=0),AEP!$A$41,Y573))))))))))))))))))))</f>
        <v>d</v>
      </c>
      <c r="V573" s="3" t="str">
        <f t="shared" si="26"/>
        <v>S1</v>
      </c>
      <c r="W573" s="3" t="str">
        <f t="shared" si="24"/>
        <v>M2</v>
      </c>
      <c r="X573" s="3" t="str">
        <f t="shared" si="25"/>
        <v>M2-d-S1</v>
      </c>
      <c r="Y573" s="3" t="s">
        <v>268</v>
      </c>
      <c r="Z573" s="3" t="s">
        <v>616</v>
      </c>
    </row>
    <row r="574" spans="1:26" x14ac:dyDescent="0.25">
      <c r="A574" s="3">
        <v>300</v>
      </c>
      <c r="B574" s="3">
        <v>1</v>
      </c>
      <c r="C574" s="3">
        <v>400</v>
      </c>
      <c r="D574" s="3">
        <v>0.99</v>
      </c>
      <c r="E574" s="3">
        <v>2</v>
      </c>
      <c r="F574" s="3">
        <v>0.01</v>
      </c>
      <c r="G574" s="3">
        <v>0.6</v>
      </c>
      <c r="H574" s="3">
        <v>5</v>
      </c>
      <c r="I574" s="4">
        <v>7</v>
      </c>
      <c r="J574" s="4">
        <v>1.8</v>
      </c>
      <c r="K574" s="3">
        <v>0</v>
      </c>
      <c r="L574" s="3">
        <v>30</v>
      </c>
      <c r="M574" s="3">
        <v>0</v>
      </c>
      <c r="N574" s="3" t="s">
        <v>243</v>
      </c>
      <c r="O574" s="3">
        <v>0</v>
      </c>
      <c r="P574" s="3">
        <v>0</v>
      </c>
      <c r="Q574" s="3" t="s">
        <v>243</v>
      </c>
      <c r="R574" s="3">
        <v>0</v>
      </c>
      <c r="S574" s="3">
        <v>0</v>
      </c>
      <c r="T574" s="3">
        <v>0</v>
      </c>
      <c r="U574" s="3" t="str">
        <f>IF(AND(OR(D574=0.3,D574=0.6,D574=0.99),G574=0.6,H574=5,I574=7,J574=1,K574=0,L574=30,M574=0,O574=0,P574=0,R574=0,S574=0,T574=0),AEP!$A$15,IF(AND(OR(D574=0.3,D574=0.6,D574=0.99),G574=0.6,H574=5,I574=7,J574=0.5,K574=0,L574=30,M574=0,O574=0,P574=0,R574=0,S574=0,T574=0),AEP!$A$16,IF(AND(OR(D574=0.3,D574=0.6,D574=0.99),G574=0.6,H574=5,I574=7,J574=1.5,K574=0,L574=30,M574=0,O574=0,P574=0,R574=0,S574=0,T574=0),AEP!$A$17,IF(AND(D574=0.05,G574=0.6,H574=5,I574=7,J574=1,K574=0,L574=30,M574=0,O574=0,P574=0,R574=0,S574=0,T574=0),AEP!$A$18,IF(AND(OR(D574=0.3,D574=0.6,D574=0.99),G574=0.6,H574=5,I574=7,J574=1,K574=25,L574=30,M574=0,O574=0,P574=0,R574=0,S574=0,T574=0),AEP!$A$19,IF(AND(OR(D574=0.3,D574=0.6,D574=0.99),G574=0.6,H574=5,I574=7,J574=1,K574=0,L574=30,M574=0,O574=0,P574=0,R574=0,S574=0,T574=2),AEP!$A$20,IF(AND(OR(D574=0.3,D574=0.6,D574=0.99),G574=0.6,H574=5,I574=10,J574=1,K574=0,L574=30,M574=0,O574=0,P574=0,R574=0,S574=0,T574=0),AEP!$A$21,IF(AND(OR(D574=0.3,D574=0.6,D574=0.99),G574=0.4,H574=5,I574=7,J574=1,K574=0,L574=30,M574=0,O574=0,P574=0,R574=0,S574=0,T574=0),AEP!$A$25,IF(AND(OR(D574=0.3,D574=0.6,D574=0.99),G574=0.8,H574=5,I574=7,J574=1,K574=0,L574=30,M574=0,O574=0,P574=0,R574=0,S574=0,T574=0),AEP!$A$27,IF(AND(OR(D574=0.3,D574=0.6,D574=0.99),G574=0.6,H574=5,I574=7,J574=1,K574=0,L574=30,M574=2,O574=0,P574=0,R574=0,S574=0,T574=0),AEP!$A$28,IF(AND(OR(D574=0.3,D574=0.6,D574=0.99),G574=0.6,H574=5,I574=7,J574=1,K574=0,L574=30,M574=0.5,O574=0,P574=0,R574=0,S574=0,T574=0),AEP!$A$29,IF(AND(OR(D574=0.3,D574=0.6,D574=0.99),G574=0.6,H574=10,I574=7,J574=1,K574=0,L574=30,M574=0,O574=0,P574=0,R574=0,S574=0,T574=0),AEP!$A$35,IF(AND(OR(D574=0.3,D574=0.6,D574=0.99),G574=0.6,H574=5,I574=7,J574=1,K574=0,L574=30,M574=0,O574=1,P574=0,R574=0,S574=0,T574=0),AEP!$A$36,IF(AND(OR(D574=0.3,D574=0.6,D574=0.99),G574=0.6,H574=5,I574=7,J574=1,K574=0,L574=30,M574=0,O574=0,P574=0.5,R574=0,S574=0,T574=0),AEP!$A$38,IF(AND(OR(D574=0.3,D574=0.6,D574=0.99),G574=0.6,H574=5,I574=7,J574=1,K574=0,L574=30,M574=0,O574=0,P574=2,R574=0,S574=0,T574=0),AEP!$A$39,IF(AND(OR(D574=0.3,D574=0.6,D574=0.99),G574=0.6,H574=5,I574=7,J574=1,K574=0,L574=30,M574=0.5,O574=0,P574=0.5,R574=0,S574=0,T574=0),AEP!$A$40,IF(AND(OR(D574=0.3,D574=0.6,D574=0.99),G574=0.2,H574=5,I574=7,J574=1,K574=0,L574=30,M574=0,O574=0,P574=0,R574=0,S574=0,T574=0),AEP!$A$43,IF(AND(OR(D574=0.3,D574=0.6,D574=0.99),G574=0.4,H574=5,I574=7,J574=1,K574=0,L574=30,M574=0,O574=0,P574=0,R574=0,S574=0,T574=0),AEP!$A$44,IF(AND(OR(D574=0.3,D574=0.6,D574=0.99),G574=0.6,H574=5,I574=7,J574=0.5,K574=0,L574=30,M574=0,O574=1,P574=0,R574=0,S574=0,T574=0),AEP!$A$36,IF(AND(OR(D574=0.3,D574=0.6,D574=0.99),G574=0.6,H574=5,I574=7,J574=1.5,K574=0,L574=30,M574=0,O574=0,P574=0,R574=0.02,S574=0,T574=0),AEP!$A$41,Y574))))))))))))))))))))</f>
        <v>d</v>
      </c>
      <c r="V574" s="3" t="str">
        <f t="shared" si="26"/>
        <v>D1</v>
      </c>
      <c r="W574" s="3" t="str">
        <f t="shared" si="24"/>
        <v>M2</v>
      </c>
      <c r="X574" s="3" t="str">
        <f t="shared" si="25"/>
        <v>M2-d-D1</v>
      </c>
      <c r="Y574" s="3" t="s">
        <v>268</v>
      </c>
      <c r="Z574" s="3" t="s">
        <v>616</v>
      </c>
    </row>
    <row r="575" spans="1:26" x14ac:dyDescent="0.25">
      <c r="A575" s="3">
        <v>300</v>
      </c>
      <c r="B575" s="3">
        <v>1</v>
      </c>
      <c r="C575" s="3">
        <v>400</v>
      </c>
      <c r="D575" s="3">
        <v>0.3</v>
      </c>
      <c r="E575" s="3">
        <v>2</v>
      </c>
      <c r="F575" s="3">
        <v>0.04</v>
      </c>
      <c r="G575" s="3">
        <v>0.6</v>
      </c>
      <c r="H575" s="3">
        <v>5</v>
      </c>
      <c r="I575" s="4">
        <v>7</v>
      </c>
      <c r="J575" s="4">
        <v>1.8</v>
      </c>
      <c r="K575" s="3">
        <v>0</v>
      </c>
      <c r="L575" s="3">
        <v>30</v>
      </c>
      <c r="M575" s="3">
        <v>0</v>
      </c>
      <c r="N575" s="3" t="s">
        <v>243</v>
      </c>
      <c r="O575" s="3">
        <v>0</v>
      </c>
      <c r="P575" s="3">
        <v>0</v>
      </c>
      <c r="Q575" s="3" t="s">
        <v>243</v>
      </c>
      <c r="R575" s="3">
        <v>0</v>
      </c>
      <c r="S575" s="3">
        <v>0</v>
      </c>
      <c r="T575" s="3">
        <v>0</v>
      </c>
      <c r="U575" s="3" t="str">
        <f>IF(AND(OR(D575=0.3,D575=0.6,D575=0.99),G575=0.6,H575=5,I575=7,J575=1,K575=0,L575=30,M575=0,O575=0,P575=0,R575=0,S575=0,T575=0),AEP!$A$15,IF(AND(OR(D575=0.3,D575=0.6,D575=0.99),G575=0.6,H575=5,I575=7,J575=0.5,K575=0,L575=30,M575=0,O575=0,P575=0,R575=0,S575=0,T575=0),AEP!$A$16,IF(AND(OR(D575=0.3,D575=0.6,D575=0.99),G575=0.6,H575=5,I575=7,J575=1.5,K575=0,L575=30,M575=0,O575=0,P575=0,R575=0,S575=0,T575=0),AEP!$A$17,IF(AND(D575=0.05,G575=0.6,H575=5,I575=7,J575=1,K575=0,L575=30,M575=0,O575=0,P575=0,R575=0,S575=0,T575=0),AEP!$A$18,IF(AND(OR(D575=0.3,D575=0.6,D575=0.99),G575=0.6,H575=5,I575=7,J575=1,K575=25,L575=30,M575=0,O575=0,P575=0,R575=0,S575=0,T575=0),AEP!$A$19,IF(AND(OR(D575=0.3,D575=0.6,D575=0.99),G575=0.6,H575=5,I575=7,J575=1,K575=0,L575=30,M575=0,O575=0,P575=0,R575=0,S575=0,T575=2),AEP!$A$20,IF(AND(OR(D575=0.3,D575=0.6,D575=0.99),G575=0.6,H575=5,I575=10,J575=1,K575=0,L575=30,M575=0,O575=0,P575=0,R575=0,S575=0,T575=0),AEP!$A$21,IF(AND(OR(D575=0.3,D575=0.6,D575=0.99),G575=0.4,H575=5,I575=7,J575=1,K575=0,L575=30,M575=0,O575=0,P575=0,R575=0,S575=0,T575=0),AEP!$A$25,IF(AND(OR(D575=0.3,D575=0.6,D575=0.99),G575=0.8,H575=5,I575=7,J575=1,K575=0,L575=30,M575=0,O575=0,P575=0,R575=0,S575=0,T575=0),AEP!$A$27,IF(AND(OR(D575=0.3,D575=0.6,D575=0.99),G575=0.6,H575=5,I575=7,J575=1,K575=0,L575=30,M575=2,O575=0,P575=0,R575=0,S575=0,T575=0),AEP!$A$28,IF(AND(OR(D575=0.3,D575=0.6,D575=0.99),G575=0.6,H575=5,I575=7,J575=1,K575=0,L575=30,M575=0.5,O575=0,P575=0,R575=0,S575=0,T575=0),AEP!$A$29,IF(AND(OR(D575=0.3,D575=0.6,D575=0.99),G575=0.6,H575=10,I575=7,J575=1,K575=0,L575=30,M575=0,O575=0,P575=0,R575=0,S575=0,T575=0),AEP!$A$35,IF(AND(OR(D575=0.3,D575=0.6,D575=0.99),G575=0.6,H575=5,I575=7,J575=1,K575=0,L575=30,M575=0,O575=1,P575=0,R575=0,S575=0,T575=0),AEP!$A$36,IF(AND(OR(D575=0.3,D575=0.6,D575=0.99),G575=0.6,H575=5,I575=7,J575=1,K575=0,L575=30,M575=0,O575=0,P575=0.5,R575=0,S575=0,T575=0),AEP!$A$38,IF(AND(OR(D575=0.3,D575=0.6,D575=0.99),G575=0.6,H575=5,I575=7,J575=1,K575=0,L575=30,M575=0,O575=0,P575=2,R575=0,S575=0,T575=0),AEP!$A$39,IF(AND(OR(D575=0.3,D575=0.6,D575=0.99),G575=0.6,H575=5,I575=7,J575=1,K575=0,L575=30,M575=0.5,O575=0,P575=0.5,R575=0,S575=0,T575=0),AEP!$A$40,IF(AND(OR(D575=0.3,D575=0.6,D575=0.99),G575=0.2,H575=5,I575=7,J575=1,K575=0,L575=30,M575=0,O575=0,P575=0,R575=0,S575=0,T575=0),AEP!$A$43,IF(AND(OR(D575=0.3,D575=0.6,D575=0.99),G575=0.4,H575=5,I575=7,J575=1,K575=0,L575=30,M575=0,O575=0,P575=0,R575=0,S575=0,T575=0),AEP!$A$44,IF(AND(OR(D575=0.3,D575=0.6,D575=0.99),G575=0.6,H575=5,I575=7,J575=0.5,K575=0,L575=30,M575=0,O575=1,P575=0,R575=0,S575=0,T575=0),AEP!$A$36,IF(AND(OR(D575=0.3,D575=0.6,D575=0.99),G575=0.6,H575=5,I575=7,J575=1.5,K575=0,L575=30,M575=0,O575=0,P575=0,R575=0.02,S575=0,T575=0),AEP!$A$41,Y575))))))))))))))))))))</f>
        <v>d</v>
      </c>
      <c r="V575" s="3" t="str">
        <f t="shared" si="26"/>
        <v>R4</v>
      </c>
      <c r="W575" s="3" t="str">
        <f t="shared" si="24"/>
        <v>M2</v>
      </c>
      <c r="X575" s="3" t="str">
        <f t="shared" si="25"/>
        <v>M2-d-R4</v>
      </c>
      <c r="Y575" s="3" t="s">
        <v>268</v>
      </c>
      <c r="Z575" s="3" t="s">
        <v>616</v>
      </c>
    </row>
    <row r="576" spans="1:26" x14ac:dyDescent="0.25">
      <c r="A576" s="3">
        <v>300</v>
      </c>
      <c r="B576" s="3">
        <v>1</v>
      </c>
      <c r="C576" s="3">
        <v>400</v>
      </c>
      <c r="D576" s="3">
        <v>0.6</v>
      </c>
      <c r="E576" s="3">
        <v>2</v>
      </c>
      <c r="F576" s="3">
        <v>0.04</v>
      </c>
      <c r="G576" s="3">
        <v>0.6</v>
      </c>
      <c r="H576" s="3">
        <v>5</v>
      </c>
      <c r="I576" s="4">
        <v>7</v>
      </c>
      <c r="J576" s="4">
        <v>1.8</v>
      </c>
      <c r="K576" s="3">
        <v>0</v>
      </c>
      <c r="L576" s="3">
        <v>30</v>
      </c>
      <c r="M576" s="3">
        <v>0</v>
      </c>
      <c r="N576" s="3" t="s">
        <v>243</v>
      </c>
      <c r="O576" s="3">
        <v>0</v>
      </c>
      <c r="P576" s="3">
        <v>0</v>
      </c>
      <c r="Q576" s="3" t="s">
        <v>243</v>
      </c>
      <c r="R576" s="3">
        <v>0</v>
      </c>
      <c r="S576" s="3">
        <v>0</v>
      </c>
      <c r="T576" s="3">
        <v>0</v>
      </c>
      <c r="U576" s="3" t="str">
        <f>IF(AND(OR(D576=0.3,D576=0.6,D576=0.99),G576=0.6,H576=5,I576=7,J576=1,K576=0,L576=30,M576=0,O576=0,P576=0,R576=0,S576=0,T576=0),AEP!$A$15,IF(AND(OR(D576=0.3,D576=0.6,D576=0.99),G576=0.6,H576=5,I576=7,J576=0.5,K576=0,L576=30,M576=0,O576=0,P576=0,R576=0,S576=0,T576=0),AEP!$A$16,IF(AND(OR(D576=0.3,D576=0.6,D576=0.99),G576=0.6,H576=5,I576=7,J576=1.5,K576=0,L576=30,M576=0,O576=0,P576=0,R576=0,S576=0,T576=0),AEP!$A$17,IF(AND(D576=0.05,G576=0.6,H576=5,I576=7,J576=1,K576=0,L576=30,M576=0,O576=0,P576=0,R576=0,S576=0,T576=0),AEP!$A$18,IF(AND(OR(D576=0.3,D576=0.6,D576=0.99),G576=0.6,H576=5,I576=7,J576=1,K576=25,L576=30,M576=0,O576=0,P576=0,R576=0,S576=0,T576=0),AEP!$A$19,IF(AND(OR(D576=0.3,D576=0.6,D576=0.99),G576=0.6,H576=5,I576=7,J576=1,K576=0,L576=30,M576=0,O576=0,P576=0,R576=0,S576=0,T576=2),AEP!$A$20,IF(AND(OR(D576=0.3,D576=0.6,D576=0.99),G576=0.6,H576=5,I576=10,J576=1,K576=0,L576=30,M576=0,O576=0,P576=0,R576=0,S576=0,T576=0),AEP!$A$21,IF(AND(OR(D576=0.3,D576=0.6,D576=0.99),G576=0.4,H576=5,I576=7,J576=1,K576=0,L576=30,M576=0,O576=0,P576=0,R576=0,S576=0,T576=0),AEP!$A$25,IF(AND(OR(D576=0.3,D576=0.6,D576=0.99),G576=0.8,H576=5,I576=7,J576=1,K576=0,L576=30,M576=0,O576=0,P576=0,R576=0,S576=0,T576=0),AEP!$A$27,IF(AND(OR(D576=0.3,D576=0.6,D576=0.99),G576=0.6,H576=5,I576=7,J576=1,K576=0,L576=30,M576=2,O576=0,P576=0,R576=0,S576=0,T576=0),AEP!$A$28,IF(AND(OR(D576=0.3,D576=0.6,D576=0.99),G576=0.6,H576=5,I576=7,J576=1,K576=0,L576=30,M576=0.5,O576=0,P576=0,R576=0,S576=0,T576=0),AEP!$A$29,IF(AND(OR(D576=0.3,D576=0.6,D576=0.99),G576=0.6,H576=10,I576=7,J576=1,K576=0,L576=30,M576=0,O576=0,P576=0,R576=0,S576=0,T576=0),AEP!$A$35,IF(AND(OR(D576=0.3,D576=0.6,D576=0.99),G576=0.6,H576=5,I576=7,J576=1,K576=0,L576=30,M576=0,O576=1,P576=0,R576=0,S576=0,T576=0),AEP!$A$36,IF(AND(OR(D576=0.3,D576=0.6,D576=0.99),G576=0.6,H576=5,I576=7,J576=1,K576=0,L576=30,M576=0,O576=0,P576=0.5,R576=0,S576=0,T576=0),AEP!$A$38,IF(AND(OR(D576=0.3,D576=0.6,D576=0.99),G576=0.6,H576=5,I576=7,J576=1,K576=0,L576=30,M576=0,O576=0,P576=2,R576=0,S576=0,T576=0),AEP!$A$39,IF(AND(OR(D576=0.3,D576=0.6,D576=0.99),G576=0.6,H576=5,I576=7,J576=1,K576=0,L576=30,M576=0.5,O576=0,P576=0.5,R576=0,S576=0,T576=0),AEP!$A$40,IF(AND(OR(D576=0.3,D576=0.6,D576=0.99),G576=0.2,H576=5,I576=7,J576=1,K576=0,L576=30,M576=0,O576=0,P576=0,R576=0,S576=0,T576=0),AEP!$A$43,IF(AND(OR(D576=0.3,D576=0.6,D576=0.99),G576=0.4,H576=5,I576=7,J576=1,K576=0,L576=30,M576=0,O576=0,P576=0,R576=0,S576=0,T576=0),AEP!$A$44,IF(AND(OR(D576=0.3,D576=0.6,D576=0.99),G576=0.6,H576=5,I576=7,J576=0.5,K576=0,L576=30,M576=0,O576=1,P576=0,R576=0,S576=0,T576=0),AEP!$A$36,IF(AND(OR(D576=0.3,D576=0.6,D576=0.99),G576=0.6,H576=5,I576=7,J576=1.5,K576=0,L576=30,M576=0,O576=0,P576=0,R576=0.02,S576=0,T576=0),AEP!$A$41,Y576))))))))))))))))))))</f>
        <v>d</v>
      </c>
      <c r="V576" s="3" t="str">
        <f t="shared" si="26"/>
        <v>S4</v>
      </c>
      <c r="W576" s="3" t="str">
        <f t="shared" si="24"/>
        <v>M2</v>
      </c>
      <c r="X576" s="3" t="str">
        <f t="shared" si="25"/>
        <v>M2-d-S4</v>
      </c>
      <c r="Y576" s="3" t="s">
        <v>268</v>
      </c>
      <c r="Z576" s="3" t="s">
        <v>616</v>
      </c>
    </row>
    <row r="577" spans="1:26" x14ac:dyDescent="0.25">
      <c r="A577" s="3">
        <v>300</v>
      </c>
      <c r="B577" s="3">
        <v>1</v>
      </c>
      <c r="C577" s="3">
        <v>400</v>
      </c>
      <c r="D577" s="3">
        <v>0.99</v>
      </c>
      <c r="E577" s="3">
        <v>2</v>
      </c>
      <c r="F577" s="3">
        <v>0.04</v>
      </c>
      <c r="G577" s="3">
        <v>0.6</v>
      </c>
      <c r="H577" s="3">
        <v>5</v>
      </c>
      <c r="I577" s="4">
        <v>7</v>
      </c>
      <c r="J577" s="4">
        <v>1.8</v>
      </c>
      <c r="K577" s="3">
        <v>0</v>
      </c>
      <c r="L577" s="3">
        <v>30</v>
      </c>
      <c r="M577" s="3">
        <v>0</v>
      </c>
      <c r="N577" s="3" t="s">
        <v>243</v>
      </c>
      <c r="O577" s="3">
        <v>0</v>
      </c>
      <c r="P577" s="3">
        <v>0</v>
      </c>
      <c r="Q577" s="3" t="s">
        <v>243</v>
      </c>
      <c r="R577" s="3">
        <v>0</v>
      </c>
      <c r="S577" s="3">
        <v>0</v>
      </c>
      <c r="T577" s="3">
        <v>0</v>
      </c>
      <c r="U577" s="3" t="str">
        <f>IF(AND(OR(D577=0.3,D577=0.6,D577=0.99),G577=0.6,H577=5,I577=7,J577=1,K577=0,L577=30,M577=0,O577=0,P577=0,R577=0,S577=0,T577=0),AEP!$A$15,IF(AND(OR(D577=0.3,D577=0.6,D577=0.99),G577=0.6,H577=5,I577=7,J577=0.5,K577=0,L577=30,M577=0,O577=0,P577=0,R577=0,S577=0,T577=0),AEP!$A$16,IF(AND(OR(D577=0.3,D577=0.6,D577=0.99),G577=0.6,H577=5,I577=7,J577=1.5,K577=0,L577=30,M577=0,O577=0,P577=0,R577=0,S577=0,T577=0),AEP!$A$17,IF(AND(D577=0.05,G577=0.6,H577=5,I577=7,J577=1,K577=0,L577=30,M577=0,O577=0,P577=0,R577=0,S577=0,T577=0),AEP!$A$18,IF(AND(OR(D577=0.3,D577=0.6,D577=0.99),G577=0.6,H577=5,I577=7,J577=1,K577=25,L577=30,M577=0,O577=0,P577=0,R577=0,S577=0,T577=0),AEP!$A$19,IF(AND(OR(D577=0.3,D577=0.6,D577=0.99),G577=0.6,H577=5,I577=7,J577=1,K577=0,L577=30,M577=0,O577=0,P577=0,R577=0,S577=0,T577=2),AEP!$A$20,IF(AND(OR(D577=0.3,D577=0.6,D577=0.99),G577=0.6,H577=5,I577=10,J577=1,K577=0,L577=30,M577=0,O577=0,P577=0,R577=0,S577=0,T577=0),AEP!$A$21,IF(AND(OR(D577=0.3,D577=0.6,D577=0.99),G577=0.4,H577=5,I577=7,J577=1,K577=0,L577=30,M577=0,O577=0,P577=0,R577=0,S577=0,T577=0),AEP!$A$25,IF(AND(OR(D577=0.3,D577=0.6,D577=0.99),G577=0.8,H577=5,I577=7,J577=1,K577=0,L577=30,M577=0,O577=0,P577=0,R577=0,S577=0,T577=0),AEP!$A$27,IF(AND(OR(D577=0.3,D577=0.6,D577=0.99),G577=0.6,H577=5,I577=7,J577=1,K577=0,L577=30,M577=2,O577=0,P577=0,R577=0,S577=0,T577=0),AEP!$A$28,IF(AND(OR(D577=0.3,D577=0.6,D577=0.99),G577=0.6,H577=5,I577=7,J577=1,K577=0,L577=30,M577=0.5,O577=0,P577=0,R577=0,S577=0,T577=0),AEP!$A$29,IF(AND(OR(D577=0.3,D577=0.6,D577=0.99),G577=0.6,H577=10,I577=7,J577=1,K577=0,L577=30,M577=0,O577=0,P577=0,R577=0,S577=0,T577=0),AEP!$A$35,IF(AND(OR(D577=0.3,D577=0.6,D577=0.99),G577=0.6,H577=5,I577=7,J577=1,K577=0,L577=30,M577=0,O577=1,P577=0,R577=0,S577=0,T577=0),AEP!$A$36,IF(AND(OR(D577=0.3,D577=0.6,D577=0.99),G577=0.6,H577=5,I577=7,J577=1,K577=0,L577=30,M577=0,O577=0,P577=0.5,R577=0,S577=0,T577=0),AEP!$A$38,IF(AND(OR(D577=0.3,D577=0.6,D577=0.99),G577=0.6,H577=5,I577=7,J577=1,K577=0,L577=30,M577=0,O577=0,P577=2,R577=0,S577=0,T577=0),AEP!$A$39,IF(AND(OR(D577=0.3,D577=0.6,D577=0.99),G577=0.6,H577=5,I577=7,J577=1,K577=0,L577=30,M577=0.5,O577=0,P577=0.5,R577=0,S577=0,T577=0),AEP!$A$40,IF(AND(OR(D577=0.3,D577=0.6,D577=0.99),G577=0.2,H577=5,I577=7,J577=1,K577=0,L577=30,M577=0,O577=0,P577=0,R577=0,S577=0,T577=0),AEP!$A$43,IF(AND(OR(D577=0.3,D577=0.6,D577=0.99),G577=0.4,H577=5,I577=7,J577=1,K577=0,L577=30,M577=0,O577=0,P577=0,R577=0,S577=0,T577=0),AEP!$A$44,IF(AND(OR(D577=0.3,D577=0.6,D577=0.99),G577=0.6,H577=5,I577=7,J577=0.5,K577=0,L577=30,M577=0,O577=1,P577=0,R577=0,S577=0,T577=0),AEP!$A$36,IF(AND(OR(D577=0.3,D577=0.6,D577=0.99),G577=0.6,H577=5,I577=7,J577=1.5,K577=0,L577=30,M577=0,O577=0,P577=0,R577=0.02,S577=0,T577=0),AEP!$A$41,Y577))))))))))))))))))))</f>
        <v>d</v>
      </c>
      <c r="V577" s="3" t="str">
        <f t="shared" si="26"/>
        <v>D4</v>
      </c>
      <c r="W577" s="3" t="str">
        <f t="shared" si="24"/>
        <v>M2</v>
      </c>
      <c r="X577" s="3" t="str">
        <f t="shared" si="25"/>
        <v>M2-d-D4</v>
      </c>
      <c r="Y577" s="3" t="s">
        <v>268</v>
      </c>
      <c r="Z577" s="3" t="s">
        <v>616</v>
      </c>
    </row>
    <row r="578" spans="1:26" x14ac:dyDescent="0.25">
      <c r="A578" s="3">
        <v>300</v>
      </c>
      <c r="B578" s="3">
        <v>1</v>
      </c>
      <c r="C578" s="3">
        <v>400</v>
      </c>
      <c r="D578" s="3">
        <v>0.3</v>
      </c>
      <c r="E578" s="3">
        <v>1</v>
      </c>
      <c r="F578" s="3">
        <v>0.01</v>
      </c>
      <c r="G578" s="3">
        <v>0.6</v>
      </c>
      <c r="H578" s="3">
        <v>5</v>
      </c>
      <c r="I578" s="4">
        <v>7</v>
      </c>
      <c r="J578" s="4">
        <v>2</v>
      </c>
      <c r="K578" s="3">
        <v>0</v>
      </c>
      <c r="L578" s="3">
        <v>30</v>
      </c>
      <c r="M578" s="3">
        <v>0</v>
      </c>
      <c r="N578" s="3" t="s">
        <v>243</v>
      </c>
      <c r="O578" s="3">
        <v>0</v>
      </c>
      <c r="P578" s="3">
        <v>0</v>
      </c>
      <c r="Q578" s="3" t="s">
        <v>243</v>
      </c>
      <c r="R578" s="3">
        <v>0</v>
      </c>
      <c r="S578" s="3">
        <v>0</v>
      </c>
      <c r="T578" s="3">
        <v>0</v>
      </c>
      <c r="U578" s="3" t="str">
        <f>IF(AND(OR(D578=0.3,D578=0.6,D578=0.99),G578=0.6,H578=5,I578=7,J578=1,K578=0,L578=30,M578=0,O578=0,P578=0,R578=0,S578=0,T578=0),AEP!$A$15,IF(AND(OR(D578=0.3,D578=0.6,D578=0.99),G578=0.6,H578=5,I578=7,J578=0.5,K578=0,L578=30,M578=0,O578=0,P578=0,R578=0,S578=0,T578=0),AEP!$A$16,IF(AND(OR(D578=0.3,D578=0.6,D578=0.99),G578=0.6,H578=5,I578=7,J578=1.5,K578=0,L578=30,M578=0,O578=0,P578=0,R578=0,S578=0,T578=0),AEP!$A$17,IF(AND(D578=0.05,G578=0.6,H578=5,I578=7,J578=1,K578=0,L578=30,M578=0,O578=0,P578=0,R578=0,S578=0,T578=0),AEP!$A$18,IF(AND(OR(D578=0.3,D578=0.6,D578=0.99),G578=0.6,H578=5,I578=7,J578=1,K578=25,L578=30,M578=0,O578=0,P578=0,R578=0,S578=0,T578=0),AEP!$A$19,IF(AND(OR(D578=0.3,D578=0.6,D578=0.99),G578=0.6,H578=5,I578=7,J578=1,K578=0,L578=30,M578=0,O578=0,P578=0,R578=0,S578=0,T578=2),AEP!$A$20,IF(AND(OR(D578=0.3,D578=0.6,D578=0.99),G578=0.6,H578=5,I578=10,J578=1,K578=0,L578=30,M578=0,O578=0,P578=0,R578=0,S578=0,T578=0),AEP!$A$21,IF(AND(OR(D578=0.3,D578=0.6,D578=0.99),G578=0.4,H578=5,I578=7,J578=1,K578=0,L578=30,M578=0,O578=0,P578=0,R578=0,S578=0,T578=0),AEP!$A$25,IF(AND(OR(D578=0.3,D578=0.6,D578=0.99),G578=0.8,H578=5,I578=7,J578=1,K578=0,L578=30,M578=0,O578=0,P578=0,R578=0,S578=0,T578=0),AEP!$A$27,IF(AND(OR(D578=0.3,D578=0.6,D578=0.99),G578=0.6,H578=5,I578=7,J578=1,K578=0,L578=30,M578=2,O578=0,P578=0,R578=0,S578=0,T578=0),AEP!$A$28,IF(AND(OR(D578=0.3,D578=0.6,D578=0.99),G578=0.6,H578=5,I578=7,J578=1,K578=0,L578=30,M578=0.5,O578=0,P578=0,R578=0,S578=0,T578=0),AEP!$A$29,IF(AND(OR(D578=0.3,D578=0.6,D578=0.99),G578=0.6,H578=10,I578=7,J578=1,K578=0,L578=30,M578=0,O578=0,P578=0,R578=0,S578=0,T578=0),AEP!$A$35,IF(AND(OR(D578=0.3,D578=0.6,D578=0.99),G578=0.6,H578=5,I578=7,J578=1,K578=0,L578=30,M578=0,O578=1,P578=0,R578=0,S578=0,T578=0),AEP!$A$36,IF(AND(OR(D578=0.3,D578=0.6,D578=0.99),G578=0.6,H578=5,I578=7,J578=1,K578=0,L578=30,M578=0,O578=0,P578=0.5,R578=0,S578=0,T578=0),AEP!$A$38,IF(AND(OR(D578=0.3,D578=0.6,D578=0.99),G578=0.6,H578=5,I578=7,J578=1,K578=0,L578=30,M578=0,O578=0,P578=2,R578=0,S578=0,T578=0),AEP!$A$39,IF(AND(OR(D578=0.3,D578=0.6,D578=0.99),G578=0.6,H578=5,I578=7,J578=1,K578=0,L578=30,M578=0.5,O578=0,P578=0.5,R578=0,S578=0,T578=0),AEP!$A$40,IF(AND(OR(D578=0.3,D578=0.6,D578=0.99),G578=0.2,H578=5,I578=7,J578=1,K578=0,L578=30,M578=0,O578=0,P578=0,R578=0,S578=0,T578=0),AEP!$A$43,IF(AND(OR(D578=0.3,D578=0.6,D578=0.99),G578=0.4,H578=5,I578=7,J578=1,K578=0,L578=30,M578=0,O578=0,P578=0,R578=0,S578=0,T578=0),AEP!$A$44,IF(AND(OR(D578=0.3,D578=0.6,D578=0.99),G578=0.6,H578=5,I578=7,J578=0.5,K578=0,L578=30,M578=0,O578=1,P578=0,R578=0,S578=0,T578=0),AEP!$A$36,IF(AND(OR(D578=0.3,D578=0.6,D578=0.99),G578=0.6,H578=5,I578=7,J578=1.5,K578=0,L578=30,M578=0,O578=0,P578=0,R578=0.02,S578=0,T578=0),AEP!$A$41,Y578))))))))))))))))))))</f>
        <v>d</v>
      </c>
      <c r="V578" s="3" t="str">
        <f t="shared" si="26"/>
        <v>R1</v>
      </c>
      <c r="W578" s="3" t="str">
        <f t="shared" ref="W578:W641" si="27">IF(AND(B578=0,E578=1),"F1",IF(AND(B578=0,E578=2),"F2",IF(AND(B578=1,E578=1),"M1",IF(AND(B578=1,E578=2),"M2","?"))))</f>
        <v>M1</v>
      </c>
      <c r="X578" s="3" t="str">
        <f t="shared" ref="X578:X641" si="28">CONCATENATE($W578,"-",$U578,"-",$V578)</f>
        <v>M1-d-R1</v>
      </c>
      <c r="Y578" s="3" t="s">
        <v>268</v>
      </c>
      <c r="Z578" s="3" t="s">
        <v>616</v>
      </c>
    </row>
    <row r="579" spans="1:26" x14ac:dyDescent="0.25">
      <c r="A579" s="3">
        <v>300</v>
      </c>
      <c r="B579" s="3">
        <v>1</v>
      </c>
      <c r="C579" s="3">
        <v>400</v>
      </c>
      <c r="D579" s="3">
        <v>0.6</v>
      </c>
      <c r="E579" s="3">
        <v>1</v>
      </c>
      <c r="F579" s="3">
        <v>0.01</v>
      </c>
      <c r="G579" s="3">
        <v>0.6</v>
      </c>
      <c r="H579" s="3">
        <v>5</v>
      </c>
      <c r="I579" s="4">
        <v>7</v>
      </c>
      <c r="J579" s="4">
        <v>2</v>
      </c>
      <c r="K579" s="3">
        <v>0</v>
      </c>
      <c r="L579" s="3">
        <v>30</v>
      </c>
      <c r="M579" s="3">
        <v>0</v>
      </c>
      <c r="N579" s="3" t="s">
        <v>243</v>
      </c>
      <c r="O579" s="3">
        <v>0</v>
      </c>
      <c r="P579" s="3">
        <v>0</v>
      </c>
      <c r="Q579" s="3" t="s">
        <v>243</v>
      </c>
      <c r="R579" s="3">
        <v>0</v>
      </c>
      <c r="S579" s="3">
        <v>0</v>
      </c>
      <c r="T579" s="3">
        <v>0</v>
      </c>
      <c r="U579" s="3" t="str">
        <f>IF(AND(OR(D579=0.3,D579=0.6,D579=0.99),G579=0.6,H579=5,I579=7,J579=1,K579=0,L579=30,M579=0,O579=0,P579=0,R579=0,S579=0,T579=0),AEP!$A$15,IF(AND(OR(D579=0.3,D579=0.6,D579=0.99),G579=0.6,H579=5,I579=7,J579=0.5,K579=0,L579=30,M579=0,O579=0,P579=0,R579=0,S579=0,T579=0),AEP!$A$16,IF(AND(OR(D579=0.3,D579=0.6,D579=0.99),G579=0.6,H579=5,I579=7,J579=1.5,K579=0,L579=30,M579=0,O579=0,P579=0,R579=0,S579=0,T579=0),AEP!$A$17,IF(AND(D579=0.05,G579=0.6,H579=5,I579=7,J579=1,K579=0,L579=30,M579=0,O579=0,P579=0,R579=0,S579=0,T579=0),AEP!$A$18,IF(AND(OR(D579=0.3,D579=0.6,D579=0.99),G579=0.6,H579=5,I579=7,J579=1,K579=25,L579=30,M579=0,O579=0,P579=0,R579=0,S579=0,T579=0),AEP!$A$19,IF(AND(OR(D579=0.3,D579=0.6,D579=0.99),G579=0.6,H579=5,I579=7,J579=1,K579=0,L579=30,M579=0,O579=0,P579=0,R579=0,S579=0,T579=2),AEP!$A$20,IF(AND(OR(D579=0.3,D579=0.6,D579=0.99),G579=0.6,H579=5,I579=10,J579=1,K579=0,L579=30,M579=0,O579=0,P579=0,R579=0,S579=0,T579=0),AEP!$A$21,IF(AND(OR(D579=0.3,D579=0.6,D579=0.99),G579=0.4,H579=5,I579=7,J579=1,K579=0,L579=30,M579=0,O579=0,P579=0,R579=0,S579=0,T579=0),AEP!$A$25,IF(AND(OR(D579=0.3,D579=0.6,D579=0.99),G579=0.8,H579=5,I579=7,J579=1,K579=0,L579=30,M579=0,O579=0,P579=0,R579=0,S579=0,T579=0),AEP!$A$27,IF(AND(OR(D579=0.3,D579=0.6,D579=0.99),G579=0.6,H579=5,I579=7,J579=1,K579=0,L579=30,M579=2,O579=0,P579=0,R579=0,S579=0,T579=0),AEP!$A$28,IF(AND(OR(D579=0.3,D579=0.6,D579=0.99),G579=0.6,H579=5,I579=7,J579=1,K579=0,L579=30,M579=0.5,O579=0,P579=0,R579=0,S579=0,T579=0),AEP!$A$29,IF(AND(OR(D579=0.3,D579=0.6,D579=0.99),G579=0.6,H579=10,I579=7,J579=1,K579=0,L579=30,M579=0,O579=0,P579=0,R579=0,S579=0,T579=0),AEP!$A$35,IF(AND(OR(D579=0.3,D579=0.6,D579=0.99),G579=0.6,H579=5,I579=7,J579=1,K579=0,L579=30,M579=0,O579=1,P579=0,R579=0,S579=0,T579=0),AEP!$A$36,IF(AND(OR(D579=0.3,D579=0.6,D579=0.99),G579=0.6,H579=5,I579=7,J579=1,K579=0,L579=30,M579=0,O579=0,P579=0.5,R579=0,S579=0,T579=0),AEP!$A$38,IF(AND(OR(D579=0.3,D579=0.6,D579=0.99),G579=0.6,H579=5,I579=7,J579=1,K579=0,L579=30,M579=0,O579=0,P579=2,R579=0,S579=0,T579=0),AEP!$A$39,IF(AND(OR(D579=0.3,D579=0.6,D579=0.99),G579=0.6,H579=5,I579=7,J579=1,K579=0,L579=30,M579=0.5,O579=0,P579=0.5,R579=0,S579=0,T579=0),AEP!$A$40,IF(AND(OR(D579=0.3,D579=0.6,D579=0.99),G579=0.2,H579=5,I579=7,J579=1,K579=0,L579=30,M579=0,O579=0,P579=0,R579=0,S579=0,T579=0),AEP!$A$43,IF(AND(OR(D579=0.3,D579=0.6,D579=0.99),G579=0.4,H579=5,I579=7,J579=1,K579=0,L579=30,M579=0,O579=0,P579=0,R579=0,S579=0,T579=0),AEP!$A$44,IF(AND(OR(D579=0.3,D579=0.6,D579=0.99),G579=0.6,H579=5,I579=7,J579=0.5,K579=0,L579=30,M579=0,O579=1,P579=0,R579=0,S579=0,T579=0),AEP!$A$36,IF(AND(OR(D579=0.3,D579=0.6,D579=0.99),G579=0.6,H579=5,I579=7,J579=1.5,K579=0,L579=30,M579=0,O579=0,P579=0,R579=0.02,S579=0,T579=0),AEP!$A$41,Y579))))))))))))))))))))</f>
        <v>d</v>
      </c>
      <c r="V579" s="3" t="str">
        <f t="shared" ref="V579:V642" si="29">IF(D579=0.3,CONCATENATE("R",ROUND(F579*100,0)),IF(D579=0.6,CONCATENATE("S",ROUND(F579*100,0)),IF(D579=0.99,CONCATENATE("D",ROUND(F579*100, 0)),F579*100)))</f>
        <v>S1</v>
      </c>
      <c r="W579" s="3" t="str">
        <f t="shared" si="27"/>
        <v>M1</v>
      </c>
      <c r="X579" s="3" t="str">
        <f t="shared" si="28"/>
        <v>M1-d-S1</v>
      </c>
      <c r="Y579" s="3" t="s">
        <v>268</v>
      </c>
      <c r="Z579" s="3" t="s">
        <v>616</v>
      </c>
    </row>
    <row r="580" spans="1:26" x14ac:dyDescent="0.25">
      <c r="A580" s="3">
        <v>300</v>
      </c>
      <c r="B580" s="3">
        <v>1</v>
      </c>
      <c r="C580" s="3">
        <v>400</v>
      </c>
      <c r="D580" s="3">
        <v>0.99</v>
      </c>
      <c r="E580" s="3">
        <v>1</v>
      </c>
      <c r="F580" s="3">
        <v>0.01</v>
      </c>
      <c r="G580" s="3">
        <v>0.6</v>
      </c>
      <c r="H580" s="3">
        <v>5</v>
      </c>
      <c r="I580" s="4">
        <v>7</v>
      </c>
      <c r="J580" s="4">
        <v>2</v>
      </c>
      <c r="K580" s="3">
        <v>0</v>
      </c>
      <c r="L580" s="3">
        <v>30</v>
      </c>
      <c r="M580" s="3">
        <v>0</v>
      </c>
      <c r="N580" s="3" t="s">
        <v>243</v>
      </c>
      <c r="O580" s="3">
        <v>0</v>
      </c>
      <c r="P580" s="3">
        <v>0</v>
      </c>
      <c r="Q580" s="3" t="s">
        <v>243</v>
      </c>
      <c r="R580" s="3">
        <v>0</v>
      </c>
      <c r="S580" s="3">
        <v>0</v>
      </c>
      <c r="T580" s="3">
        <v>0</v>
      </c>
      <c r="U580" s="3" t="str">
        <f>IF(AND(OR(D580=0.3,D580=0.6,D580=0.99),G580=0.6,H580=5,I580=7,J580=1,K580=0,L580=30,M580=0,O580=0,P580=0,R580=0,S580=0,T580=0),AEP!$A$15,IF(AND(OR(D580=0.3,D580=0.6,D580=0.99),G580=0.6,H580=5,I580=7,J580=0.5,K580=0,L580=30,M580=0,O580=0,P580=0,R580=0,S580=0,T580=0),AEP!$A$16,IF(AND(OR(D580=0.3,D580=0.6,D580=0.99),G580=0.6,H580=5,I580=7,J580=1.5,K580=0,L580=30,M580=0,O580=0,P580=0,R580=0,S580=0,T580=0),AEP!$A$17,IF(AND(D580=0.05,G580=0.6,H580=5,I580=7,J580=1,K580=0,L580=30,M580=0,O580=0,P580=0,R580=0,S580=0,T580=0),AEP!$A$18,IF(AND(OR(D580=0.3,D580=0.6,D580=0.99),G580=0.6,H580=5,I580=7,J580=1,K580=25,L580=30,M580=0,O580=0,P580=0,R580=0,S580=0,T580=0),AEP!$A$19,IF(AND(OR(D580=0.3,D580=0.6,D580=0.99),G580=0.6,H580=5,I580=7,J580=1,K580=0,L580=30,M580=0,O580=0,P580=0,R580=0,S580=0,T580=2),AEP!$A$20,IF(AND(OR(D580=0.3,D580=0.6,D580=0.99),G580=0.6,H580=5,I580=10,J580=1,K580=0,L580=30,M580=0,O580=0,P580=0,R580=0,S580=0,T580=0),AEP!$A$21,IF(AND(OR(D580=0.3,D580=0.6,D580=0.99),G580=0.4,H580=5,I580=7,J580=1,K580=0,L580=30,M580=0,O580=0,P580=0,R580=0,S580=0,T580=0),AEP!$A$25,IF(AND(OR(D580=0.3,D580=0.6,D580=0.99),G580=0.8,H580=5,I580=7,J580=1,K580=0,L580=30,M580=0,O580=0,P580=0,R580=0,S580=0,T580=0),AEP!$A$27,IF(AND(OR(D580=0.3,D580=0.6,D580=0.99),G580=0.6,H580=5,I580=7,J580=1,K580=0,L580=30,M580=2,O580=0,P580=0,R580=0,S580=0,T580=0),AEP!$A$28,IF(AND(OR(D580=0.3,D580=0.6,D580=0.99),G580=0.6,H580=5,I580=7,J580=1,K580=0,L580=30,M580=0.5,O580=0,P580=0,R580=0,S580=0,T580=0),AEP!$A$29,IF(AND(OR(D580=0.3,D580=0.6,D580=0.99),G580=0.6,H580=10,I580=7,J580=1,K580=0,L580=30,M580=0,O580=0,P580=0,R580=0,S580=0,T580=0),AEP!$A$35,IF(AND(OR(D580=0.3,D580=0.6,D580=0.99),G580=0.6,H580=5,I580=7,J580=1,K580=0,L580=30,M580=0,O580=1,P580=0,R580=0,S580=0,T580=0),AEP!$A$36,IF(AND(OR(D580=0.3,D580=0.6,D580=0.99),G580=0.6,H580=5,I580=7,J580=1,K580=0,L580=30,M580=0,O580=0,P580=0.5,R580=0,S580=0,T580=0),AEP!$A$38,IF(AND(OR(D580=0.3,D580=0.6,D580=0.99),G580=0.6,H580=5,I580=7,J580=1,K580=0,L580=30,M580=0,O580=0,P580=2,R580=0,S580=0,T580=0),AEP!$A$39,IF(AND(OR(D580=0.3,D580=0.6,D580=0.99),G580=0.6,H580=5,I580=7,J580=1,K580=0,L580=30,M580=0.5,O580=0,P580=0.5,R580=0,S580=0,T580=0),AEP!$A$40,IF(AND(OR(D580=0.3,D580=0.6,D580=0.99),G580=0.2,H580=5,I580=7,J580=1,K580=0,L580=30,M580=0,O580=0,P580=0,R580=0,S580=0,T580=0),AEP!$A$43,IF(AND(OR(D580=0.3,D580=0.6,D580=0.99),G580=0.4,H580=5,I580=7,J580=1,K580=0,L580=30,M580=0,O580=0,P580=0,R580=0,S580=0,T580=0),AEP!$A$44,IF(AND(OR(D580=0.3,D580=0.6,D580=0.99),G580=0.6,H580=5,I580=7,J580=0.5,K580=0,L580=30,M580=0,O580=1,P580=0,R580=0,S580=0,T580=0),AEP!$A$36,IF(AND(OR(D580=0.3,D580=0.6,D580=0.99),G580=0.6,H580=5,I580=7,J580=1.5,K580=0,L580=30,M580=0,O580=0,P580=0,R580=0.02,S580=0,T580=0),AEP!$A$41,Y580))))))))))))))))))))</f>
        <v>d</v>
      </c>
      <c r="V580" s="3" t="str">
        <f t="shared" si="29"/>
        <v>D1</v>
      </c>
      <c r="W580" s="3" t="str">
        <f t="shared" si="27"/>
        <v>M1</v>
      </c>
      <c r="X580" s="3" t="str">
        <f t="shared" si="28"/>
        <v>M1-d-D1</v>
      </c>
      <c r="Y580" s="3" t="s">
        <v>268</v>
      </c>
      <c r="Z580" s="3" t="s">
        <v>616</v>
      </c>
    </row>
    <row r="581" spans="1:26" x14ac:dyDescent="0.25">
      <c r="A581" s="3">
        <v>300</v>
      </c>
      <c r="B581" s="3">
        <v>1</v>
      </c>
      <c r="C581" s="3">
        <v>400</v>
      </c>
      <c r="D581" s="3">
        <v>0.3</v>
      </c>
      <c r="E581" s="3">
        <v>1</v>
      </c>
      <c r="F581" s="3">
        <v>0.04</v>
      </c>
      <c r="G581" s="3">
        <v>0.6</v>
      </c>
      <c r="H581" s="3">
        <v>5</v>
      </c>
      <c r="I581" s="4">
        <v>7</v>
      </c>
      <c r="J581" s="4">
        <v>2</v>
      </c>
      <c r="K581" s="3">
        <v>0</v>
      </c>
      <c r="L581" s="3">
        <v>30</v>
      </c>
      <c r="M581" s="3">
        <v>0</v>
      </c>
      <c r="N581" s="3" t="s">
        <v>243</v>
      </c>
      <c r="O581" s="3">
        <v>0</v>
      </c>
      <c r="P581" s="3">
        <v>0</v>
      </c>
      <c r="Q581" s="3" t="s">
        <v>243</v>
      </c>
      <c r="R581" s="3">
        <v>0</v>
      </c>
      <c r="S581" s="3">
        <v>0</v>
      </c>
      <c r="T581" s="3">
        <v>0</v>
      </c>
      <c r="U581" s="3" t="str">
        <f>IF(AND(OR(D581=0.3,D581=0.6,D581=0.99),G581=0.6,H581=5,I581=7,J581=1,K581=0,L581=30,M581=0,O581=0,P581=0,R581=0,S581=0,T581=0),AEP!$A$15,IF(AND(OR(D581=0.3,D581=0.6,D581=0.99),G581=0.6,H581=5,I581=7,J581=0.5,K581=0,L581=30,M581=0,O581=0,P581=0,R581=0,S581=0,T581=0),AEP!$A$16,IF(AND(OR(D581=0.3,D581=0.6,D581=0.99),G581=0.6,H581=5,I581=7,J581=1.5,K581=0,L581=30,M581=0,O581=0,P581=0,R581=0,S581=0,T581=0),AEP!$A$17,IF(AND(D581=0.05,G581=0.6,H581=5,I581=7,J581=1,K581=0,L581=30,M581=0,O581=0,P581=0,R581=0,S581=0,T581=0),AEP!$A$18,IF(AND(OR(D581=0.3,D581=0.6,D581=0.99),G581=0.6,H581=5,I581=7,J581=1,K581=25,L581=30,M581=0,O581=0,P581=0,R581=0,S581=0,T581=0),AEP!$A$19,IF(AND(OR(D581=0.3,D581=0.6,D581=0.99),G581=0.6,H581=5,I581=7,J581=1,K581=0,L581=30,M581=0,O581=0,P581=0,R581=0,S581=0,T581=2),AEP!$A$20,IF(AND(OR(D581=0.3,D581=0.6,D581=0.99),G581=0.6,H581=5,I581=10,J581=1,K581=0,L581=30,M581=0,O581=0,P581=0,R581=0,S581=0,T581=0),AEP!$A$21,IF(AND(OR(D581=0.3,D581=0.6,D581=0.99),G581=0.4,H581=5,I581=7,J581=1,K581=0,L581=30,M581=0,O581=0,P581=0,R581=0,S581=0,T581=0),AEP!$A$25,IF(AND(OR(D581=0.3,D581=0.6,D581=0.99),G581=0.8,H581=5,I581=7,J581=1,K581=0,L581=30,M581=0,O581=0,P581=0,R581=0,S581=0,T581=0),AEP!$A$27,IF(AND(OR(D581=0.3,D581=0.6,D581=0.99),G581=0.6,H581=5,I581=7,J581=1,K581=0,L581=30,M581=2,O581=0,P581=0,R581=0,S581=0,T581=0),AEP!$A$28,IF(AND(OR(D581=0.3,D581=0.6,D581=0.99),G581=0.6,H581=5,I581=7,J581=1,K581=0,L581=30,M581=0.5,O581=0,P581=0,R581=0,S581=0,T581=0),AEP!$A$29,IF(AND(OR(D581=0.3,D581=0.6,D581=0.99),G581=0.6,H581=10,I581=7,J581=1,K581=0,L581=30,M581=0,O581=0,P581=0,R581=0,S581=0,T581=0),AEP!$A$35,IF(AND(OR(D581=0.3,D581=0.6,D581=0.99),G581=0.6,H581=5,I581=7,J581=1,K581=0,L581=30,M581=0,O581=1,P581=0,R581=0,S581=0,T581=0),AEP!$A$36,IF(AND(OR(D581=0.3,D581=0.6,D581=0.99),G581=0.6,H581=5,I581=7,J581=1,K581=0,L581=30,M581=0,O581=0,P581=0.5,R581=0,S581=0,T581=0),AEP!$A$38,IF(AND(OR(D581=0.3,D581=0.6,D581=0.99),G581=0.6,H581=5,I581=7,J581=1,K581=0,L581=30,M581=0,O581=0,P581=2,R581=0,S581=0,T581=0),AEP!$A$39,IF(AND(OR(D581=0.3,D581=0.6,D581=0.99),G581=0.6,H581=5,I581=7,J581=1,K581=0,L581=30,M581=0.5,O581=0,P581=0.5,R581=0,S581=0,T581=0),AEP!$A$40,IF(AND(OR(D581=0.3,D581=0.6,D581=0.99),G581=0.2,H581=5,I581=7,J581=1,K581=0,L581=30,M581=0,O581=0,P581=0,R581=0,S581=0,T581=0),AEP!$A$43,IF(AND(OR(D581=0.3,D581=0.6,D581=0.99),G581=0.4,H581=5,I581=7,J581=1,K581=0,L581=30,M581=0,O581=0,P581=0,R581=0,S581=0,T581=0),AEP!$A$44,IF(AND(OR(D581=0.3,D581=0.6,D581=0.99),G581=0.6,H581=5,I581=7,J581=0.5,K581=0,L581=30,M581=0,O581=1,P581=0,R581=0,S581=0,T581=0),AEP!$A$36,IF(AND(OR(D581=0.3,D581=0.6,D581=0.99),G581=0.6,H581=5,I581=7,J581=1.5,K581=0,L581=30,M581=0,O581=0,P581=0,R581=0.02,S581=0,T581=0),AEP!$A$41,Y581))))))))))))))))))))</f>
        <v>d</v>
      </c>
      <c r="V581" s="3" t="str">
        <f t="shared" si="29"/>
        <v>R4</v>
      </c>
      <c r="W581" s="3" t="str">
        <f t="shared" si="27"/>
        <v>M1</v>
      </c>
      <c r="X581" s="3" t="str">
        <f t="shared" si="28"/>
        <v>M1-d-R4</v>
      </c>
      <c r="Y581" s="3" t="s">
        <v>268</v>
      </c>
      <c r="Z581" s="3" t="s">
        <v>616</v>
      </c>
    </row>
    <row r="582" spans="1:26" x14ac:dyDescent="0.25">
      <c r="A582" s="3">
        <v>300</v>
      </c>
      <c r="B582" s="3">
        <v>1</v>
      </c>
      <c r="C582" s="3">
        <v>400</v>
      </c>
      <c r="D582" s="3">
        <v>0.6</v>
      </c>
      <c r="E582" s="3">
        <v>1</v>
      </c>
      <c r="F582" s="3">
        <v>0.04</v>
      </c>
      <c r="G582" s="3">
        <v>0.6</v>
      </c>
      <c r="H582" s="3">
        <v>5</v>
      </c>
      <c r="I582" s="4">
        <v>7</v>
      </c>
      <c r="J582" s="4">
        <v>2</v>
      </c>
      <c r="K582" s="3">
        <v>0</v>
      </c>
      <c r="L582" s="3">
        <v>30</v>
      </c>
      <c r="M582" s="3">
        <v>0</v>
      </c>
      <c r="N582" s="3" t="s">
        <v>243</v>
      </c>
      <c r="O582" s="3">
        <v>0</v>
      </c>
      <c r="P582" s="3">
        <v>0</v>
      </c>
      <c r="Q582" s="3" t="s">
        <v>243</v>
      </c>
      <c r="R582" s="3">
        <v>0</v>
      </c>
      <c r="S582" s="3">
        <v>0</v>
      </c>
      <c r="T582" s="3">
        <v>0</v>
      </c>
      <c r="U582" s="3" t="str">
        <f>IF(AND(OR(D582=0.3,D582=0.6,D582=0.99),G582=0.6,H582=5,I582=7,J582=1,K582=0,L582=30,M582=0,O582=0,P582=0,R582=0,S582=0,T582=0),AEP!$A$15,IF(AND(OR(D582=0.3,D582=0.6,D582=0.99),G582=0.6,H582=5,I582=7,J582=0.5,K582=0,L582=30,M582=0,O582=0,P582=0,R582=0,S582=0,T582=0),AEP!$A$16,IF(AND(OR(D582=0.3,D582=0.6,D582=0.99),G582=0.6,H582=5,I582=7,J582=1.5,K582=0,L582=30,M582=0,O582=0,P582=0,R582=0,S582=0,T582=0),AEP!$A$17,IF(AND(D582=0.05,G582=0.6,H582=5,I582=7,J582=1,K582=0,L582=30,M582=0,O582=0,P582=0,R582=0,S582=0,T582=0),AEP!$A$18,IF(AND(OR(D582=0.3,D582=0.6,D582=0.99),G582=0.6,H582=5,I582=7,J582=1,K582=25,L582=30,M582=0,O582=0,P582=0,R582=0,S582=0,T582=0),AEP!$A$19,IF(AND(OR(D582=0.3,D582=0.6,D582=0.99),G582=0.6,H582=5,I582=7,J582=1,K582=0,L582=30,M582=0,O582=0,P582=0,R582=0,S582=0,T582=2),AEP!$A$20,IF(AND(OR(D582=0.3,D582=0.6,D582=0.99),G582=0.6,H582=5,I582=10,J582=1,K582=0,L582=30,M582=0,O582=0,P582=0,R582=0,S582=0,T582=0),AEP!$A$21,IF(AND(OR(D582=0.3,D582=0.6,D582=0.99),G582=0.4,H582=5,I582=7,J582=1,K582=0,L582=30,M582=0,O582=0,P582=0,R582=0,S582=0,T582=0),AEP!$A$25,IF(AND(OR(D582=0.3,D582=0.6,D582=0.99),G582=0.8,H582=5,I582=7,J582=1,K582=0,L582=30,M582=0,O582=0,P582=0,R582=0,S582=0,T582=0),AEP!$A$27,IF(AND(OR(D582=0.3,D582=0.6,D582=0.99),G582=0.6,H582=5,I582=7,J582=1,K582=0,L582=30,M582=2,O582=0,P582=0,R582=0,S582=0,T582=0),AEP!$A$28,IF(AND(OR(D582=0.3,D582=0.6,D582=0.99),G582=0.6,H582=5,I582=7,J582=1,K582=0,L582=30,M582=0.5,O582=0,P582=0,R582=0,S582=0,T582=0),AEP!$A$29,IF(AND(OR(D582=0.3,D582=0.6,D582=0.99),G582=0.6,H582=10,I582=7,J582=1,K582=0,L582=30,M582=0,O582=0,P582=0,R582=0,S582=0,T582=0),AEP!$A$35,IF(AND(OR(D582=0.3,D582=0.6,D582=0.99),G582=0.6,H582=5,I582=7,J582=1,K582=0,L582=30,M582=0,O582=1,P582=0,R582=0,S582=0,T582=0),AEP!$A$36,IF(AND(OR(D582=0.3,D582=0.6,D582=0.99),G582=0.6,H582=5,I582=7,J582=1,K582=0,L582=30,M582=0,O582=0,P582=0.5,R582=0,S582=0,T582=0),AEP!$A$38,IF(AND(OR(D582=0.3,D582=0.6,D582=0.99),G582=0.6,H582=5,I582=7,J582=1,K582=0,L582=30,M582=0,O582=0,P582=2,R582=0,S582=0,T582=0),AEP!$A$39,IF(AND(OR(D582=0.3,D582=0.6,D582=0.99),G582=0.6,H582=5,I582=7,J582=1,K582=0,L582=30,M582=0.5,O582=0,P582=0.5,R582=0,S582=0,T582=0),AEP!$A$40,IF(AND(OR(D582=0.3,D582=0.6,D582=0.99),G582=0.2,H582=5,I582=7,J582=1,K582=0,L582=30,M582=0,O582=0,P582=0,R582=0,S582=0,T582=0),AEP!$A$43,IF(AND(OR(D582=0.3,D582=0.6,D582=0.99),G582=0.4,H582=5,I582=7,J582=1,K582=0,L582=30,M582=0,O582=0,P582=0,R582=0,S582=0,T582=0),AEP!$A$44,IF(AND(OR(D582=0.3,D582=0.6,D582=0.99),G582=0.6,H582=5,I582=7,J582=0.5,K582=0,L582=30,M582=0,O582=1,P582=0,R582=0,S582=0,T582=0),AEP!$A$36,IF(AND(OR(D582=0.3,D582=0.6,D582=0.99),G582=0.6,H582=5,I582=7,J582=1.5,K582=0,L582=30,M582=0,O582=0,P582=0,R582=0.02,S582=0,T582=0),AEP!$A$41,Y582))))))))))))))))))))</f>
        <v>d</v>
      </c>
      <c r="V582" s="3" t="str">
        <f t="shared" si="29"/>
        <v>S4</v>
      </c>
      <c r="W582" s="3" t="str">
        <f t="shared" si="27"/>
        <v>M1</v>
      </c>
      <c r="X582" s="3" t="str">
        <f t="shared" si="28"/>
        <v>M1-d-S4</v>
      </c>
      <c r="Y582" s="3" t="s">
        <v>268</v>
      </c>
      <c r="Z582" s="3" t="s">
        <v>616</v>
      </c>
    </row>
    <row r="583" spans="1:26" x14ac:dyDescent="0.25">
      <c r="A583" s="3">
        <v>300</v>
      </c>
      <c r="B583" s="3">
        <v>1</v>
      </c>
      <c r="C583" s="3">
        <v>400</v>
      </c>
      <c r="D583" s="3">
        <v>0.99</v>
      </c>
      <c r="E583" s="3">
        <v>1</v>
      </c>
      <c r="F583" s="3">
        <v>0.04</v>
      </c>
      <c r="G583" s="3">
        <v>0.6</v>
      </c>
      <c r="H583" s="3">
        <v>5</v>
      </c>
      <c r="I583" s="4">
        <v>7</v>
      </c>
      <c r="J583" s="4">
        <v>2</v>
      </c>
      <c r="K583" s="3">
        <v>0</v>
      </c>
      <c r="L583" s="3">
        <v>30</v>
      </c>
      <c r="M583" s="3">
        <v>0</v>
      </c>
      <c r="N583" s="3" t="s">
        <v>243</v>
      </c>
      <c r="O583" s="3">
        <v>0</v>
      </c>
      <c r="P583" s="3">
        <v>0</v>
      </c>
      <c r="Q583" s="3" t="s">
        <v>243</v>
      </c>
      <c r="R583" s="3">
        <v>0</v>
      </c>
      <c r="S583" s="3">
        <v>0</v>
      </c>
      <c r="T583" s="3">
        <v>0</v>
      </c>
      <c r="U583" s="3" t="str">
        <f>IF(AND(OR(D583=0.3,D583=0.6,D583=0.99),G583=0.6,H583=5,I583=7,J583=1,K583=0,L583=30,M583=0,O583=0,P583=0,R583=0,S583=0,T583=0),AEP!$A$15,IF(AND(OR(D583=0.3,D583=0.6,D583=0.99),G583=0.6,H583=5,I583=7,J583=0.5,K583=0,L583=30,M583=0,O583=0,P583=0,R583=0,S583=0,T583=0),AEP!$A$16,IF(AND(OR(D583=0.3,D583=0.6,D583=0.99),G583=0.6,H583=5,I583=7,J583=1.5,K583=0,L583=30,M583=0,O583=0,P583=0,R583=0,S583=0,T583=0),AEP!$A$17,IF(AND(D583=0.05,G583=0.6,H583=5,I583=7,J583=1,K583=0,L583=30,M583=0,O583=0,P583=0,R583=0,S583=0,T583=0),AEP!$A$18,IF(AND(OR(D583=0.3,D583=0.6,D583=0.99),G583=0.6,H583=5,I583=7,J583=1,K583=25,L583=30,M583=0,O583=0,P583=0,R583=0,S583=0,T583=0),AEP!$A$19,IF(AND(OR(D583=0.3,D583=0.6,D583=0.99),G583=0.6,H583=5,I583=7,J583=1,K583=0,L583=30,M583=0,O583=0,P583=0,R583=0,S583=0,T583=2),AEP!$A$20,IF(AND(OR(D583=0.3,D583=0.6,D583=0.99),G583=0.6,H583=5,I583=10,J583=1,K583=0,L583=30,M583=0,O583=0,P583=0,R583=0,S583=0,T583=0),AEP!$A$21,IF(AND(OR(D583=0.3,D583=0.6,D583=0.99),G583=0.4,H583=5,I583=7,J583=1,K583=0,L583=30,M583=0,O583=0,P583=0,R583=0,S583=0,T583=0),AEP!$A$25,IF(AND(OR(D583=0.3,D583=0.6,D583=0.99),G583=0.8,H583=5,I583=7,J583=1,K583=0,L583=30,M583=0,O583=0,P583=0,R583=0,S583=0,T583=0),AEP!$A$27,IF(AND(OR(D583=0.3,D583=0.6,D583=0.99),G583=0.6,H583=5,I583=7,J583=1,K583=0,L583=30,M583=2,O583=0,P583=0,R583=0,S583=0,T583=0),AEP!$A$28,IF(AND(OR(D583=0.3,D583=0.6,D583=0.99),G583=0.6,H583=5,I583=7,J583=1,K583=0,L583=30,M583=0.5,O583=0,P583=0,R583=0,S583=0,T583=0),AEP!$A$29,IF(AND(OR(D583=0.3,D583=0.6,D583=0.99),G583=0.6,H583=10,I583=7,J583=1,K583=0,L583=30,M583=0,O583=0,P583=0,R583=0,S583=0,T583=0),AEP!$A$35,IF(AND(OR(D583=0.3,D583=0.6,D583=0.99),G583=0.6,H583=5,I583=7,J583=1,K583=0,L583=30,M583=0,O583=1,P583=0,R583=0,S583=0,T583=0),AEP!$A$36,IF(AND(OR(D583=0.3,D583=0.6,D583=0.99),G583=0.6,H583=5,I583=7,J583=1,K583=0,L583=30,M583=0,O583=0,P583=0.5,R583=0,S583=0,T583=0),AEP!$A$38,IF(AND(OR(D583=0.3,D583=0.6,D583=0.99),G583=0.6,H583=5,I583=7,J583=1,K583=0,L583=30,M583=0,O583=0,P583=2,R583=0,S583=0,T583=0),AEP!$A$39,IF(AND(OR(D583=0.3,D583=0.6,D583=0.99),G583=0.6,H583=5,I583=7,J583=1,K583=0,L583=30,M583=0.5,O583=0,P583=0.5,R583=0,S583=0,T583=0),AEP!$A$40,IF(AND(OR(D583=0.3,D583=0.6,D583=0.99),G583=0.2,H583=5,I583=7,J583=1,K583=0,L583=30,M583=0,O583=0,P583=0,R583=0,S583=0,T583=0),AEP!$A$43,IF(AND(OR(D583=0.3,D583=0.6,D583=0.99),G583=0.4,H583=5,I583=7,J583=1,K583=0,L583=30,M583=0,O583=0,P583=0,R583=0,S583=0,T583=0),AEP!$A$44,IF(AND(OR(D583=0.3,D583=0.6,D583=0.99),G583=0.6,H583=5,I583=7,J583=0.5,K583=0,L583=30,M583=0,O583=1,P583=0,R583=0,S583=0,T583=0),AEP!$A$36,IF(AND(OR(D583=0.3,D583=0.6,D583=0.99),G583=0.6,H583=5,I583=7,J583=1.5,K583=0,L583=30,M583=0,O583=0,P583=0,R583=0.02,S583=0,T583=0),AEP!$A$41,Y583))))))))))))))))))))</f>
        <v>d</v>
      </c>
      <c r="V583" s="3" t="str">
        <f t="shared" si="29"/>
        <v>D4</v>
      </c>
      <c r="W583" s="3" t="str">
        <f t="shared" si="27"/>
        <v>M1</v>
      </c>
      <c r="X583" s="3" t="str">
        <f t="shared" si="28"/>
        <v>M1-d-D4</v>
      </c>
      <c r="Y583" s="3" t="s">
        <v>268</v>
      </c>
      <c r="Z583" s="3" t="s">
        <v>616</v>
      </c>
    </row>
    <row r="584" spans="1:26" x14ac:dyDescent="0.25">
      <c r="A584" s="3">
        <v>300</v>
      </c>
      <c r="B584" s="3">
        <v>1</v>
      </c>
      <c r="C584" s="3">
        <v>400</v>
      </c>
      <c r="D584" s="3">
        <v>0.3</v>
      </c>
      <c r="E584" s="3">
        <v>2</v>
      </c>
      <c r="F584" s="3">
        <v>0.01</v>
      </c>
      <c r="G584" s="3">
        <v>0.6</v>
      </c>
      <c r="H584" s="3">
        <v>5</v>
      </c>
      <c r="I584" s="4">
        <v>7</v>
      </c>
      <c r="J584" s="4">
        <v>2</v>
      </c>
      <c r="K584" s="3">
        <v>0</v>
      </c>
      <c r="L584" s="3">
        <v>30</v>
      </c>
      <c r="M584" s="3">
        <v>0</v>
      </c>
      <c r="N584" s="3" t="s">
        <v>243</v>
      </c>
      <c r="O584" s="3">
        <v>0</v>
      </c>
      <c r="P584" s="3">
        <v>0</v>
      </c>
      <c r="Q584" s="3" t="s">
        <v>243</v>
      </c>
      <c r="R584" s="3">
        <v>0</v>
      </c>
      <c r="S584" s="3">
        <v>0</v>
      </c>
      <c r="T584" s="3">
        <v>0</v>
      </c>
      <c r="U584" s="3" t="str">
        <f>IF(AND(OR(D584=0.3,D584=0.6,D584=0.99),G584=0.6,H584=5,I584=7,J584=1,K584=0,L584=30,M584=0,O584=0,P584=0,R584=0,S584=0,T584=0),AEP!$A$15,IF(AND(OR(D584=0.3,D584=0.6,D584=0.99),G584=0.6,H584=5,I584=7,J584=0.5,K584=0,L584=30,M584=0,O584=0,P584=0,R584=0,S584=0,T584=0),AEP!$A$16,IF(AND(OR(D584=0.3,D584=0.6,D584=0.99),G584=0.6,H584=5,I584=7,J584=1.5,K584=0,L584=30,M584=0,O584=0,P584=0,R584=0,S584=0,T584=0),AEP!$A$17,IF(AND(D584=0.05,G584=0.6,H584=5,I584=7,J584=1,K584=0,L584=30,M584=0,O584=0,P584=0,R584=0,S584=0,T584=0),AEP!$A$18,IF(AND(OR(D584=0.3,D584=0.6,D584=0.99),G584=0.6,H584=5,I584=7,J584=1,K584=25,L584=30,M584=0,O584=0,P584=0,R584=0,S584=0,T584=0),AEP!$A$19,IF(AND(OR(D584=0.3,D584=0.6,D584=0.99),G584=0.6,H584=5,I584=7,J584=1,K584=0,L584=30,M584=0,O584=0,P584=0,R584=0,S584=0,T584=2),AEP!$A$20,IF(AND(OR(D584=0.3,D584=0.6,D584=0.99),G584=0.6,H584=5,I584=10,J584=1,K584=0,L584=30,M584=0,O584=0,P584=0,R584=0,S584=0,T584=0),AEP!$A$21,IF(AND(OR(D584=0.3,D584=0.6,D584=0.99),G584=0.4,H584=5,I584=7,J584=1,K584=0,L584=30,M584=0,O584=0,P584=0,R584=0,S584=0,T584=0),AEP!$A$25,IF(AND(OR(D584=0.3,D584=0.6,D584=0.99),G584=0.8,H584=5,I584=7,J584=1,K584=0,L584=30,M584=0,O584=0,P584=0,R584=0,S584=0,T584=0),AEP!$A$27,IF(AND(OR(D584=0.3,D584=0.6,D584=0.99),G584=0.6,H584=5,I584=7,J584=1,K584=0,L584=30,M584=2,O584=0,P584=0,R584=0,S584=0,T584=0),AEP!$A$28,IF(AND(OR(D584=0.3,D584=0.6,D584=0.99),G584=0.6,H584=5,I584=7,J584=1,K584=0,L584=30,M584=0.5,O584=0,P584=0,R584=0,S584=0,T584=0),AEP!$A$29,IF(AND(OR(D584=0.3,D584=0.6,D584=0.99),G584=0.6,H584=10,I584=7,J584=1,K584=0,L584=30,M584=0,O584=0,P584=0,R584=0,S584=0,T584=0),AEP!$A$35,IF(AND(OR(D584=0.3,D584=0.6,D584=0.99),G584=0.6,H584=5,I584=7,J584=1,K584=0,L584=30,M584=0,O584=1,P584=0,R584=0,S584=0,T584=0),AEP!$A$36,IF(AND(OR(D584=0.3,D584=0.6,D584=0.99),G584=0.6,H584=5,I584=7,J584=1,K584=0,L584=30,M584=0,O584=0,P584=0.5,R584=0,S584=0,T584=0),AEP!$A$38,IF(AND(OR(D584=0.3,D584=0.6,D584=0.99),G584=0.6,H584=5,I584=7,J584=1,K584=0,L584=30,M584=0,O584=0,P584=2,R584=0,S584=0,T584=0),AEP!$A$39,IF(AND(OR(D584=0.3,D584=0.6,D584=0.99),G584=0.6,H584=5,I584=7,J584=1,K584=0,L584=30,M584=0.5,O584=0,P584=0.5,R584=0,S584=0,T584=0),AEP!$A$40,IF(AND(OR(D584=0.3,D584=0.6,D584=0.99),G584=0.2,H584=5,I584=7,J584=1,K584=0,L584=30,M584=0,O584=0,P584=0,R584=0,S584=0,T584=0),AEP!$A$43,IF(AND(OR(D584=0.3,D584=0.6,D584=0.99),G584=0.4,H584=5,I584=7,J584=1,K584=0,L584=30,M584=0,O584=0,P584=0,R584=0,S584=0,T584=0),AEP!$A$44,IF(AND(OR(D584=0.3,D584=0.6,D584=0.99),G584=0.6,H584=5,I584=7,J584=0.5,K584=0,L584=30,M584=0,O584=1,P584=0,R584=0,S584=0,T584=0),AEP!$A$36,IF(AND(OR(D584=0.3,D584=0.6,D584=0.99),G584=0.6,H584=5,I584=7,J584=1.5,K584=0,L584=30,M584=0,O584=0,P584=0,R584=0.02,S584=0,T584=0),AEP!$A$41,Y584))))))))))))))))))))</f>
        <v>d</v>
      </c>
      <c r="V584" s="3" t="str">
        <f t="shared" si="29"/>
        <v>R1</v>
      </c>
      <c r="W584" s="3" t="str">
        <f t="shared" si="27"/>
        <v>M2</v>
      </c>
      <c r="X584" s="3" t="str">
        <f t="shared" si="28"/>
        <v>M2-d-R1</v>
      </c>
      <c r="Y584" s="3" t="s">
        <v>268</v>
      </c>
      <c r="Z584" s="3" t="s">
        <v>616</v>
      </c>
    </row>
    <row r="585" spans="1:26" x14ac:dyDescent="0.25">
      <c r="A585" s="3">
        <v>300</v>
      </c>
      <c r="B585" s="3">
        <v>1</v>
      </c>
      <c r="C585" s="3">
        <v>400</v>
      </c>
      <c r="D585" s="3">
        <v>0.6</v>
      </c>
      <c r="E585" s="3">
        <v>2</v>
      </c>
      <c r="F585" s="3">
        <v>0.01</v>
      </c>
      <c r="G585" s="3">
        <v>0.6</v>
      </c>
      <c r="H585" s="3">
        <v>5</v>
      </c>
      <c r="I585" s="4">
        <v>7</v>
      </c>
      <c r="J585" s="4">
        <v>2</v>
      </c>
      <c r="K585" s="3">
        <v>0</v>
      </c>
      <c r="L585" s="3">
        <v>30</v>
      </c>
      <c r="M585" s="3">
        <v>0</v>
      </c>
      <c r="N585" s="3" t="s">
        <v>243</v>
      </c>
      <c r="O585" s="3">
        <v>0</v>
      </c>
      <c r="P585" s="3">
        <v>0</v>
      </c>
      <c r="Q585" s="3" t="s">
        <v>243</v>
      </c>
      <c r="R585" s="3">
        <v>0</v>
      </c>
      <c r="S585" s="3">
        <v>0</v>
      </c>
      <c r="T585" s="3">
        <v>0</v>
      </c>
      <c r="U585" s="3" t="str">
        <f>IF(AND(OR(D585=0.3,D585=0.6,D585=0.99),G585=0.6,H585=5,I585=7,J585=1,K585=0,L585=30,M585=0,O585=0,P585=0,R585=0,S585=0,T585=0),AEP!$A$15,IF(AND(OR(D585=0.3,D585=0.6,D585=0.99),G585=0.6,H585=5,I585=7,J585=0.5,K585=0,L585=30,M585=0,O585=0,P585=0,R585=0,S585=0,T585=0),AEP!$A$16,IF(AND(OR(D585=0.3,D585=0.6,D585=0.99),G585=0.6,H585=5,I585=7,J585=1.5,K585=0,L585=30,M585=0,O585=0,P585=0,R585=0,S585=0,T585=0),AEP!$A$17,IF(AND(D585=0.05,G585=0.6,H585=5,I585=7,J585=1,K585=0,L585=30,M585=0,O585=0,P585=0,R585=0,S585=0,T585=0),AEP!$A$18,IF(AND(OR(D585=0.3,D585=0.6,D585=0.99),G585=0.6,H585=5,I585=7,J585=1,K585=25,L585=30,M585=0,O585=0,P585=0,R585=0,S585=0,T585=0),AEP!$A$19,IF(AND(OR(D585=0.3,D585=0.6,D585=0.99),G585=0.6,H585=5,I585=7,J585=1,K585=0,L585=30,M585=0,O585=0,P585=0,R585=0,S585=0,T585=2),AEP!$A$20,IF(AND(OR(D585=0.3,D585=0.6,D585=0.99),G585=0.6,H585=5,I585=10,J585=1,K585=0,L585=30,M585=0,O585=0,P585=0,R585=0,S585=0,T585=0),AEP!$A$21,IF(AND(OR(D585=0.3,D585=0.6,D585=0.99),G585=0.4,H585=5,I585=7,J585=1,K585=0,L585=30,M585=0,O585=0,P585=0,R585=0,S585=0,T585=0),AEP!$A$25,IF(AND(OR(D585=0.3,D585=0.6,D585=0.99),G585=0.8,H585=5,I585=7,J585=1,K585=0,L585=30,M585=0,O585=0,P585=0,R585=0,S585=0,T585=0),AEP!$A$27,IF(AND(OR(D585=0.3,D585=0.6,D585=0.99),G585=0.6,H585=5,I585=7,J585=1,K585=0,L585=30,M585=2,O585=0,P585=0,R585=0,S585=0,T585=0),AEP!$A$28,IF(AND(OR(D585=0.3,D585=0.6,D585=0.99),G585=0.6,H585=5,I585=7,J585=1,K585=0,L585=30,M585=0.5,O585=0,P585=0,R585=0,S585=0,T585=0),AEP!$A$29,IF(AND(OR(D585=0.3,D585=0.6,D585=0.99),G585=0.6,H585=10,I585=7,J585=1,K585=0,L585=30,M585=0,O585=0,P585=0,R585=0,S585=0,T585=0),AEP!$A$35,IF(AND(OR(D585=0.3,D585=0.6,D585=0.99),G585=0.6,H585=5,I585=7,J585=1,K585=0,L585=30,M585=0,O585=1,P585=0,R585=0,S585=0,T585=0),AEP!$A$36,IF(AND(OR(D585=0.3,D585=0.6,D585=0.99),G585=0.6,H585=5,I585=7,J585=1,K585=0,L585=30,M585=0,O585=0,P585=0.5,R585=0,S585=0,T585=0),AEP!$A$38,IF(AND(OR(D585=0.3,D585=0.6,D585=0.99),G585=0.6,H585=5,I585=7,J585=1,K585=0,L585=30,M585=0,O585=0,P585=2,R585=0,S585=0,T585=0),AEP!$A$39,IF(AND(OR(D585=0.3,D585=0.6,D585=0.99),G585=0.6,H585=5,I585=7,J585=1,K585=0,L585=30,M585=0.5,O585=0,P585=0.5,R585=0,S585=0,T585=0),AEP!$A$40,IF(AND(OR(D585=0.3,D585=0.6,D585=0.99),G585=0.2,H585=5,I585=7,J585=1,K585=0,L585=30,M585=0,O585=0,P585=0,R585=0,S585=0,T585=0),AEP!$A$43,IF(AND(OR(D585=0.3,D585=0.6,D585=0.99),G585=0.4,H585=5,I585=7,J585=1,K585=0,L585=30,M585=0,O585=0,P585=0,R585=0,S585=0,T585=0),AEP!$A$44,IF(AND(OR(D585=0.3,D585=0.6,D585=0.99),G585=0.6,H585=5,I585=7,J585=0.5,K585=0,L585=30,M585=0,O585=1,P585=0,R585=0,S585=0,T585=0),AEP!$A$36,IF(AND(OR(D585=0.3,D585=0.6,D585=0.99),G585=0.6,H585=5,I585=7,J585=1.5,K585=0,L585=30,M585=0,O585=0,P585=0,R585=0.02,S585=0,T585=0),AEP!$A$41,Y585))))))))))))))))))))</f>
        <v>d</v>
      </c>
      <c r="V585" s="3" t="str">
        <f t="shared" si="29"/>
        <v>S1</v>
      </c>
      <c r="W585" s="3" t="str">
        <f t="shared" si="27"/>
        <v>M2</v>
      </c>
      <c r="X585" s="3" t="str">
        <f t="shared" si="28"/>
        <v>M2-d-S1</v>
      </c>
      <c r="Y585" s="3" t="s">
        <v>268</v>
      </c>
      <c r="Z585" s="3" t="s">
        <v>616</v>
      </c>
    </row>
    <row r="586" spans="1:26" x14ac:dyDescent="0.25">
      <c r="A586" s="3">
        <v>300</v>
      </c>
      <c r="B586" s="3">
        <v>1</v>
      </c>
      <c r="C586" s="3">
        <v>400</v>
      </c>
      <c r="D586" s="3">
        <v>0.99</v>
      </c>
      <c r="E586" s="3">
        <v>2</v>
      </c>
      <c r="F586" s="3">
        <v>0.01</v>
      </c>
      <c r="G586" s="3">
        <v>0.6</v>
      </c>
      <c r="H586" s="3">
        <v>5</v>
      </c>
      <c r="I586" s="4">
        <v>7</v>
      </c>
      <c r="J586" s="4">
        <v>2</v>
      </c>
      <c r="K586" s="3">
        <v>0</v>
      </c>
      <c r="L586" s="3">
        <v>30</v>
      </c>
      <c r="M586" s="3">
        <v>0</v>
      </c>
      <c r="N586" s="3" t="s">
        <v>243</v>
      </c>
      <c r="O586" s="3">
        <v>0</v>
      </c>
      <c r="P586" s="3">
        <v>0</v>
      </c>
      <c r="Q586" s="3" t="s">
        <v>243</v>
      </c>
      <c r="R586" s="3">
        <v>0</v>
      </c>
      <c r="S586" s="3">
        <v>0</v>
      </c>
      <c r="T586" s="3">
        <v>0</v>
      </c>
      <c r="U586" s="3" t="str">
        <f>IF(AND(OR(D586=0.3,D586=0.6,D586=0.99),G586=0.6,H586=5,I586=7,J586=1,K586=0,L586=30,M586=0,O586=0,P586=0,R586=0,S586=0,T586=0),AEP!$A$15,IF(AND(OR(D586=0.3,D586=0.6,D586=0.99),G586=0.6,H586=5,I586=7,J586=0.5,K586=0,L586=30,M586=0,O586=0,P586=0,R586=0,S586=0,T586=0),AEP!$A$16,IF(AND(OR(D586=0.3,D586=0.6,D586=0.99),G586=0.6,H586=5,I586=7,J586=1.5,K586=0,L586=30,M586=0,O586=0,P586=0,R586=0,S586=0,T586=0),AEP!$A$17,IF(AND(D586=0.05,G586=0.6,H586=5,I586=7,J586=1,K586=0,L586=30,M586=0,O586=0,P586=0,R586=0,S586=0,T586=0),AEP!$A$18,IF(AND(OR(D586=0.3,D586=0.6,D586=0.99),G586=0.6,H586=5,I586=7,J586=1,K586=25,L586=30,M586=0,O586=0,P586=0,R586=0,S586=0,T586=0),AEP!$A$19,IF(AND(OR(D586=0.3,D586=0.6,D586=0.99),G586=0.6,H586=5,I586=7,J586=1,K586=0,L586=30,M586=0,O586=0,P586=0,R586=0,S586=0,T586=2),AEP!$A$20,IF(AND(OR(D586=0.3,D586=0.6,D586=0.99),G586=0.6,H586=5,I586=10,J586=1,K586=0,L586=30,M586=0,O586=0,P586=0,R586=0,S586=0,T586=0),AEP!$A$21,IF(AND(OR(D586=0.3,D586=0.6,D586=0.99),G586=0.4,H586=5,I586=7,J586=1,K586=0,L586=30,M586=0,O586=0,P586=0,R586=0,S586=0,T586=0),AEP!$A$25,IF(AND(OR(D586=0.3,D586=0.6,D586=0.99),G586=0.8,H586=5,I586=7,J586=1,K586=0,L586=30,M586=0,O586=0,P586=0,R586=0,S586=0,T586=0),AEP!$A$27,IF(AND(OR(D586=0.3,D586=0.6,D586=0.99),G586=0.6,H586=5,I586=7,J586=1,K586=0,L586=30,M586=2,O586=0,P586=0,R586=0,S586=0,T586=0),AEP!$A$28,IF(AND(OR(D586=0.3,D586=0.6,D586=0.99),G586=0.6,H586=5,I586=7,J586=1,K586=0,L586=30,M586=0.5,O586=0,P586=0,R586=0,S586=0,T586=0),AEP!$A$29,IF(AND(OR(D586=0.3,D586=0.6,D586=0.99),G586=0.6,H586=10,I586=7,J586=1,K586=0,L586=30,M586=0,O586=0,P586=0,R586=0,S586=0,T586=0),AEP!$A$35,IF(AND(OR(D586=0.3,D586=0.6,D586=0.99),G586=0.6,H586=5,I586=7,J586=1,K586=0,L586=30,M586=0,O586=1,P586=0,R586=0,S586=0,T586=0),AEP!$A$36,IF(AND(OR(D586=0.3,D586=0.6,D586=0.99),G586=0.6,H586=5,I586=7,J586=1,K586=0,L586=30,M586=0,O586=0,P586=0.5,R586=0,S586=0,T586=0),AEP!$A$38,IF(AND(OR(D586=0.3,D586=0.6,D586=0.99),G586=0.6,H586=5,I586=7,J586=1,K586=0,L586=30,M586=0,O586=0,P586=2,R586=0,S586=0,T586=0),AEP!$A$39,IF(AND(OR(D586=0.3,D586=0.6,D586=0.99),G586=0.6,H586=5,I586=7,J586=1,K586=0,L586=30,M586=0.5,O586=0,P586=0.5,R586=0,S586=0,T586=0),AEP!$A$40,IF(AND(OR(D586=0.3,D586=0.6,D586=0.99),G586=0.2,H586=5,I586=7,J586=1,K586=0,L586=30,M586=0,O586=0,P586=0,R586=0,S586=0,T586=0),AEP!$A$43,IF(AND(OR(D586=0.3,D586=0.6,D586=0.99),G586=0.4,H586=5,I586=7,J586=1,K586=0,L586=30,M586=0,O586=0,P586=0,R586=0,S586=0,T586=0),AEP!$A$44,IF(AND(OR(D586=0.3,D586=0.6,D586=0.99),G586=0.6,H586=5,I586=7,J586=0.5,K586=0,L586=30,M586=0,O586=1,P586=0,R586=0,S586=0,T586=0),AEP!$A$36,IF(AND(OR(D586=0.3,D586=0.6,D586=0.99),G586=0.6,H586=5,I586=7,J586=1.5,K586=0,L586=30,M586=0,O586=0,P586=0,R586=0.02,S586=0,T586=0),AEP!$A$41,Y586))))))))))))))))))))</f>
        <v>d</v>
      </c>
      <c r="V586" s="3" t="str">
        <f t="shared" si="29"/>
        <v>D1</v>
      </c>
      <c r="W586" s="3" t="str">
        <f t="shared" si="27"/>
        <v>M2</v>
      </c>
      <c r="X586" s="3" t="str">
        <f t="shared" si="28"/>
        <v>M2-d-D1</v>
      </c>
      <c r="Y586" s="3" t="s">
        <v>268</v>
      </c>
      <c r="Z586" s="3" t="s">
        <v>616</v>
      </c>
    </row>
    <row r="587" spans="1:26" x14ac:dyDescent="0.25">
      <c r="A587" s="3">
        <v>300</v>
      </c>
      <c r="B587" s="3">
        <v>1</v>
      </c>
      <c r="C587" s="3">
        <v>400</v>
      </c>
      <c r="D587" s="3">
        <v>0.3</v>
      </c>
      <c r="E587" s="3">
        <v>2</v>
      </c>
      <c r="F587" s="3">
        <v>0.04</v>
      </c>
      <c r="G587" s="3">
        <v>0.6</v>
      </c>
      <c r="H587" s="3">
        <v>5</v>
      </c>
      <c r="I587" s="4">
        <v>7</v>
      </c>
      <c r="J587" s="4">
        <v>2</v>
      </c>
      <c r="K587" s="3">
        <v>0</v>
      </c>
      <c r="L587" s="3">
        <v>30</v>
      </c>
      <c r="M587" s="3">
        <v>0</v>
      </c>
      <c r="N587" s="3" t="s">
        <v>243</v>
      </c>
      <c r="O587" s="3">
        <v>0</v>
      </c>
      <c r="P587" s="3">
        <v>0</v>
      </c>
      <c r="Q587" s="3" t="s">
        <v>243</v>
      </c>
      <c r="R587" s="3">
        <v>0</v>
      </c>
      <c r="S587" s="3">
        <v>0</v>
      </c>
      <c r="T587" s="3">
        <v>0</v>
      </c>
      <c r="U587" s="3" t="str">
        <f>IF(AND(OR(D587=0.3,D587=0.6,D587=0.99),G587=0.6,H587=5,I587=7,J587=1,K587=0,L587=30,M587=0,O587=0,P587=0,R587=0,S587=0,T587=0),AEP!$A$15,IF(AND(OR(D587=0.3,D587=0.6,D587=0.99),G587=0.6,H587=5,I587=7,J587=0.5,K587=0,L587=30,M587=0,O587=0,P587=0,R587=0,S587=0,T587=0),AEP!$A$16,IF(AND(OR(D587=0.3,D587=0.6,D587=0.99),G587=0.6,H587=5,I587=7,J587=1.5,K587=0,L587=30,M587=0,O587=0,P587=0,R587=0,S587=0,T587=0),AEP!$A$17,IF(AND(D587=0.05,G587=0.6,H587=5,I587=7,J587=1,K587=0,L587=30,M587=0,O587=0,P587=0,R587=0,S587=0,T587=0),AEP!$A$18,IF(AND(OR(D587=0.3,D587=0.6,D587=0.99),G587=0.6,H587=5,I587=7,J587=1,K587=25,L587=30,M587=0,O587=0,P587=0,R587=0,S587=0,T587=0),AEP!$A$19,IF(AND(OR(D587=0.3,D587=0.6,D587=0.99),G587=0.6,H587=5,I587=7,J587=1,K587=0,L587=30,M587=0,O587=0,P587=0,R587=0,S587=0,T587=2),AEP!$A$20,IF(AND(OR(D587=0.3,D587=0.6,D587=0.99),G587=0.6,H587=5,I587=10,J587=1,K587=0,L587=30,M587=0,O587=0,P587=0,R587=0,S587=0,T587=0),AEP!$A$21,IF(AND(OR(D587=0.3,D587=0.6,D587=0.99),G587=0.4,H587=5,I587=7,J587=1,K587=0,L587=30,M587=0,O587=0,P587=0,R587=0,S587=0,T587=0),AEP!$A$25,IF(AND(OR(D587=0.3,D587=0.6,D587=0.99),G587=0.8,H587=5,I587=7,J587=1,K587=0,L587=30,M587=0,O587=0,P587=0,R587=0,S587=0,T587=0),AEP!$A$27,IF(AND(OR(D587=0.3,D587=0.6,D587=0.99),G587=0.6,H587=5,I587=7,J587=1,K587=0,L587=30,M587=2,O587=0,P587=0,R587=0,S587=0,T587=0),AEP!$A$28,IF(AND(OR(D587=0.3,D587=0.6,D587=0.99),G587=0.6,H587=5,I587=7,J587=1,K587=0,L587=30,M587=0.5,O587=0,P587=0,R587=0,S587=0,T587=0),AEP!$A$29,IF(AND(OR(D587=0.3,D587=0.6,D587=0.99),G587=0.6,H587=10,I587=7,J587=1,K587=0,L587=30,M587=0,O587=0,P587=0,R587=0,S587=0,T587=0),AEP!$A$35,IF(AND(OR(D587=0.3,D587=0.6,D587=0.99),G587=0.6,H587=5,I587=7,J587=1,K587=0,L587=30,M587=0,O587=1,P587=0,R587=0,S587=0,T587=0),AEP!$A$36,IF(AND(OR(D587=0.3,D587=0.6,D587=0.99),G587=0.6,H587=5,I587=7,J587=1,K587=0,L587=30,M587=0,O587=0,P587=0.5,R587=0,S587=0,T587=0),AEP!$A$38,IF(AND(OR(D587=0.3,D587=0.6,D587=0.99),G587=0.6,H587=5,I587=7,J587=1,K587=0,L587=30,M587=0,O587=0,P587=2,R587=0,S587=0,T587=0),AEP!$A$39,IF(AND(OR(D587=0.3,D587=0.6,D587=0.99),G587=0.6,H587=5,I587=7,J587=1,K587=0,L587=30,M587=0.5,O587=0,P587=0.5,R587=0,S587=0,T587=0),AEP!$A$40,IF(AND(OR(D587=0.3,D587=0.6,D587=0.99),G587=0.2,H587=5,I587=7,J587=1,K587=0,L587=30,M587=0,O587=0,P587=0,R587=0,S587=0,T587=0),AEP!$A$43,IF(AND(OR(D587=0.3,D587=0.6,D587=0.99),G587=0.4,H587=5,I587=7,J587=1,K587=0,L587=30,M587=0,O587=0,P587=0,R587=0,S587=0,T587=0),AEP!$A$44,IF(AND(OR(D587=0.3,D587=0.6,D587=0.99),G587=0.6,H587=5,I587=7,J587=0.5,K587=0,L587=30,M587=0,O587=1,P587=0,R587=0,S587=0,T587=0),AEP!$A$36,IF(AND(OR(D587=0.3,D587=0.6,D587=0.99),G587=0.6,H587=5,I587=7,J587=1.5,K587=0,L587=30,M587=0,O587=0,P587=0,R587=0.02,S587=0,T587=0),AEP!$A$41,Y587))))))))))))))))))))</f>
        <v>d</v>
      </c>
      <c r="V587" s="3" t="str">
        <f t="shared" si="29"/>
        <v>R4</v>
      </c>
      <c r="W587" s="3" t="str">
        <f t="shared" si="27"/>
        <v>M2</v>
      </c>
      <c r="X587" s="3" t="str">
        <f t="shared" si="28"/>
        <v>M2-d-R4</v>
      </c>
      <c r="Y587" s="3" t="s">
        <v>268</v>
      </c>
      <c r="Z587" s="3" t="s">
        <v>616</v>
      </c>
    </row>
    <row r="588" spans="1:26" x14ac:dyDescent="0.25">
      <c r="A588" s="3">
        <v>300</v>
      </c>
      <c r="B588" s="3">
        <v>1</v>
      </c>
      <c r="C588" s="3">
        <v>400</v>
      </c>
      <c r="D588" s="3">
        <v>0.6</v>
      </c>
      <c r="E588" s="3">
        <v>2</v>
      </c>
      <c r="F588" s="3">
        <v>0.04</v>
      </c>
      <c r="G588" s="3">
        <v>0.6</v>
      </c>
      <c r="H588" s="3">
        <v>5</v>
      </c>
      <c r="I588" s="4">
        <v>7</v>
      </c>
      <c r="J588" s="4">
        <v>2</v>
      </c>
      <c r="K588" s="3">
        <v>0</v>
      </c>
      <c r="L588" s="3">
        <v>30</v>
      </c>
      <c r="M588" s="3">
        <v>0</v>
      </c>
      <c r="N588" s="3" t="s">
        <v>243</v>
      </c>
      <c r="O588" s="3">
        <v>0</v>
      </c>
      <c r="P588" s="3">
        <v>0</v>
      </c>
      <c r="Q588" s="3" t="s">
        <v>243</v>
      </c>
      <c r="R588" s="3">
        <v>0</v>
      </c>
      <c r="S588" s="3">
        <v>0</v>
      </c>
      <c r="T588" s="3">
        <v>0</v>
      </c>
      <c r="U588" s="3" t="str">
        <f>IF(AND(OR(D588=0.3,D588=0.6,D588=0.99),G588=0.6,H588=5,I588=7,J588=1,K588=0,L588=30,M588=0,O588=0,P588=0,R588=0,S588=0,T588=0),AEP!$A$15,IF(AND(OR(D588=0.3,D588=0.6,D588=0.99),G588=0.6,H588=5,I588=7,J588=0.5,K588=0,L588=30,M588=0,O588=0,P588=0,R588=0,S588=0,T588=0),AEP!$A$16,IF(AND(OR(D588=0.3,D588=0.6,D588=0.99),G588=0.6,H588=5,I588=7,J588=1.5,K588=0,L588=30,M588=0,O588=0,P588=0,R588=0,S588=0,T588=0),AEP!$A$17,IF(AND(D588=0.05,G588=0.6,H588=5,I588=7,J588=1,K588=0,L588=30,M588=0,O588=0,P588=0,R588=0,S588=0,T588=0),AEP!$A$18,IF(AND(OR(D588=0.3,D588=0.6,D588=0.99),G588=0.6,H588=5,I588=7,J588=1,K588=25,L588=30,M588=0,O588=0,P588=0,R588=0,S588=0,T588=0),AEP!$A$19,IF(AND(OR(D588=0.3,D588=0.6,D588=0.99),G588=0.6,H588=5,I588=7,J588=1,K588=0,L588=30,M588=0,O588=0,P588=0,R588=0,S588=0,T588=2),AEP!$A$20,IF(AND(OR(D588=0.3,D588=0.6,D588=0.99),G588=0.6,H588=5,I588=10,J588=1,K588=0,L588=30,M588=0,O588=0,P588=0,R588=0,S588=0,T588=0),AEP!$A$21,IF(AND(OR(D588=0.3,D588=0.6,D588=0.99),G588=0.4,H588=5,I588=7,J588=1,K588=0,L588=30,M588=0,O588=0,P588=0,R588=0,S588=0,T588=0),AEP!$A$25,IF(AND(OR(D588=0.3,D588=0.6,D588=0.99),G588=0.8,H588=5,I588=7,J588=1,K588=0,L588=30,M588=0,O588=0,P588=0,R588=0,S588=0,T588=0),AEP!$A$27,IF(AND(OR(D588=0.3,D588=0.6,D588=0.99),G588=0.6,H588=5,I588=7,J588=1,K588=0,L588=30,M588=2,O588=0,P588=0,R588=0,S588=0,T588=0),AEP!$A$28,IF(AND(OR(D588=0.3,D588=0.6,D588=0.99),G588=0.6,H588=5,I588=7,J588=1,K588=0,L588=30,M588=0.5,O588=0,P588=0,R588=0,S588=0,T588=0),AEP!$A$29,IF(AND(OR(D588=0.3,D588=0.6,D588=0.99),G588=0.6,H588=10,I588=7,J588=1,K588=0,L588=30,M588=0,O588=0,P588=0,R588=0,S588=0,T588=0),AEP!$A$35,IF(AND(OR(D588=0.3,D588=0.6,D588=0.99),G588=0.6,H588=5,I588=7,J588=1,K588=0,L588=30,M588=0,O588=1,P588=0,R588=0,S588=0,T588=0),AEP!$A$36,IF(AND(OR(D588=0.3,D588=0.6,D588=0.99),G588=0.6,H588=5,I588=7,J588=1,K588=0,L588=30,M588=0,O588=0,P588=0.5,R588=0,S588=0,T588=0),AEP!$A$38,IF(AND(OR(D588=0.3,D588=0.6,D588=0.99),G588=0.6,H588=5,I588=7,J588=1,K588=0,L588=30,M588=0,O588=0,P588=2,R588=0,S588=0,T588=0),AEP!$A$39,IF(AND(OR(D588=0.3,D588=0.6,D588=0.99),G588=0.6,H588=5,I588=7,J588=1,K588=0,L588=30,M588=0.5,O588=0,P588=0.5,R588=0,S588=0,T588=0),AEP!$A$40,IF(AND(OR(D588=0.3,D588=0.6,D588=0.99),G588=0.2,H588=5,I588=7,J588=1,K588=0,L588=30,M588=0,O588=0,P588=0,R588=0,S588=0,T588=0),AEP!$A$43,IF(AND(OR(D588=0.3,D588=0.6,D588=0.99),G588=0.4,H588=5,I588=7,J588=1,K588=0,L588=30,M588=0,O588=0,P588=0,R588=0,S588=0,T588=0),AEP!$A$44,IF(AND(OR(D588=0.3,D588=0.6,D588=0.99),G588=0.6,H588=5,I588=7,J588=0.5,K588=0,L588=30,M588=0,O588=1,P588=0,R588=0,S588=0,T588=0),AEP!$A$36,IF(AND(OR(D588=0.3,D588=0.6,D588=0.99),G588=0.6,H588=5,I588=7,J588=1.5,K588=0,L588=30,M588=0,O588=0,P588=0,R588=0.02,S588=0,T588=0),AEP!$A$41,Y588))))))))))))))))))))</f>
        <v>d</v>
      </c>
      <c r="V588" s="3" t="str">
        <f t="shared" si="29"/>
        <v>S4</v>
      </c>
      <c r="W588" s="3" t="str">
        <f t="shared" si="27"/>
        <v>M2</v>
      </c>
      <c r="X588" s="3" t="str">
        <f t="shared" si="28"/>
        <v>M2-d-S4</v>
      </c>
      <c r="Y588" s="3" t="s">
        <v>268</v>
      </c>
      <c r="Z588" s="3" t="s">
        <v>616</v>
      </c>
    </row>
    <row r="589" spans="1:26" x14ac:dyDescent="0.25">
      <c r="A589" s="3">
        <v>300</v>
      </c>
      <c r="B589" s="3">
        <v>1</v>
      </c>
      <c r="C589" s="3">
        <v>400</v>
      </c>
      <c r="D589" s="3">
        <v>0.99</v>
      </c>
      <c r="E589" s="3">
        <v>2</v>
      </c>
      <c r="F589" s="3">
        <v>0.04</v>
      </c>
      <c r="G589" s="3">
        <v>0.6</v>
      </c>
      <c r="H589" s="3">
        <v>5</v>
      </c>
      <c r="I589" s="4">
        <v>7</v>
      </c>
      <c r="J589" s="4">
        <v>2</v>
      </c>
      <c r="K589" s="3">
        <v>0</v>
      </c>
      <c r="L589" s="3">
        <v>30</v>
      </c>
      <c r="M589" s="3">
        <v>0</v>
      </c>
      <c r="N589" s="3" t="s">
        <v>243</v>
      </c>
      <c r="O589" s="3">
        <v>0</v>
      </c>
      <c r="P589" s="3">
        <v>0</v>
      </c>
      <c r="Q589" s="3" t="s">
        <v>243</v>
      </c>
      <c r="R589" s="3">
        <v>0</v>
      </c>
      <c r="S589" s="3">
        <v>0</v>
      </c>
      <c r="T589" s="3">
        <v>0</v>
      </c>
      <c r="U589" s="3" t="str">
        <f>IF(AND(OR(D589=0.3,D589=0.6,D589=0.99),G589=0.6,H589=5,I589=7,J589=1,K589=0,L589=30,M589=0,O589=0,P589=0,R589=0,S589=0,T589=0),AEP!$A$15,IF(AND(OR(D589=0.3,D589=0.6,D589=0.99),G589=0.6,H589=5,I589=7,J589=0.5,K589=0,L589=30,M589=0,O589=0,P589=0,R589=0,S589=0,T589=0),AEP!$A$16,IF(AND(OR(D589=0.3,D589=0.6,D589=0.99),G589=0.6,H589=5,I589=7,J589=1.5,K589=0,L589=30,M589=0,O589=0,P589=0,R589=0,S589=0,T589=0),AEP!$A$17,IF(AND(D589=0.05,G589=0.6,H589=5,I589=7,J589=1,K589=0,L589=30,M589=0,O589=0,P589=0,R589=0,S589=0,T589=0),AEP!$A$18,IF(AND(OR(D589=0.3,D589=0.6,D589=0.99),G589=0.6,H589=5,I589=7,J589=1,K589=25,L589=30,M589=0,O589=0,P589=0,R589=0,S589=0,T589=0),AEP!$A$19,IF(AND(OR(D589=0.3,D589=0.6,D589=0.99),G589=0.6,H589=5,I589=7,J589=1,K589=0,L589=30,M589=0,O589=0,P589=0,R589=0,S589=0,T589=2),AEP!$A$20,IF(AND(OR(D589=0.3,D589=0.6,D589=0.99),G589=0.6,H589=5,I589=10,J589=1,K589=0,L589=30,M589=0,O589=0,P589=0,R589=0,S589=0,T589=0),AEP!$A$21,IF(AND(OR(D589=0.3,D589=0.6,D589=0.99),G589=0.4,H589=5,I589=7,J589=1,K589=0,L589=30,M589=0,O589=0,P589=0,R589=0,S589=0,T589=0),AEP!$A$25,IF(AND(OR(D589=0.3,D589=0.6,D589=0.99),G589=0.8,H589=5,I589=7,J589=1,K589=0,L589=30,M589=0,O589=0,P589=0,R589=0,S589=0,T589=0),AEP!$A$27,IF(AND(OR(D589=0.3,D589=0.6,D589=0.99),G589=0.6,H589=5,I589=7,J589=1,K589=0,L589=30,M589=2,O589=0,P589=0,R589=0,S589=0,T589=0),AEP!$A$28,IF(AND(OR(D589=0.3,D589=0.6,D589=0.99),G589=0.6,H589=5,I589=7,J589=1,K589=0,L589=30,M589=0.5,O589=0,P589=0,R589=0,S589=0,T589=0),AEP!$A$29,IF(AND(OR(D589=0.3,D589=0.6,D589=0.99),G589=0.6,H589=10,I589=7,J589=1,K589=0,L589=30,M589=0,O589=0,P589=0,R589=0,S589=0,T589=0),AEP!$A$35,IF(AND(OR(D589=0.3,D589=0.6,D589=0.99),G589=0.6,H589=5,I589=7,J589=1,K589=0,L589=30,M589=0,O589=1,P589=0,R589=0,S589=0,T589=0),AEP!$A$36,IF(AND(OR(D589=0.3,D589=0.6,D589=0.99),G589=0.6,H589=5,I589=7,J589=1,K589=0,L589=30,M589=0,O589=0,P589=0.5,R589=0,S589=0,T589=0),AEP!$A$38,IF(AND(OR(D589=0.3,D589=0.6,D589=0.99),G589=0.6,H589=5,I589=7,J589=1,K589=0,L589=30,M589=0,O589=0,P589=2,R589=0,S589=0,T589=0),AEP!$A$39,IF(AND(OR(D589=0.3,D589=0.6,D589=0.99),G589=0.6,H589=5,I589=7,J589=1,K589=0,L589=30,M589=0.5,O589=0,P589=0.5,R589=0,S589=0,T589=0),AEP!$A$40,IF(AND(OR(D589=0.3,D589=0.6,D589=0.99),G589=0.2,H589=5,I589=7,J589=1,K589=0,L589=30,M589=0,O589=0,P589=0,R589=0,S589=0,T589=0),AEP!$A$43,IF(AND(OR(D589=0.3,D589=0.6,D589=0.99),G589=0.4,H589=5,I589=7,J589=1,K589=0,L589=30,M589=0,O589=0,P589=0,R589=0,S589=0,T589=0),AEP!$A$44,IF(AND(OR(D589=0.3,D589=0.6,D589=0.99),G589=0.6,H589=5,I589=7,J589=0.5,K589=0,L589=30,M589=0,O589=1,P589=0,R589=0,S589=0,T589=0),AEP!$A$36,IF(AND(OR(D589=0.3,D589=0.6,D589=0.99),G589=0.6,H589=5,I589=7,J589=1.5,K589=0,L589=30,M589=0,O589=0,P589=0,R589=0.02,S589=0,T589=0),AEP!$A$41,Y589))))))))))))))))))))</f>
        <v>d</v>
      </c>
      <c r="V589" s="3" t="str">
        <f t="shared" si="29"/>
        <v>D4</v>
      </c>
      <c r="W589" s="3" t="str">
        <f t="shared" si="27"/>
        <v>M2</v>
      </c>
      <c r="X589" s="3" t="str">
        <f t="shared" si="28"/>
        <v>M2-d-D4</v>
      </c>
      <c r="Y589" s="3" t="s">
        <v>268</v>
      </c>
      <c r="Z589" s="3" t="s">
        <v>616</v>
      </c>
    </row>
    <row r="590" spans="1:26" x14ac:dyDescent="0.25">
      <c r="A590" s="3">
        <v>300</v>
      </c>
      <c r="B590" s="3">
        <v>1</v>
      </c>
      <c r="C590" s="3">
        <v>400</v>
      </c>
      <c r="D590" s="3">
        <v>0.3</v>
      </c>
      <c r="E590" s="3">
        <v>1</v>
      </c>
      <c r="F590" s="3">
        <v>0.01</v>
      </c>
      <c r="G590" s="3">
        <v>0.6</v>
      </c>
      <c r="H590" s="3">
        <v>5</v>
      </c>
      <c r="I590" s="4">
        <v>7</v>
      </c>
      <c r="J590" s="4">
        <v>1</v>
      </c>
      <c r="K590" s="3">
        <v>0</v>
      </c>
      <c r="L590" s="3">
        <v>30</v>
      </c>
      <c r="M590" s="3">
        <v>0</v>
      </c>
      <c r="N590" s="3" t="s">
        <v>243</v>
      </c>
      <c r="O590" s="3">
        <v>0</v>
      </c>
      <c r="P590" s="3">
        <v>0</v>
      </c>
      <c r="Q590" s="3" t="s">
        <v>243</v>
      </c>
      <c r="R590" s="3">
        <v>0</v>
      </c>
      <c r="S590" s="3">
        <v>0</v>
      </c>
      <c r="T590" s="3">
        <v>0.8</v>
      </c>
      <c r="U590" s="3" t="str">
        <f>IF(AND(OR(D590=0.3,D590=0.6,D590=0.99),G590=0.6,H590=5,I590=7,J590=1,K590=0,L590=30,M590=0,O590=0,P590=0,R590=0,S590=0,T590=0),AEP!$A$15,IF(AND(OR(D590=0.3,D590=0.6,D590=0.99),G590=0.6,H590=5,I590=7,J590=0.5,K590=0,L590=30,M590=0,O590=0,P590=0,R590=0,S590=0,T590=0),AEP!$A$16,IF(AND(OR(D590=0.3,D590=0.6,D590=0.99),G590=0.6,H590=5,I590=7,J590=1.5,K590=0,L590=30,M590=0,O590=0,P590=0,R590=0,S590=0,T590=0),AEP!$A$17,IF(AND(D590=0.05,G590=0.6,H590=5,I590=7,J590=1,K590=0,L590=30,M590=0,O590=0,P590=0,R590=0,S590=0,T590=0),AEP!$A$18,IF(AND(OR(D590=0.3,D590=0.6,D590=0.99),G590=0.6,H590=5,I590=7,J590=1,K590=25,L590=30,M590=0,O590=0,P590=0,R590=0,S590=0,T590=0),AEP!$A$19,IF(AND(OR(D590=0.3,D590=0.6,D590=0.99),G590=0.6,H590=5,I590=7,J590=1,K590=0,L590=30,M590=0,O590=0,P590=0,R590=0,S590=0,T590=2),AEP!$A$20,IF(AND(OR(D590=0.3,D590=0.6,D590=0.99),G590=0.6,H590=5,I590=10,J590=1,K590=0,L590=30,M590=0,O590=0,P590=0,R590=0,S590=0,T590=0),AEP!$A$21,IF(AND(OR(D590=0.3,D590=0.6,D590=0.99),G590=0.4,H590=5,I590=7,J590=1,K590=0,L590=30,M590=0,O590=0,P590=0,R590=0,S590=0,T590=0),AEP!$A$25,IF(AND(OR(D590=0.3,D590=0.6,D590=0.99),G590=0.8,H590=5,I590=7,J590=1,K590=0,L590=30,M590=0,O590=0,P590=0,R590=0,S590=0,T590=0),AEP!$A$27,IF(AND(OR(D590=0.3,D590=0.6,D590=0.99),G590=0.6,H590=5,I590=7,J590=1,K590=0,L590=30,M590=2,O590=0,P590=0,R590=0,S590=0,T590=0),AEP!$A$28,IF(AND(OR(D590=0.3,D590=0.6,D590=0.99),G590=0.6,H590=5,I590=7,J590=1,K590=0,L590=30,M590=0.5,O590=0,P590=0,R590=0,S590=0,T590=0),AEP!$A$29,IF(AND(OR(D590=0.3,D590=0.6,D590=0.99),G590=0.6,H590=10,I590=7,J590=1,K590=0,L590=30,M590=0,O590=0,P590=0,R590=0,S590=0,T590=0),AEP!$A$35,IF(AND(OR(D590=0.3,D590=0.6,D590=0.99),G590=0.6,H590=5,I590=7,J590=1,K590=0,L590=30,M590=0,O590=1,P590=0,R590=0,S590=0,T590=0),AEP!$A$36,IF(AND(OR(D590=0.3,D590=0.6,D590=0.99),G590=0.6,H590=5,I590=7,J590=1,K590=0,L590=30,M590=0,O590=0,P590=0.5,R590=0,S590=0,T590=0),AEP!$A$38,IF(AND(OR(D590=0.3,D590=0.6,D590=0.99),G590=0.6,H590=5,I590=7,J590=1,K590=0,L590=30,M590=0,O590=0,P590=2,R590=0,S590=0,T590=0),AEP!$A$39,IF(AND(OR(D590=0.3,D590=0.6,D590=0.99),G590=0.6,H590=5,I590=7,J590=1,K590=0,L590=30,M590=0.5,O590=0,P590=0.5,R590=0,S590=0,T590=0),AEP!$A$40,IF(AND(OR(D590=0.3,D590=0.6,D590=0.99),G590=0.2,H590=5,I590=7,J590=1,K590=0,L590=30,M590=0,O590=0,P590=0,R590=0,S590=0,T590=0),AEP!$A$43,IF(AND(OR(D590=0.3,D590=0.6,D590=0.99),G590=0.4,H590=5,I590=7,J590=1,K590=0,L590=30,M590=0,O590=0,P590=0,R590=0,S590=0,T590=0),AEP!$A$44,IF(AND(OR(D590=0.3,D590=0.6,D590=0.99),G590=0.6,H590=5,I590=7,J590=0.5,K590=0,L590=30,M590=0,O590=1,P590=0,R590=0,S590=0,T590=0),AEP!$A$36,IF(AND(OR(D590=0.3,D590=0.6,D590=0.99),G590=0.6,H590=5,I590=7,J590=1.5,K590=0,L590=30,M590=0,O590=0,P590=0,R590=0.02,S590=0,T590=0),AEP!$A$41,Y590))))))))))))))))))))</f>
        <v>c</v>
      </c>
      <c r="V590" s="3" t="str">
        <f t="shared" si="29"/>
        <v>R1</v>
      </c>
      <c r="W590" s="3" t="str">
        <f t="shared" si="27"/>
        <v>M1</v>
      </c>
      <c r="X590" s="3" t="str">
        <f t="shared" si="28"/>
        <v>M1-c-R1</v>
      </c>
      <c r="Y590" s="3" t="s">
        <v>267</v>
      </c>
      <c r="Z590" s="3" t="s">
        <v>616</v>
      </c>
    </row>
    <row r="591" spans="1:26" x14ac:dyDescent="0.25">
      <c r="A591" s="3">
        <v>300</v>
      </c>
      <c r="B591" s="3">
        <v>1</v>
      </c>
      <c r="C591" s="3">
        <v>400</v>
      </c>
      <c r="D591" s="3">
        <v>0.6</v>
      </c>
      <c r="E591" s="3">
        <v>1</v>
      </c>
      <c r="F591" s="3">
        <v>0.01</v>
      </c>
      <c r="G591" s="3">
        <v>0.6</v>
      </c>
      <c r="H591" s="3">
        <v>5</v>
      </c>
      <c r="I591" s="4">
        <v>7</v>
      </c>
      <c r="J591" s="4">
        <v>1</v>
      </c>
      <c r="K591" s="3">
        <v>0</v>
      </c>
      <c r="L591" s="3">
        <v>30</v>
      </c>
      <c r="M591" s="3">
        <v>0</v>
      </c>
      <c r="N591" s="3" t="s">
        <v>243</v>
      </c>
      <c r="O591" s="3">
        <v>0</v>
      </c>
      <c r="P591" s="3">
        <v>0</v>
      </c>
      <c r="Q591" s="3" t="s">
        <v>243</v>
      </c>
      <c r="R591" s="3">
        <v>0</v>
      </c>
      <c r="S591" s="3">
        <v>0</v>
      </c>
      <c r="T591" s="3">
        <v>0.8</v>
      </c>
      <c r="U591" s="3" t="str">
        <f>IF(AND(OR(D591=0.3,D591=0.6,D591=0.99),G591=0.6,H591=5,I591=7,J591=1,K591=0,L591=30,M591=0,O591=0,P591=0,R591=0,S591=0,T591=0),AEP!$A$15,IF(AND(OR(D591=0.3,D591=0.6,D591=0.99),G591=0.6,H591=5,I591=7,J591=0.5,K591=0,L591=30,M591=0,O591=0,P591=0,R591=0,S591=0,T591=0),AEP!$A$16,IF(AND(OR(D591=0.3,D591=0.6,D591=0.99),G591=0.6,H591=5,I591=7,J591=1.5,K591=0,L591=30,M591=0,O591=0,P591=0,R591=0,S591=0,T591=0),AEP!$A$17,IF(AND(D591=0.05,G591=0.6,H591=5,I591=7,J591=1,K591=0,L591=30,M591=0,O591=0,P591=0,R591=0,S591=0,T591=0),AEP!$A$18,IF(AND(OR(D591=0.3,D591=0.6,D591=0.99),G591=0.6,H591=5,I591=7,J591=1,K591=25,L591=30,M591=0,O591=0,P591=0,R591=0,S591=0,T591=0),AEP!$A$19,IF(AND(OR(D591=0.3,D591=0.6,D591=0.99),G591=0.6,H591=5,I591=7,J591=1,K591=0,L591=30,M591=0,O591=0,P591=0,R591=0,S591=0,T591=2),AEP!$A$20,IF(AND(OR(D591=0.3,D591=0.6,D591=0.99),G591=0.6,H591=5,I591=10,J591=1,K591=0,L591=30,M591=0,O591=0,P591=0,R591=0,S591=0,T591=0),AEP!$A$21,IF(AND(OR(D591=0.3,D591=0.6,D591=0.99),G591=0.4,H591=5,I591=7,J591=1,K591=0,L591=30,M591=0,O591=0,P591=0,R591=0,S591=0,T591=0),AEP!$A$25,IF(AND(OR(D591=0.3,D591=0.6,D591=0.99),G591=0.8,H591=5,I591=7,J591=1,K591=0,L591=30,M591=0,O591=0,P591=0,R591=0,S591=0,T591=0),AEP!$A$27,IF(AND(OR(D591=0.3,D591=0.6,D591=0.99),G591=0.6,H591=5,I591=7,J591=1,K591=0,L591=30,M591=2,O591=0,P591=0,R591=0,S591=0,T591=0),AEP!$A$28,IF(AND(OR(D591=0.3,D591=0.6,D591=0.99),G591=0.6,H591=5,I591=7,J591=1,K591=0,L591=30,M591=0.5,O591=0,P591=0,R591=0,S591=0,T591=0),AEP!$A$29,IF(AND(OR(D591=0.3,D591=0.6,D591=0.99),G591=0.6,H591=10,I591=7,J591=1,K591=0,L591=30,M591=0,O591=0,P591=0,R591=0,S591=0,T591=0),AEP!$A$35,IF(AND(OR(D591=0.3,D591=0.6,D591=0.99),G591=0.6,H591=5,I591=7,J591=1,K591=0,L591=30,M591=0,O591=1,P591=0,R591=0,S591=0,T591=0),AEP!$A$36,IF(AND(OR(D591=0.3,D591=0.6,D591=0.99),G591=0.6,H591=5,I591=7,J591=1,K591=0,L591=30,M591=0,O591=0,P591=0.5,R591=0,S591=0,T591=0),AEP!$A$38,IF(AND(OR(D591=0.3,D591=0.6,D591=0.99),G591=0.6,H591=5,I591=7,J591=1,K591=0,L591=30,M591=0,O591=0,P591=2,R591=0,S591=0,T591=0),AEP!$A$39,IF(AND(OR(D591=0.3,D591=0.6,D591=0.99),G591=0.6,H591=5,I591=7,J591=1,K591=0,L591=30,M591=0.5,O591=0,P591=0.5,R591=0,S591=0,T591=0),AEP!$A$40,IF(AND(OR(D591=0.3,D591=0.6,D591=0.99),G591=0.2,H591=5,I591=7,J591=1,K591=0,L591=30,M591=0,O591=0,P591=0,R591=0,S591=0,T591=0),AEP!$A$43,IF(AND(OR(D591=0.3,D591=0.6,D591=0.99),G591=0.4,H591=5,I591=7,J591=1,K591=0,L591=30,M591=0,O591=0,P591=0,R591=0,S591=0,T591=0),AEP!$A$44,IF(AND(OR(D591=0.3,D591=0.6,D591=0.99),G591=0.6,H591=5,I591=7,J591=0.5,K591=0,L591=30,M591=0,O591=1,P591=0,R591=0,S591=0,T591=0),AEP!$A$36,IF(AND(OR(D591=0.3,D591=0.6,D591=0.99),G591=0.6,H591=5,I591=7,J591=1.5,K591=0,L591=30,M591=0,O591=0,P591=0,R591=0.02,S591=0,T591=0),AEP!$A$41,Y591))))))))))))))))))))</f>
        <v>c</v>
      </c>
      <c r="V591" s="3" t="str">
        <f t="shared" si="29"/>
        <v>S1</v>
      </c>
      <c r="W591" s="3" t="str">
        <f t="shared" si="27"/>
        <v>M1</v>
      </c>
      <c r="X591" s="3" t="str">
        <f t="shared" si="28"/>
        <v>M1-c-S1</v>
      </c>
      <c r="Y591" s="3" t="s">
        <v>267</v>
      </c>
      <c r="Z591" s="3" t="s">
        <v>616</v>
      </c>
    </row>
    <row r="592" spans="1:26" x14ac:dyDescent="0.25">
      <c r="A592" s="3">
        <v>300</v>
      </c>
      <c r="B592" s="3">
        <v>1</v>
      </c>
      <c r="C592" s="3">
        <v>400</v>
      </c>
      <c r="D592" s="3">
        <v>0.99</v>
      </c>
      <c r="E592" s="3">
        <v>1</v>
      </c>
      <c r="F592" s="3">
        <v>0.01</v>
      </c>
      <c r="G592" s="3">
        <v>0.6</v>
      </c>
      <c r="H592" s="3">
        <v>5</v>
      </c>
      <c r="I592" s="4">
        <v>7</v>
      </c>
      <c r="J592" s="4">
        <v>1</v>
      </c>
      <c r="K592" s="3">
        <v>0</v>
      </c>
      <c r="L592" s="3">
        <v>30</v>
      </c>
      <c r="M592" s="3">
        <v>0</v>
      </c>
      <c r="N592" s="3" t="s">
        <v>243</v>
      </c>
      <c r="O592" s="3">
        <v>0</v>
      </c>
      <c r="P592" s="3">
        <v>0</v>
      </c>
      <c r="Q592" s="3" t="s">
        <v>243</v>
      </c>
      <c r="R592" s="3">
        <v>0</v>
      </c>
      <c r="S592" s="3">
        <v>0</v>
      </c>
      <c r="T592" s="3">
        <v>0.8</v>
      </c>
      <c r="U592" s="3" t="str">
        <f>IF(AND(OR(D592=0.3,D592=0.6,D592=0.99),G592=0.6,H592=5,I592=7,J592=1,K592=0,L592=30,M592=0,O592=0,P592=0,R592=0,S592=0,T592=0),AEP!$A$15,IF(AND(OR(D592=0.3,D592=0.6,D592=0.99),G592=0.6,H592=5,I592=7,J592=0.5,K592=0,L592=30,M592=0,O592=0,P592=0,R592=0,S592=0,T592=0),AEP!$A$16,IF(AND(OR(D592=0.3,D592=0.6,D592=0.99),G592=0.6,H592=5,I592=7,J592=1.5,K592=0,L592=30,M592=0,O592=0,P592=0,R592=0,S592=0,T592=0),AEP!$A$17,IF(AND(D592=0.05,G592=0.6,H592=5,I592=7,J592=1,K592=0,L592=30,M592=0,O592=0,P592=0,R592=0,S592=0,T592=0),AEP!$A$18,IF(AND(OR(D592=0.3,D592=0.6,D592=0.99),G592=0.6,H592=5,I592=7,J592=1,K592=25,L592=30,M592=0,O592=0,P592=0,R592=0,S592=0,T592=0),AEP!$A$19,IF(AND(OR(D592=0.3,D592=0.6,D592=0.99),G592=0.6,H592=5,I592=7,J592=1,K592=0,L592=30,M592=0,O592=0,P592=0,R592=0,S592=0,T592=2),AEP!$A$20,IF(AND(OR(D592=0.3,D592=0.6,D592=0.99),G592=0.6,H592=5,I592=10,J592=1,K592=0,L592=30,M592=0,O592=0,P592=0,R592=0,S592=0,T592=0),AEP!$A$21,IF(AND(OR(D592=0.3,D592=0.6,D592=0.99),G592=0.4,H592=5,I592=7,J592=1,K592=0,L592=30,M592=0,O592=0,P592=0,R592=0,S592=0,T592=0),AEP!$A$25,IF(AND(OR(D592=0.3,D592=0.6,D592=0.99),G592=0.8,H592=5,I592=7,J592=1,K592=0,L592=30,M592=0,O592=0,P592=0,R592=0,S592=0,T592=0),AEP!$A$27,IF(AND(OR(D592=0.3,D592=0.6,D592=0.99),G592=0.6,H592=5,I592=7,J592=1,K592=0,L592=30,M592=2,O592=0,P592=0,R592=0,S592=0,T592=0),AEP!$A$28,IF(AND(OR(D592=0.3,D592=0.6,D592=0.99),G592=0.6,H592=5,I592=7,J592=1,K592=0,L592=30,M592=0.5,O592=0,P592=0,R592=0,S592=0,T592=0),AEP!$A$29,IF(AND(OR(D592=0.3,D592=0.6,D592=0.99),G592=0.6,H592=10,I592=7,J592=1,K592=0,L592=30,M592=0,O592=0,P592=0,R592=0,S592=0,T592=0),AEP!$A$35,IF(AND(OR(D592=0.3,D592=0.6,D592=0.99),G592=0.6,H592=5,I592=7,J592=1,K592=0,L592=30,M592=0,O592=1,P592=0,R592=0,S592=0,T592=0),AEP!$A$36,IF(AND(OR(D592=0.3,D592=0.6,D592=0.99),G592=0.6,H592=5,I592=7,J592=1,K592=0,L592=30,M592=0,O592=0,P592=0.5,R592=0,S592=0,T592=0),AEP!$A$38,IF(AND(OR(D592=0.3,D592=0.6,D592=0.99),G592=0.6,H592=5,I592=7,J592=1,K592=0,L592=30,M592=0,O592=0,P592=2,R592=0,S592=0,T592=0),AEP!$A$39,IF(AND(OR(D592=0.3,D592=0.6,D592=0.99),G592=0.6,H592=5,I592=7,J592=1,K592=0,L592=30,M592=0.5,O592=0,P592=0.5,R592=0,S592=0,T592=0),AEP!$A$40,IF(AND(OR(D592=0.3,D592=0.6,D592=0.99),G592=0.2,H592=5,I592=7,J592=1,K592=0,L592=30,M592=0,O592=0,P592=0,R592=0,S592=0,T592=0),AEP!$A$43,IF(AND(OR(D592=0.3,D592=0.6,D592=0.99),G592=0.4,H592=5,I592=7,J592=1,K592=0,L592=30,M592=0,O592=0,P592=0,R592=0,S592=0,T592=0),AEP!$A$44,IF(AND(OR(D592=0.3,D592=0.6,D592=0.99),G592=0.6,H592=5,I592=7,J592=0.5,K592=0,L592=30,M592=0,O592=1,P592=0,R592=0,S592=0,T592=0),AEP!$A$36,IF(AND(OR(D592=0.3,D592=0.6,D592=0.99),G592=0.6,H592=5,I592=7,J592=1.5,K592=0,L592=30,M592=0,O592=0,P592=0,R592=0.02,S592=0,T592=0),AEP!$A$41,Y592))))))))))))))))))))</f>
        <v>c</v>
      </c>
      <c r="V592" s="3" t="str">
        <f t="shared" si="29"/>
        <v>D1</v>
      </c>
      <c r="W592" s="3" t="str">
        <f t="shared" si="27"/>
        <v>M1</v>
      </c>
      <c r="X592" s="3" t="str">
        <f t="shared" si="28"/>
        <v>M1-c-D1</v>
      </c>
      <c r="Y592" s="3" t="s">
        <v>267</v>
      </c>
      <c r="Z592" s="3" t="s">
        <v>616</v>
      </c>
    </row>
    <row r="593" spans="1:26" x14ac:dyDescent="0.25">
      <c r="A593" s="3">
        <v>300</v>
      </c>
      <c r="B593" s="3">
        <v>1</v>
      </c>
      <c r="C593" s="3">
        <v>400</v>
      </c>
      <c r="D593" s="3">
        <v>0.3</v>
      </c>
      <c r="E593" s="3">
        <v>1</v>
      </c>
      <c r="F593" s="3">
        <v>0.04</v>
      </c>
      <c r="G593" s="3">
        <v>0.6</v>
      </c>
      <c r="H593" s="3">
        <v>5</v>
      </c>
      <c r="I593" s="4">
        <v>7</v>
      </c>
      <c r="J593" s="4">
        <v>1</v>
      </c>
      <c r="K593" s="3">
        <v>0</v>
      </c>
      <c r="L593" s="3">
        <v>30</v>
      </c>
      <c r="M593" s="3">
        <v>0</v>
      </c>
      <c r="N593" s="3" t="s">
        <v>243</v>
      </c>
      <c r="O593" s="3">
        <v>0</v>
      </c>
      <c r="P593" s="3">
        <v>0</v>
      </c>
      <c r="Q593" s="3" t="s">
        <v>243</v>
      </c>
      <c r="R593" s="3">
        <v>0</v>
      </c>
      <c r="S593" s="3">
        <v>0</v>
      </c>
      <c r="T593" s="3">
        <v>0.8</v>
      </c>
      <c r="U593" s="3" t="str">
        <f>IF(AND(OR(D593=0.3,D593=0.6,D593=0.99),G593=0.6,H593=5,I593=7,J593=1,K593=0,L593=30,M593=0,O593=0,P593=0,R593=0,S593=0,T593=0),AEP!$A$15,IF(AND(OR(D593=0.3,D593=0.6,D593=0.99),G593=0.6,H593=5,I593=7,J593=0.5,K593=0,L593=30,M593=0,O593=0,P593=0,R593=0,S593=0,T593=0),AEP!$A$16,IF(AND(OR(D593=0.3,D593=0.6,D593=0.99),G593=0.6,H593=5,I593=7,J593=1.5,K593=0,L593=30,M593=0,O593=0,P593=0,R593=0,S593=0,T593=0),AEP!$A$17,IF(AND(D593=0.05,G593=0.6,H593=5,I593=7,J593=1,K593=0,L593=30,M593=0,O593=0,P593=0,R593=0,S593=0,T593=0),AEP!$A$18,IF(AND(OR(D593=0.3,D593=0.6,D593=0.99),G593=0.6,H593=5,I593=7,J593=1,K593=25,L593=30,M593=0,O593=0,P593=0,R593=0,S593=0,T593=0),AEP!$A$19,IF(AND(OR(D593=0.3,D593=0.6,D593=0.99),G593=0.6,H593=5,I593=7,J593=1,K593=0,L593=30,M593=0,O593=0,P593=0,R593=0,S593=0,T593=2),AEP!$A$20,IF(AND(OR(D593=0.3,D593=0.6,D593=0.99),G593=0.6,H593=5,I593=10,J593=1,K593=0,L593=30,M593=0,O593=0,P593=0,R593=0,S593=0,T593=0),AEP!$A$21,IF(AND(OR(D593=0.3,D593=0.6,D593=0.99),G593=0.4,H593=5,I593=7,J593=1,K593=0,L593=30,M593=0,O593=0,P593=0,R593=0,S593=0,T593=0),AEP!$A$25,IF(AND(OR(D593=0.3,D593=0.6,D593=0.99),G593=0.8,H593=5,I593=7,J593=1,K593=0,L593=30,M593=0,O593=0,P593=0,R593=0,S593=0,T593=0),AEP!$A$27,IF(AND(OR(D593=0.3,D593=0.6,D593=0.99),G593=0.6,H593=5,I593=7,J593=1,K593=0,L593=30,M593=2,O593=0,P593=0,R593=0,S593=0,T593=0),AEP!$A$28,IF(AND(OR(D593=0.3,D593=0.6,D593=0.99),G593=0.6,H593=5,I593=7,J593=1,K593=0,L593=30,M593=0.5,O593=0,P593=0,R593=0,S593=0,T593=0),AEP!$A$29,IF(AND(OR(D593=0.3,D593=0.6,D593=0.99),G593=0.6,H593=10,I593=7,J593=1,K593=0,L593=30,M593=0,O593=0,P593=0,R593=0,S593=0,T593=0),AEP!$A$35,IF(AND(OR(D593=0.3,D593=0.6,D593=0.99),G593=0.6,H593=5,I593=7,J593=1,K593=0,L593=30,M593=0,O593=1,P593=0,R593=0,S593=0,T593=0),AEP!$A$36,IF(AND(OR(D593=0.3,D593=0.6,D593=0.99),G593=0.6,H593=5,I593=7,J593=1,K593=0,L593=30,M593=0,O593=0,P593=0.5,R593=0,S593=0,T593=0),AEP!$A$38,IF(AND(OR(D593=0.3,D593=0.6,D593=0.99),G593=0.6,H593=5,I593=7,J593=1,K593=0,L593=30,M593=0,O593=0,P593=2,R593=0,S593=0,T593=0),AEP!$A$39,IF(AND(OR(D593=0.3,D593=0.6,D593=0.99),G593=0.6,H593=5,I593=7,J593=1,K593=0,L593=30,M593=0.5,O593=0,P593=0.5,R593=0,S593=0,T593=0),AEP!$A$40,IF(AND(OR(D593=0.3,D593=0.6,D593=0.99),G593=0.2,H593=5,I593=7,J593=1,K593=0,L593=30,M593=0,O593=0,P593=0,R593=0,S593=0,T593=0),AEP!$A$43,IF(AND(OR(D593=0.3,D593=0.6,D593=0.99),G593=0.4,H593=5,I593=7,J593=1,K593=0,L593=30,M593=0,O593=0,P593=0,R593=0,S593=0,T593=0),AEP!$A$44,IF(AND(OR(D593=0.3,D593=0.6,D593=0.99),G593=0.6,H593=5,I593=7,J593=0.5,K593=0,L593=30,M593=0,O593=1,P593=0,R593=0,S593=0,T593=0),AEP!$A$36,IF(AND(OR(D593=0.3,D593=0.6,D593=0.99),G593=0.6,H593=5,I593=7,J593=1.5,K593=0,L593=30,M593=0,O593=0,P593=0,R593=0.02,S593=0,T593=0),AEP!$A$41,Y593))))))))))))))))))))</f>
        <v>c</v>
      </c>
      <c r="V593" s="3" t="str">
        <f t="shared" si="29"/>
        <v>R4</v>
      </c>
      <c r="W593" s="3" t="str">
        <f t="shared" si="27"/>
        <v>M1</v>
      </c>
      <c r="X593" s="3" t="str">
        <f t="shared" si="28"/>
        <v>M1-c-R4</v>
      </c>
      <c r="Y593" s="3" t="s">
        <v>267</v>
      </c>
      <c r="Z593" s="3" t="s">
        <v>616</v>
      </c>
    </row>
    <row r="594" spans="1:26" x14ac:dyDescent="0.25">
      <c r="A594" s="3">
        <v>300</v>
      </c>
      <c r="B594" s="3">
        <v>1</v>
      </c>
      <c r="C594" s="3">
        <v>400</v>
      </c>
      <c r="D594" s="3">
        <v>0.6</v>
      </c>
      <c r="E594" s="3">
        <v>1</v>
      </c>
      <c r="F594" s="3">
        <v>0.04</v>
      </c>
      <c r="G594" s="3">
        <v>0.6</v>
      </c>
      <c r="H594" s="3">
        <v>5</v>
      </c>
      <c r="I594" s="4">
        <v>7</v>
      </c>
      <c r="J594" s="4">
        <v>1</v>
      </c>
      <c r="K594" s="3">
        <v>0</v>
      </c>
      <c r="L594" s="3">
        <v>30</v>
      </c>
      <c r="M594" s="3">
        <v>0</v>
      </c>
      <c r="N594" s="3" t="s">
        <v>243</v>
      </c>
      <c r="O594" s="3">
        <v>0</v>
      </c>
      <c r="P594" s="3">
        <v>0</v>
      </c>
      <c r="Q594" s="3" t="s">
        <v>243</v>
      </c>
      <c r="R594" s="3">
        <v>0</v>
      </c>
      <c r="S594" s="3">
        <v>0</v>
      </c>
      <c r="T594" s="3">
        <v>0.8</v>
      </c>
      <c r="U594" s="3" t="str">
        <f>IF(AND(OR(D594=0.3,D594=0.6,D594=0.99),G594=0.6,H594=5,I594=7,J594=1,K594=0,L594=30,M594=0,O594=0,P594=0,R594=0,S594=0,T594=0),AEP!$A$15,IF(AND(OR(D594=0.3,D594=0.6,D594=0.99),G594=0.6,H594=5,I594=7,J594=0.5,K594=0,L594=30,M594=0,O594=0,P594=0,R594=0,S594=0,T594=0),AEP!$A$16,IF(AND(OR(D594=0.3,D594=0.6,D594=0.99),G594=0.6,H594=5,I594=7,J594=1.5,K594=0,L594=30,M594=0,O594=0,P594=0,R594=0,S594=0,T594=0),AEP!$A$17,IF(AND(D594=0.05,G594=0.6,H594=5,I594=7,J594=1,K594=0,L594=30,M594=0,O594=0,P594=0,R594=0,S594=0,T594=0),AEP!$A$18,IF(AND(OR(D594=0.3,D594=0.6,D594=0.99),G594=0.6,H594=5,I594=7,J594=1,K594=25,L594=30,M594=0,O594=0,P594=0,R594=0,S594=0,T594=0),AEP!$A$19,IF(AND(OR(D594=0.3,D594=0.6,D594=0.99),G594=0.6,H594=5,I594=7,J594=1,K594=0,L594=30,M594=0,O594=0,P594=0,R594=0,S594=0,T594=2),AEP!$A$20,IF(AND(OR(D594=0.3,D594=0.6,D594=0.99),G594=0.6,H594=5,I594=10,J594=1,K594=0,L594=30,M594=0,O594=0,P594=0,R594=0,S594=0,T594=0),AEP!$A$21,IF(AND(OR(D594=0.3,D594=0.6,D594=0.99),G594=0.4,H594=5,I594=7,J594=1,K594=0,L594=30,M594=0,O594=0,P594=0,R594=0,S594=0,T594=0),AEP!$A$25,IF(AND(OR(D594=0.3,D594=0.6,D594=0.99),G594=0.8,H594=5,I594=7,J594=1,K594=0,L594=30,M594=0,O594=0,P594=0,R594=0,S594=0,T594=0),AEP!$A$27,IF(AND(OR(D594=0.3,D594=0.6,D594=0.99),G594=0.6,H594=5,I594=7,J594=1,K594=0,L594=30,M594=2,O594=0,P594=0,R594=0,S594=0,T594=0),AEP!$A$28,IF(AND(OR(D594=0.3,D594=0.6,D594=0.99),G594=0.6,H594=5,I594=7,J594=1,K594=0,L594=30,M594=0.5,O594=0,P594=0,R594=0,S594=0,T594=0),AEP!$A$29,IF(AND(OR(D594=0.3,D594=0.6,D594=0.99),G594=0.6,H594=10,I594=7,J594=1,K594=0,L594=30,M594=0,O594=0,P594=0,R594=0,S594=0,T594=0),AEP!$A$35,IF(AND(OR(D594=0.3,D594=0.6,D594=0.99),G594=0.6,H594=5,I594=7,J594=1,K594=0,L594=30,M594=0,O594=1,P594=0,R594=0,S594=0,T594=0),AEP!$A$36,IF(AND(OR(D594=0.3,D594=0.6,D594=0.99),G594=0.6,H594=5,I594=7,J594=1,K594=0,L594=30,M594=0,O594=0,P594=0.5,R594=0,S594=0,T594=0),AEP!$A$38,IF(AND(OR(D594=0.3,D594=0.6,D594=0.99),G594=0.6,H594=5,I594=7,J594=1,K594=0,L594=30,M594=0,O594=0,P594=2,R594=0,S594=0,T594=0),AEP!$A$39,IF(AND(OR(D594=0.3,D594=0.6,D594=0.99),G594=0.6,H594=5,I594=7,J594=1,K594=0,L594=30,M594=0.5,O594=0,P594=0.5,R594=0,S594=0,T594=0),AEP!$A$40,IF(AND(OR(D594=0.3,D594=0.6,D594=0.99),G594=0.2,H594=5,I594=7,J594=1,K594=0,L594=30,M594=0,O594=0,P594=0,R594=0,S594=0,T594=0),AEP!$A$43,IF(AND(OR(D594=0.3,D594=0.6,D594=0.99),G594=0.4,H594=5,I594=7,J594=1,K594=0,L594=30,M594=0,O594=0,P594=0,R594=0,S594=0,T594=0),AEP!$A$44,IF(AND(OR(D594=0.3,D594=0.6,D594=0.99),G594=0.6,H594=5,I594=7,J594=0.5,K594=0,L594=30,M594=0,O594=1,P594=0,R594=0,S594=0,T594=0),AEP!$A$36,IF(AND(OR(D594=0.3,D594=0.6,D594=0.99),G594=0.6,H594=5,I594=7,J594=1.5,K594=0,L594=30,M594=0,O594=0,P594=0,R594=0.02,S594=0,T594=0),AEP!$A$41,Y594))))))))))))))))))))</f>
        <v>c</v>
      </c>
      <c r="V594" s="3" t="str">
        <f t="shared" si="29"/>
        <v>S4</v>
      </c>
      <c r="W594" s="3" t="str">
        <f t="shared" si="27"/>
        <v>M1</v>
      </c>
      <c r="X594" s="3" t="str">
        <f t="shared" si="28"/>
        <v>M1-c-S4</v>
      </c>
      <c r="Y594" s="3" t="s">
        <v>267</v>
      </c>
      <c r="Z594" s="3" t="s">
        <v>616</v>
      </c>
    </row>
    <row r="595" spans="1:26" x14ac:dyDescent="0.25">
      <c r="A595" s="3">
        <v>300</v>
      </c>
      <c r="B595" s="3">
        <v>1</v>
      </c>
      <c r="C595" s="3">
        <v>400</v>
      </c>
      <c r="D595" s="3">
        <v>0.99</v>
      </c>
      <c r="E595" s="3">
        <v>1</v>
      </c>
      <c r="F595" s="3">
        <v>0.04</v>
      </c>
      <c r="G595" s="3">
        <v>0.6</v>
      </c>
      <c r="H595" s="3">
        <v>5</v>
      </c>
      <c r="I595" s="4">
        <v>7</v>
      </c>
      <c r="J595" s="4">
        <v>1</v>
      </c>
      <c r="K595" s="3">
        <v>0</v>
      </c>
      <c r="L595" s="3">
        <v>30</v>
      </c>
      <c r="M595" s="3">
        <v>0</v>
      </c>
      <c r="N595" s="3" t="s">
        <v>243</v>
      </c>
      <c r="O595" s="3">
        <v>0</v>
      </c>
      <c r="P595" s="3">
        <v>0</v>
      </c>
      <c r="Q595" s="3" t="s">
        <v>243</v>
      </c>
      <c r="R595" s="3">
        <v>0</v>
      </c>
      <c r="S595" s="3">
        <v>0</v>
      </c>
      <c r="T595" s="3">
        <v>0.8</v>
      </c>
      <c r="U595" s="3" t="str">
        <f>IF(AND(OR(D595=0.3,D595=0.6,D595=0.99),G595=0.6,H595=5,I595=7,J595=1,K595=0,L595=30,M595=0,O595=0,P595=0,R595=0,S595=0,T595=0),AEP!$A$15,IF(AND(OR(D595=0.3,D595=0.6,D595=0.99),G595=0.6,H595=5,I595=7,J595=0.5,K595=0,L595=30,M595=0,O595=0,P595=0,R595=0,S595=0,T595=0),AEP!$A$16,IF(AND(OR(D595=0.3,D595=0.6,D595=0.99),G595=0.6,H595=5,I595=7,J595=1.5,K595=0,L595=30,M595=0,O595=0,P595=0,R595=0,S595=0,T595=0),AEP!$A$17,IF(AND(D595=0.05,G595=0.6,H595=5,I595=7,J595=1,K595=0,L595=30,M595=0,O595=0,P595=0,R595=0,S595=0,T595=0),AEP!$A$18,IF(AND(OR(D595=0.3,D595=0.6,D595=0.99),G595=0.6,H595=5,I595=7,J595=1,K595=25,L595=30,M595=0,O595=0,P595=0,R595=0,S595=0,T595=0),AEP!$A$19,IF(AND(OR(D595=0.3,D595=0.6,D595=0.99),G595=0.6,H595=5,I595=7,J595=1,K595=0,L595=30,M595=0,O595=0,P595=0,R595=0,S595=0,T595=2),AEP!$A$20,IF(AND(OR(D595=0.3,D595=0.6,D595=0.99),G595=0.6,H595=5,I595=10,J595=1,K595=0,L595=30,M595=0,O595=0,P595=0,R595=0,S595=0,T595=0),AEP!$A$21,IF(AND(OR(D595=0.3,D595=0.6,D595=0.99),G595=0.4,H595=5,I595=7,J595=1,K595=0,L595=30,M595=0,O595=0,P595=0,R595=0,S595=0,T595=0),AEP!$A$25,IF(AND(OR(D595=0.3,D595=0.6,D595=0.99),G595=0.8,H595=5,I595=7,J595=1,K595=0,L595=30,M595=0,O595=0,P595=0,R595=0,S595=0,T595=0),AEP!$A$27,IF(AND(OR(D595=0.3,D595=0.6,D595=0.99),G595=0.6,H595=5,I595=7,J595=1,K595=0,L595=30,M595=2,O595=0,P595=0,R595=0,S595=0,T595=0),AEP!$A$28,IF(AND(OR(D595=0.3,D595=0.6,D595=0.99),G595=0.6,H595=5,I595=7,J595=1,K595=0,L595=30,M595=0.5,O595=0,P595=0,R595=0,S595=0,T595=0),AEP!$A$29,IF(AND(OR(D595=0.3,D595=0.6,D595=0.99),G595=0.6,H595=10,I595=7,J595=1,K595=0,L595=30,M595=0,O595=0,P595=0,R595=0,S595=0,T595=0),AEP!$A$35,IF(AND(OR(D595=0.3,D595=0.6,D595=0.99),G595=0.6,H595=5,I595=7,J595=1,K595=0,L595=30,M595=0,O595=1,P595=0,R595=0,S595=0,T595=0),AEP!$A$36,IF(AND(OR(D595=0.3,D595=0.6,D595=0.99),G595=0.6,H595=5,I595=7,J595=1,K595=0,L595=30,M595=0,O595=0,P595=0.5,R595=0,S595=0,T595=0),AEP!$A$38,IF(AND(OR(D595=0.3,D595=0.6,D595=0.99),G595=0.6,H595=5,I595=7,J595=1,K595=0,L595=30,M595=0,O595=0,P595=2,R595=0,S595=0,T595=0),AEP!$A$39,IF(AND(OR(D595=0.3,D595=0.6,D595=0.99),G595=0.6,H595=5,I595=7,J595=1,K595=0,L595=30,M595=0.5,O595=0,P595=0.5,R595=0,S595=0,T595=0),AEP!$A$40,IF(AND(OR(D595=0.3,D595=0.6,D595=0.99),G595=0.2,H595=5,I595=7,J595=1,K595=0,L595=30,M595=0,O595=0,P595=0,R595=0,S595=0,T595=0),AEP!$A$43,IF(AND(OR(D595=0.3,D595=0.6,D595=0.99),G595=0.4,H595=5,I595=7,J595=1,K595=0,L595=30,M595=0,O595=0,P595=0,R595=0,S595=0,T595=0),AEP!$A$44,IF(AND(OR(D595=0.3,D595=0.6,D595=0.99),G595=0.6,H595=5,I595=7,J595=0.5,K595=0,L595=30,M595=0,O595=1,P595=0,R595=0,S595=0,T595=0),AEP!$A$36,IF(AND(OR(D595=0.3,D595=0.6,D595=0.99),G595=0.6,H595=5,I595=7,J595=1.5,K595=0,L595=30,M595=0,O595=0,P595=0,R595=0.02,S595=0,T595=0),AEP!$A$41,Y595))))))))))))))))))))</f>
        <v>c</v>
      </c>
      <c r="V595" s="3" t="str">
        <f t="shared" si="29"/>
        <v>D4</v>
      </c>
      <c r="W595" s="3" t="str">
        <f t="shared" si="27"/>
        <v>M1</v>
      </c>
      <c r="X595" s="3" t="str">
        <f t="shared" si="28"/>
        <v>M1-c-D4</v>
      </c>
      <c r="Y595" s="3" t="s">
        <v>267</v>
      </c>
      <c r="Z595" s="3" t="s">
        <v>616</v>
      </c>
    </row>
    <row r="596" spans="1:26" x14ac:dyDescent="0.25">
      <c r="A596" s="3">
        <v>300</v>
      </c>
      <c r="B596" s="3">
        <v>1</v>
      </c>
      <c r="C596" s="3">
        <v>400</v>
      </c>
      <c r="D596" s="3">
        <v>0.3</v>
      </c>
      <c r="E596" s="3">
        <v>2</v>
      </c>
      <c r="F596" s="3">
        <v>0.01</v>
      </c>
      <c r="G596" s="3">
        <v>0.6</v>
      </c>
      <c r="H596" s="3">
        <v>5</v>
      </c>
      <c r="I596" s="4">
        <v>7</v>
      </c>
      <c r="J596" s="4">
        <v>1</v>
      </c>
      <c r="K596" s="3">
        <v>0</v>
      </c>
      <c r="L596" s="3">
        <v>30</v>
      </c>
      <c r="M596" s="3">
        <v>0</v>
      </c>
      <c r="N596" s="3" t="s">
        <v>243</v>
      </c>
      <c r="O596" s="3">
        <v>0</v>
      </c>
      <c r="P596" s="3">
        <v>0</v>
      </c>
      <c r="Q596" s="3" t="s">
        <v>243</v>
      </c>
      <c r="R596" s="3">
        <v>0</v>
      </c>
      <c r="S596" s="3">
        <v>0</v>
      </c>
      <c r="T596" s="3">
        <v>0.8</v>
      </c>
      <c r="U596" s="3" t="str">
        <f>IF(AND(OR(D596=0.3,D596=0.6,D596=0.99),G596=0.6,H596=5,I596=7,J596=1,K596=0,L596=30,M596=0,O596=0,P596=0,R596=0,S596=0,T596=0),AEP!$A$15,IF(AND(OR(D596=0.3,D596=0.6,D596=0.99),G596=0.6,H596=5,I596=7,J596=0.5,K596=0,L596=30,M596=0,O596=0,P596=0,R596=0,S596=0,T596=0),AEP!$A$16,IF(AND(OR(D596=0.3,D596=0.6,D596=0.99),G596=0.6,H596=5,I596=7,J596=1.5,K596=0,L596=30,M596=0,O596=0,P596=0,R596=0,S596=0,T596=0),AEP!$A$17,IF(AND(D596=0.05,G596=0.6,H596=5,I596=7,J596=1,K596=0,L596=30,M596=0,O596=0,P596=0,R596=0,S596=0,T596=0),AEP!$A$18,IF(AND(OR(D596=0.3,D596=0.6,D596=0.99),G596=0.6,H596=5,I596=7,J596=1,K596=25,L596=30,M596=0,O596=0,P596=0,R596=0,S596=0,T596=0),AEP!$A$19,IF(AND(OR(D596=0.3,D596=0.6,D596=0.99),G596=0.6,H596=5,I596=7,J596=1,K596=0,L596=30,M596=0,O596=0,P596=0,R596=0,S596=0,T596=2),AEP!$A$20,IF(AND(OR(D596=0.3,D596=0.6,D596=0.99),G596=0.6,H596=5,I596=10,J596=1,K596=0,L596=30,M596=0,O596=0,P596=0,R596=0,S596=0,T596=0),AEP!$A$21,IF(AND(OR(D596=0.3,D596=0.6,D596=0.99),G596=0.4,H596=5,I596=7,J596=1,K596=0,L596=30,M596=0,O596=0,P596=0,R596=0,S596=0,T596=0),AEP!$A$25,IF(AND(OR(D596=0.3,D596=0.6,D596=0.99),G596=0.8,H596=5,I596=7,J596=1,K596=0,L596=30,M596=0,O596=0,P596=0,R596=0,S596=0,T596=0),AEP!$A$27,IF(AND(OR(D596=0.3,D596=0.6,D596=0.99),G596=0.6,H596=5,I596=7,J596=1,K596=0,L596=30,M596=2,O596=0,P596=0,R596=0,S596=0,T596=0),AEP!$A$28,IF(AND(OR(D596=0.3,D596=0.6,D596=0.99),G596=0.6,H596=5,I596=7,J596=1,K596=0,L596=30,M596=0.5,O596=0,P596=0,R596=0,S596=0,T596=0),AEP!$A$29,IF(AND(OR(D596=0.3,D596=0.6,D596=0.99),G596=0.6,H596=10,I596=7,J596=1,K596=0,L596=30,M596=0,O596=0,P596=0,R596=0,S596=0,T596=0),AEP!$A$35,IF(AND(OR(D596=0.3,D596=0.6,D596=0.99),G596=0.6,H596=5,I596=7,J596=1,K596=0,L596=30,M596=0,O596=1,P596=0,R596=0,S596=0,T596=0),AEP!$A$36,IF(AND(OR(D596=0.3,D596=0.6,D596=0.99),G596=0.6,H596=5,I596=7,J596=1,K596=0,L596=30,M596=0,O596=0,P596=0.5,R596=0,S596=0,T596=0),AEP!$A$38,IF(AND(OR(D596=0.3,D596=0.6,D596=0.99),G596=0.6,H596=5,I596=7,J596=1,K596=0,L596=30,M596=0,O596=0,P596=2,R596=0,S596=0,T596=0),AEP!$A$39,IF(AND(OR(D596=0.3,D596=0.6,D596=0.99),G596=0.6,H596=5,I596=7,J596=1,K596=0,L596=30,M596=0.5,O596=0,P596=0.5,R596=0,S596=0,T596=0),AEP!$A$40,IF(AND(OR(D596=0.3,D596=0.6,D596=0.99),G596=0.2,H596=5,I596=7,J596=1,K596=0,L596=30,M596=0,O596=0,P596=0,R596=0,S596=0,T596=0),AEP!$A$43,IF(AND(OR(D596=0.3,D596=0.6,D596=0.99),G596=0.4,H596=5,I596=7,J596=1,K596=0,L596=30,M596=0,O596=0,P596=0,R596=0,S596=0,T596=0),AEP!$A$44,IF(AND(OR(D596=0.3,D596=0.6,D596=0.99),G596=0.6,H596=5,I596=7,J596=0.5,K596=0,L596=30,M596=0,O596=1,P596=0,R596=0,S596=0,T596=0),AEP!$A$36,IF(AND(OR(D596=0.3,D596=0.6,D596=0.99),G596=0.6,H596=5,I596=7,J596=1.5,K596=0,L596=30,M596=0,O596=0,P596=0,R596=0.02,S596=0,T596=0),AEP!$A$41,Y596))))))))))))))))))))</f>
        <v>c</v>
      </c>
      <c r="V596" s="3" t="str">
        <f t="shared" si="29"/>
        <v>R1</v>
      </c>
      <c r="W596" s="3" t="str">
        <f t="shared" si="27"/>
        <v>M2</v>
      </c>
      <c r="X596" s="3" t="str">
        <f t="shared" si="28"/>
        <v>M2-c-R1</v>
      </c>
      <c r="Y596" s="3" t="s">
        <v>267</v>
      </c>
      <c r="Z596" s="3" t="s">
        <v>616</v>
      </c>
    </row>
    <row r="597" spans="1:26" x14ac:dyDescent="0.25">
      <c r="A597" s="3">
        <v>300</v>
      </c>
      <c r="B597" s="3">
        <v>1</v>
      </c>
      <c r="C597" s="3">
        <v>400</v>
      </c>
      <c r="D597" s="3">
        <v>0.6</v>
      </c>
      <c r="E597" s="3">
        <v>2</v>
      </c>
      <c r="F597" s="3">
        <v>0.01</v>
      </c>
      <c r="G597" s="3">
        <v>0.6</v>
      </c>
      <c r="H597" s="3">
        <v>5</v>
      </c>
      <c r="I597" s="4">
        <v>7</v>
      </c>
      <c r="J597" s="4">
        <v>1</v>
      </c>
      <c r="K597" s="3">
        <v>0</v>
      </c>
      <c r="L597" s="3">
        <v>30</v>
      </c>
      <c r="M597" s="3">
        <v>0</v>
      </c>
      <c r="N597" s="3" t="s">
        <v>243</v>
      </c>
      <c r="O597" s="3">
        <v>0</v>
      </c>
      <c r="P597" s="3">
        <v>0</v>
      </c>
      <c r="Q597" s="3" t="s">
        <v>243</v>
      </c>
      <c r="R597" s="3">
        <v>0</v>
      </c>
      <c r="S597" s="3">
        <v>0</v>
      </c>
      <c r="T597" s="3">
        <v>0.8</v>
      </c>
      <c r="U597" s="3" t="str">
        <f>IF(AND(OR(D597=0.3,D597=0.6,D597=0.99),G597=0.6,H597=5,I597=7,J597=1,K597=0,L597=30,M597=0,O597=0,P597=0,R597=0,S597=0,T597=0),AEP!$A$15,IF(AND(OR(D597=0.3,D597=0.6,D597=0.99),G597=0.6,H597=5,I597=7,J597=0.5,K597=0,L597=30,M597=0,O597=0,P597=0,R597=0,S597=0,T597=0),AEP!$A$16,IF(AND(OR(D597=0.3,D597=0.6,D597=0.99),G597=0.6,H597=5,I597=7,J597=1.5,K597=0,L597=30,M597=0,O597=0,P597=0,R597=0,S597=0,T597=0),AEP!$A$17,IF(AND(D597=0.05,G597=0.6,H597=5,I597=7,J597=1,K597=0,L597=30,M597=0,O597=0,P597=0,R597=0,S597=0,T597=0),AEP!$A$18,IF(AND(OR(D597=0.3,D597=0.6,D597=0.99),G597=0.6,H597=5,I597=7,J597=1,K597=25,L597=30,M597=0,O597=0,P597=0,R597=0,S597=0,T597=0),AEP!$A$19,IF(AND(OR(D597=0.3,D597=0.6,D597=0.99),G597=0.6,H597=5,I597=7,J597=1,K597=0,L597=30,M597=0,O597=0,P597=0,R597=0,S597=0,T597=2),AEP!$A$20,IF(AND(OR(D597=0.3,D597=0.6,D597=0.99),G597=0.6,H597=5,I597=10,J597=1,K597=0,L597=30,M597=0,O597=0,P597=0,R597=0,S597=0,T597=0),AEP!$A$21,IF(AND(OR(D597=0.3,D597=0.6,D597=0.99),G597=0.4,H597=5,I597=7,J597=1,K597=0,L597=30,M597=0,O597=0,P597=0,R597=0,S597=0,T597=0),AEP!$A$25,IF(AND(OR(D597=0.3,D597=0.6,D597=0.99),G597=0.8,H597=5,I597=7,J597=1,K597=0,L597=30,M597=0,O597=0,P597=0,R597=0,S597=0,T597=0),AEP!$A$27,IF(AND(OR(D597=0.3,D597=0.6,D597=0.99),G597=0.6,H597=5,I597=7,J597=1,K597=0,L597=30,M597=2,O597=0,P597=0,R597=0,S597=0,T597=0),AEP!$A$28,IF(AND(OR(D597=0.3,D597=0.6,D597=0.99),G597=0.6,H597=5,I597=7,J597=1,K597=0,L597=30,M597=0.5,O597=0,P597=0,R597=0,S597=0,T597=0),AEP!$A$29,IF(AND(OR(D597=0.3,D597=0.6,D597=0.99),G597=0.6,H597=10,I597=7,J597=1,K597=0,L597=30,M597=0,O597=0,P597=0,R597=0,S597=0,T597=0),AEP!$A$35,IF(AND(OR(D597=0.3,D597=0.6,D597=0.99),G597=0.6,H597=5,I597=7,J597=1,K597=0,L597=30,M597=0,O597=1,P597=0,R597=0,S597=0,T597=0),AEP!$A$36,IF(AND(OR(D597=0.3,D597=0.6,D597=0.99),G597=0.6,H597=5,I597=7,J597=1,K597=0,L597=30,M597=0,O597=0,P597=0.5,R597=0,S597=0,T597=0),AEP!$A$38,IF(AND(OR(D597=0.3,D597=0.6,D597=0.99),G597=0.6,H597=5,I597=7,J597=1,K597=0,L597=30,M597=0,O597=0,P597=2,R597=0,S597=0,T597=0),AEP!$A$39,IF(AND(OR(D597=0.3,D597=0.6,D597=0.99),G597=0.6,H597=5,I597=7,J597=1,K597=0,L597=30,M597=0.5,O597=0,P597=0.5,R597=0,S597=0,T597=0),AEP!$A$40,IF(AND(OR(D597=0.3,D597=0.6,D597=0.99),G597=0.2,H597=5,I597=7,J597=1,K597=0,L597=30,M597=0,O597=0,P597=0,R597=0,S597=0,T597=0),AEP!$A$43,IF(AND(OR(D597=0.3,D597=0.6,D597=0.99),G597=0.4,H597=5,I597=7,J597=1,K597=0,L597=30,M597=0,O597=0,P597=0,R597=0,S597=0,T597=0),AEP!$A$44,IF(AND(OR(D597=0.3,D597=0.6,D597=0.99),G597=0.6,H597=5,I597=7,J597=0.5,K597=0,L597=30,M597=0,O597=1,P597=0,R597=0,S597=0,T597=0),AEP!$A$36,IF(AND(OR(D597=0.3,D597=0.6,D597=0.99),G597=0.6,H597=5,I597=7,J597=1.5,K597=0,L597=30,M597=0,O597=0,P597=0,R597=0.02,S597=0,T597=0),AEP!$A$41,Y597))))))))))))))))))))</f>
        <v>c</v>
      </c>
      <c r="V597" s="3" t="str">
        <f t="shared" si="29"/>
        <v>S1</v>
      </c>
      <c r="W597" s="3" t="str">
        <f t="shared" si="27"/>
        <v>M2</v>
      </c>
      <c r="X597" s="3" t="str">
        <f t="shared" si="28"/>
        <v>M2-c-S1</v>
      </c>
      <c r="Y597" s="3" t="s">
        <v>267</v>
      </c>
      <c r="Z597" s="3" t="s">
        <v>616</v>
      </c>
    </row>
    <row r="598" spans="1:26" x14ac:dyDescent="0.25">
      <c r="A598" s="3">
        <v>300</v>
      </c>
      <c r="B598" s="3">
        <v>1</v>
      </c>
      <c r="C598" s="3">
        <v>400</v>
      </c>
      <c r="D598" s="3">
        <v>0.99</v>
      </c>
      <c r="E598" s="3">
        <v>2</v>
      </c>
      <c r="F598" s="3">
        <v>0.01</v>
      </c>
      <c r="G598" s="3">
        <v>0.6</v>
      </c>
      <c r="H598" s="3">
        <v>5</v>
      </c>
      <c r="I598" s="4">
        <v>7</v>
      </c>
      <c r="J598" s="4">
        <v>1</v>
      </c>
      <c r="K598" s="3">
        <v>0</v>
      </c>
      <c r="L598" s="3">
        <v>30</v>
      </c>
      <c r="M598" s="3">
        <v>0</v>
      </c>
      <c r="N598" s="3" t="s">
        <v>243</v>
      </c>
      <c r="O598" s="3">
        <v>0</v>
      </c>
      <c r="P598" s="3">
        <v>0</v>
      </c>
      <c r="Q598" s="3" t="s">
        <v>243</v>
      </c>
      <c r="R598" s="3">
        <v>0</v>
      </c>
      <c r="S598" s="3">
        <v>0</v>
      </c>
      <c r="T598" s="3">
        <v>0.8</v>
      </c>
      <c r="U598" s="3" t="str">
        <f>IF(AND(OR(D598=0.3,D598=0.6,D598=0.99),G598=0.6,H598=5,I598=7,J598=1,K598=0,L598=30,M598=0,O598=0,P598=0,R598=0,S598=0,T598=0),AEP!$A$15,IF(AND(OR(D598=0.3,D598=0.6,D598=0.99),G598=0.6,H598=5,I598=7,J598=0.5,K598=0,L598=30,M598=0,O598=0,P598=0,R598=0,S598=0,T598=0),AEP!$A$16,IF(AND(OR(D598=0.3,D598=0.6,D598=0.99),G598=0.6,H598=5,I598=7,J598=1.5,K598=0,L598=30,M598=0,O598=0,P598=0,R598=0,S598=0,T598=0),AEP!$A$17,IF(AND(D598=0.05,G598=0.6,H598=5,I598=7,J598=1,K598=0,L598=30,M598=0,O598=0,P598=0,R598=0,S598=0,T598=0),AEP!$A$18,IF(AND(OR(D598=0.3,D598=0.6,D598=0.99),G598=0.6,H598=5,I598=7,J598=1,K598=25,L598=30,M598=0,O598=0,P598=0,R598=0,S598=0,T598=0),AEP!$A$19,IF(AND(OR(D598=0.3,D598=0.6,D598=0.99),G598=0.6,H598=5,I598=7,J598=1,K598=0,L598=30,M598=0,O598=0,P598=0,R598=0,S598=0,T598=2),AEP!$A$20,IF(AND(OR(D598=0.3,D598=0.6,D598=0.99),G598=0.6,H598=5,I598=10,J598=1,K598=0,L598=30,M598=0,O598=0,P598=0,R598=0,S598=0,T598=0),AEP!$A$21,IF(AND(OR(D598=0.3,D598=0.6,D598=0.99),G598=0.4,H598=5,I598=7,J598=1,K598=0,L598=30,M598=0,O598=0,P598=0,R598=0,S598=0,T598=0),AEP!$A$25,IF(AND(OR(D598=0.3,D598=0.6,D598=0.99),G598=0.8,H598=5,I598=7,J598=1,K598=0,L598=30,M598=0,O598=0,P598=0,R598=0,S598=0,T598=0),AEP!$A$27,IF(AND(OR(D598=0.3,D598=0.6,D598=0.99),G598=0.6,H598=5,I598=7,J598=1,K598=0,L598=30,M598=2,O598=0,P598=0,R598=0,S598=0,T598=0),AEP!$A$28,IF(AND(OR(D598=0.3,D598=0.6,D598=0.99),G598=0.6,H598=5,I598=7,J598=1,K598=0,L598=30,M598=0.5,O598=0,P598=0,R598=0,S598=0,T598=0),AEP!$A$29,IF(AND(OR(D598=0.3,D598=0.6,D598=0.99),G598=0.6,H598=10,I598=7,J598=1,K598=0,L598=30,M598=0,O598=0,P598=0,R598=0,S598=0,T598=0),AEP!$A$35,IF(AND(OR(D598=0.3,D598=0.6,D598=0.99),G598=0.6,H598=5,I598=7,J598=1,K598=0,L598=30,M598=0,O598=1,P598=0,R598=0,S598=0,T598=0),AEP!$A$36,IF(AND(OR(D598=0.3,D598=0.6,D598=0.99),G598=0.6,H598=5,I598=7,J598=1,K598=0,L598=30,M598=0,O598=0,P598=0.5,R598=0,S598=0,T598=0),AEP!$A$38,IF(AND(OR(D598=0.3,D598=0.6,D598=0.99),G598=0.6,H598=5,I598=7,J598=1,K598=0,L598=30,M598=0,O598=0,P598=2,R598=0,S598=0,T598=0),AEP!$A$39,IF(AND(OR(D598=0.3,D598=0.6,D598=0.99),G598=0.6,H598=5,I598=7,J598=1,K598=0,L598=30,M598=0.5,O598=0,P598=0.5,R598=0,S598=0,T598=0),AEP!$A$40,IF(AND(OR(D598=0.3,D598=0.6,D598=0.99),G598=0.2,H598=5,I598=7,J598=1,K598=0,L598=30,M598=0,O598=0,P598=0,R598=0,S598=0,T598=0),AEP!$A$43,IF(AND(OR(D598=0.3,D598=0.6,D598=0.99),G598=0.4,H598=5,I598=7,J598=1,K598=0,L598=30,M598=0,O598=0,P598=0,R598=0,S598=0,T598=0),AEP!$A$44,IF(AND(OR(D598=0.3,D598=0.6,D598=0.99),G598=0.6,H598=5,I598=7,J598=0.5,K598=0,L598=30,M598=0,O598=1,P598=0,R598=0,S598=0,T598=0),AEP!$A$36,IF(AND(OR(D598=0.3,D598=0.6,D598=0.99),G598=0.6,H598=5,I598=7,J598=1.5,K598=0,L598=30,M598=0,O598=0,P598=0,R598=0.02,S598=0,T598=0),AEP!$A$41,Y598))))))))))))))))))))</f>
        <v>c</v>
      </c>
      <c r="V598" s="3" t="str">
        <f t="shared" si="29"/>
        <v>D1</v>
      </c>
      <c r="W598" s="3" t="str">
        <f t="shared" si="27"/>
        <v>M2</v>
      </c>
      <c r="X598" s="3" t="str">
        <f t="shared" si="28"/>
        <v>M2-c-D1</v>
      </c>
      <c r="Y598" s="3" t="s">
        <v>267</v>
      </c>
      <c r="Z598" s="3" t="s">
        <v>616</v>
      </c>
    </row>
    <row r="599" spans="1:26" x14ac:dyDescent="0.25">
      <c r="A599" s="3">
        <v>300</v>
      </c>
      <c r="B599" s="3">
        <v>1</v>
      </c>
      <c r="C599" s="3">
        <v>400</v>
      </c>
      <c r="D599" s="3">
        <v>0.3</v>
      </c>
      <c r="E599" s="3">
        <v>2</v>
      </c>
      <c r="F599" s="3">
        <v>0.04</v>
      </c>
      <c r="G599" s="3">
        <v>0.6</v>
      </c>
      <c r="H599" s="3">
        <v>5</v>
      </c>
      <c r="I599" s="4">
        <v>7</v>
      </c>
      <c r="J599" s="4">
        <v>1</v>
      </c>
      <c r="K599" s="3">
        <v>0</v>
      </c>
      <c r="L599" s="3">
        <v>30</v>
      </c>
      <c r="M599" s="3">
        <v>0</v>
      </c>
      <c r="N599" s="3" t="s">
        <v>243</v>
      </c>
      <c r="O599" s="3">
        <v>0</v>
      </c>
      <c r="P599" s="3">
        <v>0</v>
      </c>
      <c r="Q599" s="3" t="s">
        <v>243</v>
      </c>
      <c r="R599" s="3">
        <v>0</v>
      </c>
      <c r="S599" s="3">
        <v>0</v>
      </c>
      <c r="T599" s="3">
        <v>0.8</v>
      </c>
      <c r="U599" s="3" t="str">
        <f>IF(AND(OR(D599=0.3,D599=0.6,D599=0.99),G599=0.6,H599=5,I599=7,J599=1,K599=0,L599=30,M599=0,O599=0,P599=0,R599=0,S599=0,T599=0),AEP!$A$15,IF(AND(OR(D599=0.3,D599=0.6,D599=0.99),G599=0.6,H599=5,I599=7,J599=0.5,K599=0,L599=30,M599=0,O599=0,P599=0,R599=0,S599=0,T599=0),AEP!$A$16,IF(AND(OR(D599=0.3,D599=0.6,D599=0.99),G599=0.6,H599=5,I599=7,J599=1.5,K599=0,L599=30,M599=0,O599=0,P599=0,R599=0,S599=0,T599=0),AEP!$A$17,IF(AND(D599=0.05,G599=0.6,H599=5,I599=7,J599=1,K599=0,L599=30,M599=0,O599=0,P599=0,R599=0,S599=0,T599=0),AEP!$A$18,IF(AND(OR(D599=0.3,D599=0.6,D599=0.99),G599=0.6,H599=5,I599=7,J599=1,K599=25,L599=30,M599=0,O599=0,P599=0,R599=0,S599=0,T599=0),AEP!$A$19,IF(AND(OR(D599=0.3,D599=0.6,D599=0.99),G599=0.6,H599=5,I599=7,J599=1,K599=0,L599=30,M599=0,O599=0,P599=0,R599=0,S599=0,T599=2),AEP!$A$20,IF(AND(OR(D599=0.3,D599=0.6,D599=0.99),G599=0.6,H599=5,I599=10,J599=1,K599=0,L599=30,M599=0,O599=0,P599=0,R599=0,S599=0,T599=0),AEP!$A$21,IF(AND(OR(D599=0.3,D599=0.6,D599=0.99),G599=0.4,H599=5,I599=7,J599=1,K599=0,L599=30,M599=0,O599=0,P599=0,R599=0,S599=0,T599=0),AEP!$A$25,IF(AND(OR(D599=0.3,D599=0.6,D599=0.99),G599=0.8,H599=5,I599=7,J599=1,K599=0,L599=30,M599=0,O599=0,P599=0,R599=0,S599=0,T599=0),AEP!$A$27,IF(AND(OR(D599=0.3,D599=0.6,D599=0.99),G599=0.6,H599=5,I599=7,J599=1,K599=0,L599=30,M599=2,O599=0,P599=0,R599=0,S599=0,T599=0),AEP!$A$28,IF(AND(OR(D599=0.3,D599=0.6,D599=0.99),G599=0.6,H599=5,I599=7,J599=1,K599=0,L599=30,M599=0.5,O599=0,P599=0,R599=0,S599=0,T599=0),AEP!$A$29,IF(AND(OR(D599=0.3,D599=0.6,D599=0.99),G599=0.6,H599=10,I599=7,J599=1,K599=0,L599=30,M599=0,O599=0,P599=0,R599=0,S599=0,T599=0),AEP!$A$35,IF(AND(OR(D599=0.3,D599=0.6,D599=0.99),G599=0.6,H599=5,I599=7,J599=1,K599=0,L599=30,M599=0,O599=1,P599=0,R599=0,S599=0,T599=0),AEP!$A$36,IF(AND(OR(D599=0.3,D599=0.6,D599=0.99),G599=0.6,H599=5,I599=7,J599=1,K599=0,L599=30,M599=0,O599=0,P599=0.5,R599=0,S599=0,T599=0),AEP!$A$38,IF(AND(OR(D599=0.3,D599=0.6,D599=0.99),G599=0.6,H599=5,I599=7,J599=1,K599=0,L599=30,M599=0,O599=0,P599=2,R599=0,S599=0,T599=0),AEP!$A$39,IF(AND(OR(D599=0.3,D599=0.6,D599=0.99),G599=0.6,H599=5,I599=7,J599=1,K599=0,L599=30,M599=0.5,O599=0,P599=0.5,R599=0,S599=0,T599=0),AEP!$A$40,IF(AND(OR(D599=0.3,D599=0.6,D599=0.99),G599=0.2,H599=5,I599=7,J599=1,K599=0,L599=30,M599=0,O599=0,P599=0,R599=0,S599=0,T599=0),AEP!$A$43,IF(AND(OR(D599=0.3,D599=0.6,D599=0.99),G599=0.4,H599=5,I599=7,J599=1,K599=0,L599=30,M599=0,O599=0,P599=0,R599=0,S599=0,T599=0),AEP!$A$44,IF(AND(OR(D599=0.3,D599=0.6,D599=0.99),G599=0.6,H599=5,I599=7,J599=0.5,K599=0,L599=30,M599=0,O599=1,P599=0,R599=0,S599=0,T599=0),AEP!$A$36,IF(AND(OR(D599=0.3,D599=0.6,D599=0.99),G599=0.6,H599=5,I599=7,J599=1.5,K599=0,L599=30,M599=0,O599=0,P599=0,R599=0.02,S599=0,T599=0),AEP!$A$41,Y599))))))))))))))))))))</f>
        <v>c</v>
      </c>
      <c r="V599" s="3" t="str">
        <f t="shared" si="29"/>
        <v>R4</v>
      </c>
      <c r="W599" s="3" t="str">
        <f t="shared" si="27"/>
        <v>M2</v>
      </c>
      <c r="X599" s="3" t="str">
        <f t="shared" si="28"/>
        <v>M2-c-R4</v>
      </c>
      <c r="Y599" s="3" t="s">
        <v>267</v>
      </c>
      <c r="Z599" s="3" t="s">
        <v>616</v>
      </c>
    </row>
    <row r="600" spans="1:26" x14ac:dyDescent="0.25">
      <c r="A600" s="3">
        <v>300</v>
      </c>
      <c r="B600" s="3">
        <v>1</v>
      </c>
      <c r="C600" s="3">
        <v>400</v>
      </c>
      <c r="D600" s="3">
        <v>0.6</v>
      </c>
      <c r="E600" s="3">
        <v>2</v>
      </c>
      <c r="F600" s="3">
        <v>0.04</v>
      </c>
      <c r="G600" s="3">
        <v>0.6</v>
      </c>
      <c r="H600" s="3">
        <v>5</v>
      </c>
      <c r="I600" s="4">
        <v>7</v>
      </c>
      <c r="J600" s="4">
        <v>1</v>
      </c>
      <c r="K600" s="3">
        <v>0</v>
      </c>
      <c r="L600" s="3">
        <v>30</v>
      </c>
      <c r="M600" s="3">
        <v>0</v>
      </c>
      <c r="N600" s="3" t="s">
        <v>243</v>
      </c>
      <c r="O600" s="3">
        <v>0</v>
      </c>
      <c r="P600" s="3">
        <v>0</v>
      </c>
      <c r="Q600" s="3" t="s">
        <v>243</v>
      </c>
      <c r="R600" s="3">
        <v>0</v>
      </c>
      <c r="S600" s="3">
        <v>0</v>
      </c>
      <c r="T600" s="3">
        <v>0.8</v>
      </c>
      <c r="U600" s="3" t="str">
        <f>IF(AND(OR(D600=0.3,D600=0.6,D600=0.99),G600=0.6,H600=5,I600=7,J600=1,K600=0,L600=30,M600=0,O600=0,P600=0,R600=0,S600=0,T600=0),AEP!$A$15,IF(AND(OR(D600=0.3,D600=0.6,D600=0.99),G600=0.6,H600=5,I600=7,J600=0.5,K600=0,L600=30,M600=0,O600=0,P600=0,R600=0,S600=0,T600=0),AEP!$A$16,IF(AND(OR(D600=0.3,D600=0.6,D600=0.99),G600=0.6,H600=5,I600=7,J600=1.5,K600=0,L600=30,M600=0,O600=0,P600=0,R600=0,S600=0,T600=0),AEP!$A$17,IF(AND(D600=0.05,G600=0.6,H600=5,I600=7,J600=1,K600=0,L600=30,M600=0,O600=0,P600=0,R600=0,S600=0,T600=0),AEP!$A$18,IF(AND(OR(D600=0.3,D600=0.6,D600=0.99),G600=0.6,H600=5,I600=7,J600=1,K600=25,L600=30,M600=0,O600=0,P600=0,R600=0,S600=0,T600=0),AEP!$A$19,IF(AND(OR(D600=0.3,D600=0.6,D600=0.99),G600=0.6,H600=5,I600=7,J600=1,K600=0,L600=30,M600=0,O600=0,P600=0,R600=0,S600=0,T600=2),AEP!$A$20,IF(AND(OR(D600=0.3,D600=0.6,D600=0.99),G600=0.6,H600=5,I600=10,J600=1,K600=0,L600=30,M600=0,O600=0,P600=0,R600=0,S600=0,T600=0),AEP!$A$21,IF(AND(OR(D600=0.3,D600=0.6,D600=0.99),G600=0.4,H600=5,I600=7,J600=1,K600=0,L600=30,M600=0,O600=0,P600=0,R600=0,S600=0,T600=0),AEP!$A$25,IF(AND(OR(D600=0.3,D600=0.6,D600=0.99),G600=0.8,H600=5,I600=7,J600=1,K600=0,L600=30,M600=0,O600=0,P600=0,R600=0,S600=0,T600=0),AEP!$A$27,IF(AND(OR(D600=0.3,D600=0.6,D600=0.99),G600=0.6,H600=5,I600=7,J600=1,K600=0,L600=30,M600=2,O600=0,P600=0,R600=0,S600=0,T600=0),AEP!$A$28,IF(AND(OR(D600=0.3,D600=0.6,D600=0.99),G600=0.6,H600=5,I600=7,J600=1,K600=0,L600=30,M600=0.5,O600=0,P600=0,R600=0,S600=0,T600=0),AEP!$A$29,IF(AND(OR(D600=0.3,D600=0.6,D600=0.99),G600=0.6,H600=10,I600=7,J600=1,K600=0,L600=30,M600=0,O600=0,P600=0,R600=0,S600=0,T600=0),AEP!$A$35,IF(AND(OR(D600=0.3,D600=0.6,D600=0.99),G600=0.6,H600=5,I600=7,J600=1,K600=0,L600=30,M600=0,O600=1,P600=0,R600=0,S600=0,T600=0),AEP!$A$36,IF(AND(OR(D600=0.3,D600=0.6,D600=0.99),G600=0.6,H600=5,I600=7,J600=1,K600=0,L600=30,M600=0,O600=0,P600=0.5,R600=0,S600=0,T600=0),AEP!$A$38,IF(AND(OR(D600=0.3,D600=0.6,D600=0.99),G600=0.6,H600=5,I600=7,J600=1,K600=0,L600=30,M600=0,O600=0,P600=2,R600=0,S600=0,T600=0),AEP!$A$39,IF(AND(OR(D600=0.3,D600=0.6,D600=0.99),G600=0.6,H600=5,I600=7,J600=1,K600=0,L600=30,M600=0.5,O600=0,P600=0.5,R600=0,S600=0,T600=0),AEP!$A$40,IF(AND(OR(D600=0.3,D600=0.6,D600=0.99),G600=0.2,H600=5,I600=7,J600=1,K600=0,L600=30,M600=0,O600=0,P600=0,R600=0,S600=0,T600=0),AEP!$A$43,IF(AND(OR(D600=0.3,D600=0.6,D600=0.99),G600=0.4,H600=5,I600=7,J600=1,K600=0,L600=30,M600=0,O600=0,P600=0,R600=0,S600=0,T600=0),AEP!$A$44,IF(AND(OR(D600=0.3,D600=0.6,D600=0.99),G600=0.6,H600=5,I600=7,J600=0.5,K600=0,L600=30,M600=0,O600=1,P600=0,R600=0,S600=0,T600=0),AEP!$A$36,IF(AND(OR(D600=0.3,D600=0.6,D600=0.99),G600=0.6,H600=5,I600=7,J600=1.5,K600=0,L600=30,M600=0,O600=0,P600=0,R600=0.02,S600=0,T600=0),AEP!$A$41,Y600))))))))))))))))))))</f>
        <v>c</v>
      </c>
      <c r="V600" s="3" t="str">
        <f t="shared" si="29"/>
        <v>S4</v>
      </c>
      <c r="W600" s="3" t="str">
        <f t="shared" si="27"/>
        <v>M2</v>
      </c>
      <c r="X600" s="3" t="str">
        <f t="shared" si="28"/>
        <v>M2-c-S4</v>
      </c>
      <c r="Y600" s="3" t="s">
        <v>267</v>
      </c>
      <c r="Z600" s="3" t="s">
        <v>616</v>
      </c>
    </row>
    <row r="601" spans="1:26" x14ac:dyDescent="0.25">
      <c r="A601" s="3">
        <v>300</v>
      </c>
      <c r="B601" s="3">
        <v>1</v>
      </c>
      <c r="C601" s="3">
        <v>400</v>
      </c>
      <c r="D601" s="3">
        <v>0.99</v>
      </c>
      <c r="E601" s="3">
        <v>2</v>
      </c>
      <c r="F601" s="3">
        <v>0.04</v>
      </c>
      <c r="G601" s="3">
        <v>0.6</v>
      </c>
      <c r="H601" s="3">
        <v>5</v>
      </c>
      <c r="I601" s="4">
        <v>7</v>
      </c>
      <c r="J601" s="4">
        <v>1</v>
      </c>
      <c r="K601" s="3">
        <v>0</v>
      </c>
      <c r="L601" s="3">
        <v>30</v>
      </c>
      <c r="M601" s="3">
        <v>0</v>
      </c>
      <c r="N601" s="3" t="s">
        <v>243</v>
      </c>
      <c r="O601" s="3">
        <v>0</v>
      </c>
      <c r="P601" s="3">
        <v>0</v>
      </c>
      <c r="Q601" s="3" t="s">
        <v>243</v>
      </c>
      <c r="R601" s="3">
        <v>0</v>
      </c>
      <c r="S601" s="3">
        <v>0</v>
      </c>
      <c r="T601" s="3">
        <v>0.8</v>
      </c>
      <c r="U601" s="3" t="str">
        <f>IF(AND(OR(D601=0.3,D601=0.6,D601=0.99),G601=0.6,H601=5,I601=7,J601=1,K601=0,L601=30,M601=0,O601=0,P601=0,R601=0,S601=0,T601=0),AEP!$A$15,IF(AND(OR(D601=0.3,D601=0.6,D601=0.99),G601=0.6,H601=5,I601=7,J601=0.5,K601=0,L601=30,M601=0,O601=0,P601=0,R601=0,S601=0,T601=0),AEP!$A$16,IF(AND(OR(D601=0.3,D601=0.6,D601=0.99),G601=0.6,H601=5,I601=7,J601=1.5,K601=0,L601=30,M601=0,O601=0,P601=0,R601=0,S601=0,T601=0),AEP!$A$17,IF(AND(D601=0.05,G601=0.6,H601=5,I601=7,J601=1,K601=0,L601=30,M601=0,O601=0,P601=0,R601=0,S601=0,T601=0),AEP!$A$18,IF(AND(OR(D601=0.3,D601=0.6,D601=0.99),G601=0.6,H601=5,I601=7,J601=1,K601=25,L601=30,M601=0,O601=0,P601=0,R601=0,S601=0,T601=0),AEP!$A$19,IF(AND(OR(D601=0.3,D601=0.6,D601=0.99),G601=0.6,H601=5,I601=7,J601=1,K601=0,L601=30,M601=0,O601=0,P601=0,R601=0,S601=0,T601=2),AEP!$A$20,IF(AND(OR(D601=0.3,D601=0.6,D601=0.99),G601=0.6,H601=5,I601=10,J601=1,K601=0,L601=30,M601=0,O601=0,P601=0,R601=0,S601=0,T601=0),AEP!$A$21,IF(AND(OR(D601=0.3,D601=0.6,D601=0.99),G601=0.4,H601=5,I601=7,J601=1,K601=0,L601=30,M601=0,O601=0,P601=0,R601=0,S601=0,T601=0),AEP!$A$25,IF(AND(OR(D601=0.3,D601=0.6,D601=0.99),G601=0.8,H601=5,I601=7,J601=1,K601=0,L601=30,M601=0,O601=0,P601=0,R601=0,S601=0,T601=0),AEP!$A$27,IF(AND(OR(D601=0.3,D601=0.6,D601=0.99),G601=0.6,H601=5,I601=7,J601=1,K601=0,L601=30,M601=2,O601=0,P601=0,R601=0,S601=0,T601=0),AEP!$A$28,IF(AND(OR(D601=0.3,D601=0.6,D601=0.99),G601=0.6,H601=5,I601=7,J601=1,K601=0,L601=30,M601=0.5,O601=0,P601=0,R601=0,S601=0,T601=0),AEP!$A$29,IF(AND(OR(D601=0.3,D601=0.6,D601=0.99),G601=0.6,H601=10,I601=7,J601=1,K601=0,L601=30,M601=0,O601=0,P601=0,R601=0,S601=0,T601=0),AEP!$A$35,IF(AND(OR(D601=0.3,D601=0.6,D601=0.99),G601=0.6,H601=5,I601=7,J601=1,K601=0,L601=30,M601=0,O601=1,P601=0,R601=0,S601=0,T601=0),AEP!$A$36,IF(AND(OR(D601=0.3,D601=0.6,D601=0.99),G601=0.6,H601=5,I601=7,J601=1,K601=0,L601=30,M601=0,O601=0,P601=0.5,R601=0,S601=0,T601=0),AEP!$A$38,IF(AND(OR(D601=0.3,D601=0.6,D601=0.99),G601=0.6,H601=5,I601=7,J601=1,K601=0,L601=30,M601=0,O601=0,P601=2,R601=0,S601=0,T601=0),AEP!$A$39,IF(AND(OR(D601=0.3,D601=0.6,D601=0.99),G601=0.6,H601=5,I601=7,J601=1,K601=0,L601=30,M601=0.5,O601=0,P601=0.5,R601=0,S601=0,T601=0),AEP!$A$40,IF(AND(OR(D601=0.3,D601=0.6,D601=0.99),G601=0.2,H601=5,I601=7,J601=1,K601=0,L601=30,M601=0,O601=0,P601=0,R601=0,S601=0,T601=0),AEP!$A$43,IF(AND(OR(D601=0.3,D601=0.6,D601=0.99),G601=0.4,H601=5,I601=7,J601=1,K601=0,L601=30,M601=0,O601=0,P601=0,R601=0,S601=0,T601=0),AEP!$A$44,IF(AND(OR(D601=0.3,D601=0.6,D601=0.99),G601=0.6,H601=5,I601=7,J601=0.5,K601=0,L601=30,M601=0,O601=1,P601=0,R601=0,S601=0,T601=0),AEP!$A$36,IF(AND(OR(D601=0.3,D601=0.6,D601=0.99),G601=0.6,H601=5,I601=7,J601=1.5,K601=0,L601=30,M601=0,O601=0,P601=0,R601=0.02,S601=0,T601=0),AEP!$A$41,Y601))))))))))))))))))))</f>
        <v>c</v>
      </c>
      <c r="V601" s="3" t="str">
        <f t="shared" si="29"/>
        <v>D4</v>
      </c>
      <c r="W601" s="3" t="str">
        <f t="shared" si="27"/>
        <v>M2</v>
      </c>
      <c r="X601" s="3" t="str">
        <f t="shared" si="28"/>
        <v>M2-c-D4</v>
      </c>
      <c r="Y601" s="3" t="s">
        <v>267</v>
      </c>
      <c r="Z601" s="3" t="s">
        <v>616</v>
      </c>
    </row>
    <row r="602" spans="1:26" x14ac:dyDescent="0.25">
      <c r="A602" s="3">
        <v>300</v>
      </c>
      <c r="B602" s="3">
        <v>1</v>
      </c>
      <c r="C602" s="3">
        <v>400</v>
      </c>
      <c r="D602" s="3">
        <v>0.3</v>
      </c>
      <c r="E602" s="3">
        <v>1</v>
      </c>
      <c r="F602" s="3">
        <v>0.01</v>
      </c>
      <c r="G602" s="3">
        <v>0.6</v>
      </c>
      <c r="H602" s="3">
        <v>5</v>
      </c>
      <c r="I602" s="4">
        <v>7</v>
      </c>
      <c r="J602" s="4">
        <v>1</v>
      </c>
      <c r="K602" s="3">
        <v>0</v>
      </c>
      <c r="L602" s="3">
        <v>30</v>
      </c>
      <c r="M602" s="3">
        <v>0</v>
      </c>
      <c r="N602" s="3" t="s">
        <v>243</v>
      </c>
      <c r="O602" s="3">
        <v>0</v>
      </c>
      <c r="P602" s="3">
        <v>0</v>
      </c>
      <c r="Q602" s="3" t="s">
        <v>243</v>
      </c>
      <c r="R602" s="3">
        <v>0</v>
      </c>
      <c r="S602" s="3">
        <v>0</v>
      </c>
      <c r="T602" s="3">
        <v>0.6</v>
      </c>
      <c r="U602" s="3" t="str">
        <f>IF(AND(OR(D602=0.3,D602=0.6,D602=0.99),G602=0.6,H602=5,I602=7,J602=1,K602=0,L602=30,M602=0,O602=0,P602=0,R602=0,S602=0,T602=0),AEP!$A$15,IF(AND(OR(D602=0.3,D602=0.6,D602=0.99),G602=0.6,H602=5,I602=7,J602=0.5,K602=0,L602=30,M602=0,O602=0,P602=0,R602=0,S602=0,T602=0),AEP!$A$16,IF(AND(OR(D602=0.3,D602=0.6,D602=0.99),G602=0.6,H602=5,I602=7,J602=1.5,K602=0,L602=30,M602=0,O602=0,P602=0,R602=0,S602=0,T602=0),AEP!$A$17,IF(AND(D602=0.05,G602=0.6,H602=5,I602=7,J602=1,K602=0,L602=30,M602=0,O602=0,P602=0,R602=0,S602=0,T602=0),AEP!$A$18,IF(AND(OR(D602=0.3,D602=0.6,D602=0.99),G602=0.6,H602=5,I602=7,J602=1,K602=25,L602=30,M602=0,O602=0,P602=0,R602=0,S602=0,T602=0),AEP!$A$19,IF(AND(OR(D602=0.3,D602=0.6,D602=0.99),G602=0.6,H602=5,I602=7,J602=1,K602=0,L602=30,M602=0,O602=0,P602=0,R602=0,S602=0,T602=2),AEP!$A$20,IF(AND(OR(D602=0.3,D602=0.6,D602=0.99),G602=0.6,H602=5,I602=10,J602=1,K602=0,L602=30,M602=0,O602=0,P602=0,R602=0,S602=0,T602=0),AEP!$A$21,IF(AND(OR(D602=0.3,D602=0.6,D602=0.99),G602=0.4,H602=5,I602=7,J602=1,K602=0,L602=30,M602=0,O602=0,P602=0,R602=0,S602=0,T602=0),AEP!$A$25,IF(AND(OR(D602=0.3,D602=0.6,D602=0.99),G602=0.8,H602=5,I602=7,J602=1,K602=0,L602=30,M602=0,O602=0,P602=0,R602=0,S602=0,T602=0),AEP!$A$27,IF(AND(OR(D602=0.3,D602=0.6,D602=0.99),G602=0.6,H602=5,I602=7,J602=1,K602=0,L602=30,M602=2,O602=0,P602=0,R602=0,S602=0,T602=0),AEP!$A$28,IF(AND(OR(D602=0.3,D602=0.6,D602=0.99),G602=0.6,H602=5,I602=7,J602=1,K602=0,L602=30,M602=0.5,O602=0,P602=0,R602=0,S602=0,T602=0),AEP!$A$29,IF(AND(OR(D602=0.3,D602=0.6,D602=0.99),G602=0.6,H602=10,I602=7,J602=1,K602=0,L602=30,M602=0,O602=0,P602=0,R602=0,S602=0,T602=0),AEP!$A$35,IF(AND(OR(D602=0.3,D602=0.6,D602=0.99),G602=0.6,H602=5,I602=7,J602=1,K602=0,L602=30,M602=0,O602=1,P602=0,R602=0,S602=0,T602=0),AEP!$A$36,IF(AND(OR(D602=0.3,D602=0.6,D602=0.99),G602=0.6,H602=5,I602=7,J602=1,K602=0,L602=30,M602=0,O602=0,P602=0.5,R602=0,S602=0,T602=0),AEP!$A$38,IF(AND(OR(D602=0.3,D602=0.6,D602=0.99),G602=0.6,H602=5,I602=7,J602=1,K602=0,L602=30,M602=0,O602=0,P602=2,R602=0,S602=0,T602=0),AEP!$A$39,IF(AND(OR(D602=0.3,D602=0.6,D602=0.99),G602=0.6,H602=5,I602=7,J602=1,K602=0,L602=30,M602=0.5,O602=0,P602=0.5,R602=0,S602=0,T602=0),AEP!$A$40,IF(AND(OR(D602=0.3,D602=0.6,D602=0.99),G602=0.2,H602=5,I602=7,J602=1,K602=0,L602=30,M602=0,O602=0,P602=0,R602=0,S602=0,T602=0),AEP!$A$43,IF(AND(OR(D602=0.3,D602=0.6,D602=0.99),G602=0.4,H602=5,I602=7,J602=1,K602=0,L602=30,M602=0,O602=0,P602=0,R602=0,S602=0,T602=0),AEP!$A$44,IF(AND(OR(D602=0.3,D602=0.6,D602=0.99),G602=0.6,H602=5,I602=7,J602=0.5,K602=0,L602=30,M602=0,O602=1,P602=0,R602=0,S602=0,T602=0),AEP!$A$36,IF(AND(OR(D602=0.3,D602=0.6,D602=0.99),G602=0.6,H602=5,I602=7,J602=1.5,K602=0,L602=30,M602=0,O602=0,P602=0,R602=0.02,S602=0,T602=0),AEP!$A$41,Y602))))))))))))))))))))</f>
        <v>c</v>
      </c>
      <c r="V602" s="3" t="str">
        <f t="shared" si="29"/>
        <v>R1</v>
      </c>
      <c r="W602" s="3" t="str">
        <f t="shared" si="27"/>
        <v>M1</v>
      </c>
      <c r="X602" s="3" t="str">
        <f t="shared" si="28"/>
        <v>M1-c-R1</v>
      </c>
      <c r="Y602" s="3" t="s">
        <v>267</v>
      </c>
      <c r="Z602" s="3" t="s">
        <v>616</v>
      </c>
    </row>
    <row r="603" spans="1:26" x14ac:dyDescent="0.25">
      <c r="A603" s="3">
        <v>300</v>
      </c>
      <c r="B603" s="3">
        <v>1</v>
      </c>
      <c r="C603" s="3">
        <v>400</v>
      </c>
      <c r="D603" s="3">
        <v>0.6</v>
      </c>
      <c r="E603" s="3">
        <v>1</v>
      </c>
      <c r="F603" s="3">
        <v>0.01</v>
      </c>
      <c r="G603" s="3">
        <v>0.6</v>
      </c>
      <c r="H603" s="3">
        <v>5</v>
      </c>
      <c r="I603" s="4">
        <v>7</v>
      </c>
      <c r="J603" s="4">
        <v>1</v>
      </c>
      <c r="K603" s="3">
        <v>0</v>
      </c>
      <c r="L603" s="3">
        <v>30</v>
      </c>
      <c r="M603" s="3">
        <v>0</v>
      </c>
      <c r="N603" s="3" t="s">
        <v>243</v>
      </c>
      <c r="O603" s="3">
        <v>0</v>
      </c>
      <c r="P603" s="3">
        <v>0</v>
      </c>
      <c r="Q603" s="3" t="s">
        <v>243</v>
      </c>
      <c r="R603" s="3">
        <v>0</v>
      </c>
      <c r="S603" s="3">
        <v>0</v>
      </c>
      <c r="T603" s="3">
        <v>0.6</v>
      </c>
      <c r="U603" s="3" t="str">
        <f>IF(AND(OR(D603=0.3,D603=0.6,D603=0.99),G603=0.6,H603=5,I603=7,J603=1,K603=0,L603=30,M603=0,O603=0,P603=0,R603=0,S603=0,T603=0),AEP!$A$15,IF(AND(OR(D603=0.3,D603=0.6,D603=0.99),G603=0.6,H603=5,I603=7,J603=0.5,K603=0,L603=30,M603=0,O603=0,P603=0,R603=0,S603=0,T603=0),AEP!$A$16,IF(AND(OR(D603=0.3,D603=0.6,D603=0.99),G603=0.6,H603=5,I603=7,J603=1.5,K603=0,L603=30,M603=0,O603=0,P603=0,R603=0,S603=0,T603=0),AEP!$A$17,IF(AND(D603=0.05,G603=0.6,H603=5,I603=7,J603=1,K603=0,L603=30,M603=0,O603=0,P603=0,R603=0,S603=0,T603=0),AEP!$A$18,IF(AND(OR(D603=0.3,D603=0.6,D603=0.99),G603=0.6,H603=5,I603=7,J603=1,K603=25,L603=30,M603=0,O603=0,P603=0,R603=0,S603=0,T603=0),AEP!$A$19,IF(AND(OR(D603=0.3,D603=0.6,D603=0.99),G603=0.6,H603=5,I603=7,J603=1,K603=0,L603=30,M603=0,O603=0,P603=0,R603=0,S603=0,T603=2),AEP!$A$20,IF(AND(OR(D603=0.3,D603=0.6,D603=0.99),G603=0.6,H603=5,I603=10,J603=1,K603=0,L603=30,M603=0,O603=0,P603=0,R603=0,S603=0,T603=0),AEP!$A$21,IF(AND(OR(D603=0.3,D603=0.6,D603=0.99),G603=0.4,H603=5,I603=7,J603=1,K603=0,L603=30,M603=0,O603=0,P603=0,R603=0,S603=0,T603=0),AEP!$A$25,IF(AND(OR(D603=0.3,D603=0.6,D603=0.99),G603=0.8,H603=5,I603=7,J603=1,K603=0,L603=30,M603=0,O603=0,P603=0,R603=0,S603=0,T603=0),AEP!$A$27,IF(AND(OR(D603=0.3,D603=0.6,D603=0.99),G603=0.6,H603=5,I603=7,J603=1,K603=0,L603=30,M603=2,O603=0,P603=0,R603=0,S603=0,T603=0),AEP!$A$28,IF(AND(OR(D603=0.3,D603=0.6,D603=0.99),G603=0.6,H603=5,I603=7,J603=1,K603=0,L603=30,M603=0.5,O603=0,P603=0,R603=0,S603=0,T603=0),AEP!$A$29,IF(AND(OR(D603=0.3,D603=0.6,D603=0.99),G603=0.6,H603=10,I603=7,J603=1,K603=0,L603=30,M603=0,O603=0,P603=0,R603=0,S603=0,T603=0),AEP!$A$35,IF(AND(OR(D603=0.3,D603=0.6,D603=0.99),G603=0.6,H603=5,I603=7,J603=1,K603=0,L603=30,M603=0,O603=1,P603=0,R603=0,S603=0,T603=0),AEP!$A$36,IF(AND(OR(D603=0.3,D603=0.6,D603=0.99),G603=0.6,H603=5,I603=7,J603=1,K603=0,L603=30,M603=0,O603=0,P603=0.5,R603=0,S603=0,T603=0),AEP!$A$38,IF(AND(OR(D603=0.3,D603=0.6,D603=0.99),G603=0.6,H603=5,I603=7,J603=1,K603=0,L603=30,M603=0,O603=0,P603=2,R603=0,S603=0,T603=0),AEP!$A$39,IF(AND(OR(D603=0.3,D603=0.6,D603=0.99),G603=0.6,H603=5,I603=7,J603=1,K603=0,L603=30,M603=0.5,O603=0,P603=0.5,R603=0,S603=0,T603=0),AEP!$A$40,IF(AND(OR(D603=0.3,D603=0.6,D603=0.99),G603=0.2,H603=5,I603=7,J603=1,K603=0,L603=30,M603=0,O603=0,P603=0,R603=0,S603=0,T603=0),AEP!$A$43,IF(AND(OR(D603=0.3,D603=0.6,D603=0.99),G603=0.4,H603=5,I603=7,J603=1,K603=0,L603=30,M603=0,O603=0,P603=0,R603=0,S603=0,T603=0),AEP!$A$44,IF(AND(OR(D603=0.3,D603=0.6,D603=0.99),G603=0.6,H603=5,I603=7,J603=0.5,K603=0,L603=30,M603=0,O603=1,P603=0,R603=0,S603=0,T603=0),AEP!$A$36,IF(AND(OR(D603=0.3,D603=0.6,D603=0.99),G603=0.6,H603=5,I603=7,J603=1.5,K603=0,L603=30,M603=0,O603=0,P603=0,R603=0.02,S603=0,T603=0),AEP!$A$41,Y603))))))))))))))))))))</f>
        <v>c</v>
      </c>
      <c r="V603" s="3" t="str">
        <f t="shared" si="29"/>
        <v>S1</v>
      </c>
      <c r="W603" s="3" t="str">
        <f t="shared" si="27"/>
        <v>M1</v>
      </c>
      <c r="X603" s="3" t="str">
        <f t="shared" si="28"/>
        <v>M1-c-S1</v>
      </c>
      <c r="Y603" s="3" t="s">
        <v>267</v>
      </c>
      <c r="Z603" s="3" t="s">
        <v>616</v>
      </c>
    </row>
    <row r="604" spans="1:26" x14ac:dyDescent="0.25">
      <c r="A604" s="3">
        <v>300</v>
      </c>
      <c r="B604" s="3">
        <v>1</v>
      </c>
      <c r="C604" s="3">
        <v>400</v>
      </c>
      <c r="D604" s="3">
        <v>0.99</v>
      </c>
      <c r="E604" s="3">
        <v>1</v>
      </c>
      <c r="F604" s="3">
        <v>0.01</v>
      </c>
      <c r="G604" s="3">
        <v>0.6</v>
      </c>
      <c r="H604" s="3">
        <v>5</v>
      </c>
      <c r="I604" s="4">
        <v>7</v>
      </c>
      <c r="J604" s="4">
        <v>1</v>
      </c>
      <c r="K604" s="3">
        <v>0</v>
      </c>
      <c r="L604" s="3">
        <v>30</v>
      </c>
      <c r="M604" s="3">
        <v>0</v>
      </c>
      <c r="N604" s="3" t="s">
        <v>243</v>
      </c>
      <c r="O604" s="3">
        <v>0</v>
      </c>
      <c r="P604" s="3">
        <v>0</v>
      </c>
      <c r="Q604" s="3" t="s">
        <v>243</v>
      </c>
      <c r="R604" s="3">
        <v>0</v>
      </c>
      <c r="S604" s="3">
        <v>0</v>
      </c>
      <c r="T604" s="3">
        <v>0.6</v>
      </c>
      <c r="U604" s="3" t="str">
        <f>IF(AND(OR(D604=0.3,D604=0.6,D604=0.99),G604=0.6,H604=5,I604=7,J604=1,K604=0,L604=30,M604=0,O604=0,P604=0,R604=0,S604=0,T604=0),AEP!$A$15,IF(AND(OR(D604=0.3,D604=0.6,D604=0.99),G604=0.6,H604=5,I604=7,J604=0.5,K604=0,L604=30,M604=0,O604=0,P604=0,R604=0,S604=0,T604=0),AEP!$A$16,IF(AND(OR(D604=0.3,D604=0.6,D604=0.99),G604=0.6,H604=5,I604=7,J604=1.5,K604=0,L604=30,M604=0,O604=0,P604=0,R604=0,S604=0,T604=0),AEP!$A$17,IF(AND(D604=0.05,G604=0.6,H604=5,I604=7,J604=1,K604=0,L604=30,M604=0,O604=0,P604=0,R604=0,S604=0,T604=0),AEP!$A$18,IF(AND(OR(D604=0.3,D604=0.6,D604=0.99),G604=0.6,H604=5,I604=7,J604=1,K604=25,L604=30,M604=0,O604=0,P604=0,R604=0,S604=0,T604=0),AEP!$A$19,IF(AND(OR(D604=0.3,D604=0.6,D604=0.99),G604=0.6,H604=5,I604=7,J604=1,K604=0,L604=30,M604=0,O604=0,P604=0,R604=0,S604=0,T604=2),AEP!$A$20,IF(AND(OR(D604=0.3,D604=0.6,D604=0.99),G604=0.6,H604=5,I604=10,J604=1,K604=0,L604=30,M604=0,O604=0,P604=0,R604=0,S604=0,T604=0),AEP!$A$21,IF(AND(OR(D604=0.3,D604=0.6,D604=0.99),G604=0.4,H604=5,I604=7,J604=1,K604=0,L604=30,M604=0,O604=0,P604=0,R604=0,S604=0,T604=0),AEP!$A$25,IF(AND(OR(D604=0.3,D604=0.6,D604=0.99),G604=0.8,H604=5,I604=7,J604=1,K604=0,L604=30,M604=0,O604=0,P604=0,R604=0,S604=0,T604=0),AEP!$A$27,IF(AND(OR(D604=0.3,D604=0.6,D604=0.99),G604=0.6,H604=5,I604=7,J604=1,K604=0,L604=30,M604=2,O604=0,P604=0,R604=0,S604=0,T604=0),AEP!$A$28,IF(AND(OR(D604=0.3,D604=0.6,D604=0.99),G604=0.6,H604=5,I604=7,J604=1,K604=0,L604=30,M604=0.5,O604=0,P604=0,R604=0,S604=0,T604=0),AEP!$A$29,IF(AND(OR(D604=0.3,D604=0.6,D604=0.99),G604=0.6,H604=10,I604=7,J604=1,K604=0,L604=30,M604=0,O604=0,P604=0,R604=0,S604=0,T604=0),AEP!$A$35,IF(AND(OR(D604=0.3,D604=0.6,D604=0.99),G604=0.6,H604=5,I604=7,J604=1,K604=0,L604=30,M604=0,O604=1,P604=0,R604=0,S604=0,T604=0),AEP!$A$36,IF(AND(OR(D604=0.3,D604=0.6,D604=0.99),G604=0.6,H604=5,I604=7,J604=1,K604=0,L604=30,M604=0,O604=0,P604=0.5,R604=0,S604=0,T604=0),AEP!$A$38,IF(AND(OR(D604=0.3,D604=0.6,D604=0.99),G604=0.6,H604=5,I604=7,J604=1,K604=0,L604=30,M604=0,O604=0,P604=2,R604=0,S604=0,T604=0),AEP!$A$39,IF(AND(OR(D604=0.3,D604=0.6,D604=0.99),G604=0.6,H604=5,I604=7,J604=1,K604=0,L604=30,M604=0.5,O604=0,P604=0.5,R604=0,S604=0,T604=0),AEP!$A$40,IF(AND(OR(D604=0.3,D604=0.6,D604=0.99),G604=0.2,H604=5,I604=7,J604=1,K604=0,L604=30,M604=0,O604=0,P604=0,R604=0,S604=0,T604=0),AEP!$A$43,IF(AND(OR(D604=0.3,D604=0.6,D604=0.99),G604=0.4,H604=5,I604=7,J604=1,K604=0,L604=30,M604=0,O604=0,P604=0,R604=0,S604=0,T604=0),AEP!$A$44,IF(AND(OR(D604=0.3,D604=0.6,D604=0.99),G604=0.6,H604=5,I604=7,J604=0.5,K604=0,L604=30,M604=0,O604=1,P604=0,R604=0,S604=0,T604=0),AEP!$A$36,IF(AND(OR(D604=0.3,D604=0.6,D604=0.99),G604=0.6,H604=5,I604=7,J604=1.5,K604=0,L604=30,M604=0,O604=0,P604=0,R604=0.02,S604=0,T604=0),AEP!$A$41,Y604))))))))))))))))))))</f>
        <v>c</v>
      </c>
      <c r="V604" s="3" t="str">
        <f t="shared" si="29"/>
        <v>D1</v>
      </c>
      <c r="W604" s="3" t="str">
        <f t="shared" si="27"/>
        <v>M1</v>
      </c>
      <c r="X604" s="3" t="str">
        <f t="shared" si="28"/>
        <v>M1-c-D1</v>
      </c>
      <c r="Y604" s="3" t="s">
        <v>267</v>
      </c>
      <c r="Z604" s="3" t="s">
        <v>616</v>
      </c>
    </row>
    <row r="605" spans="1:26" x14ac:dyDescent="0.25">
      <c r="A605" s="3">
        <v>300</v>
      </c>
      <c r="B605" s="3">
        <v>1</v>
      </c>
      <c r="C605" s="3">
        <v>400</v>
      </c>
      <c r="D605" s="3">
        <v>0.3</v>
      </c>
      <c r="E605" s="3">
        <v>1</v>
      </c>
      <c r="F605" s="3">
        <v>0.04</v>
      </c>
      <c r="G605" s="3">
        <v>0.6</v>
      </c>
      <c r="H605" s="3">
        <v>5</v>
      </c>
      <c r="I605" s="4">
        <v>7</v>
      </c>
      <c r="J605" s="4">
        <v>1</v>
      </c>
      <c r="K605" s="3">
        <v>0</v>
      </c>
      <c r="L605" s="3">
        <v>30</v>
      </c>
      <c r="M605" s="3">
        <v>0</v>
      </c>
      <c r="N605" s="3" t="s">
        <v>243</v>
      </c>
      <c r="O605" s="3">
        <v>0</v>
      </c>
      <c r="P605" s="3">
        <v>0</v>
      </c>
      <c r="Q605" s="3" t="s">
        <v>243</v>
      </c>
      <c r="R605" s="3">
        <v>0</v>
      </c>
      <c r="S605" s="3">
        <v>0</v>
      </c>
      <c r="T605" s="3">
        <v>0.6</v>
      </c>
      <c r="U605" s="3" t="str">
        <f>IF(AND(OR(D605=0.3,D605=0.6,D605=0.99),G605=0.6,H605=5,I605=7,J605=1,K605=0,L605=30,M605=0,O605=0,P605=0,R605=0,S605=0,T605=0),AEP!$A$15,IF(AND(OR(D605=0.3,D605=0.6,D605=0.99),G605=0.6,H605=5,I605=7,J605=0.5,K605=0,L605=30,M605=0,O605=0,P605=0,R605=0,S605=0,T605=0),AEP!$A$16,IF(AND(OR(D605=0.3,D605=0.6,D605=0.99),G605=0.6,H605=5,I605=7,J605=1.5,K605=0,L605=30,M605=0,O605=0,P605=0,R605=0,S605=0,T605=0),AEP!$A$17,IF(AND(D605=0.05,G605=0.6,H605=5,I605=7,J605=1,K605=0,L605=30,M605=0,O605=0,P605=0,R605=0,S605=0,T605=0),AEP!$A$18,IF(AND(OR(D605=0.3,D605=0.6,D605=0.99),G605=0.6,H605=5,I605=7,J605=1,K605=25,L605=30,M605=0,O605=0,P605=0,R605=0,S605=0,T605=0),AEP!$A$19,IF(AND(OR(D605=0.3,D605=0.6,D605=0.99),G605=0.6,H605=5,I605=7,J605=1,K605=0,L605=30,M605=0,O605=0,P605=0,R605=0,S605=0,T605=2),AEP!$A$20,IF(AND(OR(D605=0.3,D605=0.6,D605=0.99),G605=0.6,H605=5,I605=10,J605=1,K605=0,L605=30,M605=0,O605=0,P605=0,R605=0,S605=0,T605=0),AEP!$A$21,IF(AND(OR(D605=0.3,D605=0.6,D605=0.99),G605=0.4,H605=5,I605=7,J605=1,K605=0,L605=30,M605=0,O605=0,P605=0,R605=0,S605=0,T605=0),AEP!$A$25,IF(AND(OR(D605=0.3,D605=0.6,D605=0.99),G605=0.8,H605=5,I605=7,J605=1,K605=0,L605=30,M605=0,O605=0,P605=0,R605=0,S605=0,T605=0),AEP!$A$27,IF(AND(OR(D605=0.3,D605=0.6,D605=0.99),G605=0.6,H605=5,I605=7,J605=1,K605=0,L605=30,M605=2,O605=0,P605=0,R605=0,S605=0,T605=0),AEP!$A$28,IF(AND(OR(D605=0.3,D605=0.6,D605=0.99),G605=0.6,H605=5,I605=7,J605=1,K605=0,L605=30,M605=0.5,O605=0,P605=0,R605=0,S605=0,T605=0),AEP!$A$29,IF(AND(OR(D605=0.3,D605=0.6,D605=0.99),G605=0.6,H605=10,I605=7,J605=1,K605=0,L605=30,M605=0,O605=0,P605=0,R605=0,S605=0,T605=0),AEP!$A$35,IF(AND(OR(D605=0.3,D605=0.6,D605=0.99),G605=0.6,H605=5,I605=7,J605=1,K605=0,L605=30,M605=0,O605=1,P605=0,R605=0,S605=0,T605=0),AEP!$A$36,IF(AND(OR(D605=0.3,D605=0.6,D605=0.99),G605=0.6,H605=5,I605=7,J605=1,K605=0,L605=30,M605=0,O605=0,P605=0.5,R605=0,S605=0,T605=0),AEP!$A$38,IF(AND(OR(D605=0.3,D605=0.6,D605=0.99),G605=0.6,H605=5,I605=7,J605=1,K605=0,L605=30,M605=0,O605=0,P605=2,R605=0,S605=0,T605=0),AEP!$A$39,IF(AND(OR(D605=0.3,D605=0.6,D605=0.99),G605=0.6,H605=5,I605=7,J605=1,K605=0,L605=30,M605=0.5,O605=0,P605=0.5,R605=0,S605=0,T605=0),AEP!$A$40,IF(AND(OR(D605=0.3,D605=0.6,D605=0.99),G605=0.2,H605=5,I605=7,J605=1,K605=0,L605=30,M605=0,O605=0,P605=0,R605=0,S605=0,T605=0),AEP!$A$43,IF(AND(OR(D605=0.3,D605=0.6,D605=0.99),G605=0.4,H605=5,I605=7,J605=1,K605=0,L605=30,M605=0,O605=0,P605=0,R605=0,S605=0,T605=0),AEP!$A$44,IF(AND(OR(D605=0.3,D605=0.6,D605=0.99),G605=0.6,H605=5,I605=7,J605=0.5,K605=0,L605=30,M605=0,O605=1,P605=0,R605=0,S605=0,T605=0),AEP!$A$36,IF(AND(OR(D605=0.3,D605=0.6,D605=0.99),G605=0.6,H605=5,I605=7,J605=1.5,K605=0,L605=30,M605=0,O605=0,P605=0,R605=0.02,S605=0,T605=0),AEP!$A$41,Y605))))))))))))))))))))</f>
        <v>c</v>
      </c>
      <c r="V605" s="3" t="str">
        <f t="shared" si="29"/>
        <v>R4</v>
      </c>
      <c r="W605" s="3" t="str">
        <f t="shared" si="27"/>
        <v>M1</v>
      </c>
      <c r="X605" s="3" t="str">
        <f t="shared" si="28"/>
        <v>M1-c-R4</v>
      </c>
      <c r="Y605" s="3" t="s">
        <v>267</v>
      </c>
      <c r="Z605" s="3" t="s">
        <v>616</v>
      </c>
    </row>
    <row r="606" spans="1:26" x14ac:dyDescent="0.25">
      <c r="A606" s="3">
        <v>300</v>
      </c>
      <c r="B606" s="3">
        <v>1</v>
      </c>
      <c r="C606" s="3">
        <v>400</v>
      </c>
      <c r="D606" s="3">
        <v>0.6</v>
      </c>
      <c r="E606" s="3">
        <v>1</v>
      </c>
      <c r="F606" s="3">
        <v>0.04</v>
      </c>
      <c r="G606" s="3">
        <v>0.6</v>
      </c>
      <c r="H606" s="3">
        <v>5</v>
      </c>
      <c r="I606" s="4">
        <v>7</v>
      </c>
      <c r="J606" s="4">
        <v>1</v>
      </c>
      <c r="K606" s="3">
        <v>0</v>
      </c>
      <c r="L606" s="3">
        <v>30</v>
      </c>
      <c r="M606" s="3">
        <v>0</v>
      </c>
      <c r="N606" s="3" t="s">
        <v>243</v>
      </c>
      <c r="O606" s="3">
        <v>0</v>
      </c>
      <c r="P606" s="3">
        <v>0</v>
      </c>
      <c r="Q606" s="3" t="s">
        <v>243</v>
      </c>
      <c r="R606" s="3">
        <v>0</v>
      </c>
      <c r="S606" s="3">
        <v>0</v>
      </c>
      <c r="T606" s="3">
        <v>0.6</v>
      </c>
      <c r="U606" s="3" t="str">
        <f>IF(AND(OR(D606=0.3,D606=0.6,D606=0.99),G606=0.6,H606=5,I606=7,J606=1,K606=0,L606=30,M606=0,O606=0,P606=0,R606=0,S606=0,T606=0),AEP!$A$15,IF(AND(OR(D606=0.3,D606=0.6,D606=0.99),G606=0.6,H606=5,I606=7,J606=0.5,K606=0,L606=30,M606=0,O606=0,P606=0,R606=0,S606=0,T606=0),AEP!$A$16,IF(AND(OR(D606=0.3,D606=0.6,D606=0.99),G606=0.6,H606=5,I606=7,J606=1.5,K606=0,L606=30,M606=0,O606=0,P606=0,R606=0,S606=0,T606=0),AEP!$A$17,IF(AND(D606=0.05,G606=0.6,H606=5,I606=7,J606=1,K606=0,L606=30,M606=0,O606=0,P606=0,R606=0,S606=0,T606=0),AEP!$A$18,IF(AND(OR(D606=0.3,D606=0.6,D606=0.99),G606=0.6,H606=5,I606=7,J606=1,K606=25,L606=30,M606=0,O606=0,P606=0,R606=0,S606=0,T606=0),AEP!$A$19,IF(AND(OR(D606=0.3,D606=0.6,D606=0.99),G606=0.6,H606=5,I606=7,J606=1,K606=0,L606=30,M606=0,O606=0,P606=0,R606=0,S606=0,T606=2),AEP!$A$20,IF(AND(OR(D606=0.3,D606=0.6,D606=0.99),G606=0.6,H606=5,I606=10,J606=1,K606=0,L606=30,M606=0,O606=0,P606=0,R606=0,S606=0,T606=0),AEP!$A$21,IF(AND(OR(D606=0.3,D606=0.6,D606=0.99),G606=0.4,H606=5,I606=7,J606=1,K606=0,L606=30,M606=0,O606=0,P606=0,R606=0,S606=0,T606=0),AEP!$A$25,IF(AND(OR(D606=0.3,D606=0.6,D606=0.99),G606=0.8,H606=5,I606=7,J606=1,K606=0,L606=30,M606=0,O606=0,P606=0,R606=0,S606=0,T606=0),AEP!$A$27,IF(AND(OR(D606=0.3,D606=0.6,D606=0.99),G606=0.6,H606=5,I606=7,J606=1,K606=0,L606=30,M606=2,O606=0,P606=0,R606=0,S606=0,T606=0),AEP!$A$28,IF(AND(OR(D606=0.3,D606=0.6,D606=0.99),G606=0.6,H606=5,I606=7,J606=1,K606=0,L606=30,M606=0.5,O606=0,P606=0,R606=0,S606=0,T606=0),AEP!$A$29,IF(AND(OR(D606=0.3,D606=0.6,D606=0.99),G606=0.6,H606=10,I606=7,J606=1,K606=0,L606=30,M606=0,O606=0,P606=0,R606=0,S606=0,T606=0),AEP!$A$35,IF(AND(OR(D606=0.3,D606=0.6,D606=0.99),G606=0.6,H606=5,I606=7,J606=1,K606=0,L606=30,M606=0,O606=1,P606=0,R606=0,S606=0,T606=0),AEP!$A$36,IF(AND(OR(D606=0.3,D606=0.6,D606=0.99),G606=0.6,H606=5,I606=7,J606=1,K606=0,L606=30,M606=0,O606=0,P606=0.5,R606=0,S606=0,T606=0),AEP!$A$38,IF(AND(OR(D606=0.3,D606=0.6,D606=0.99),G606=0.6,H606=5,I606=7,J606=1,K606=0,L606=30,M606=0,O606=0,P606=2,R606=0,S606=0,T606=0),AEP!$A$39,IF(AND(OR(D606=0.3,D606=0.6,D606=0.99),G606=0.6,H606=5,I606=7,J606=1,K606=0,L606=30,M606=0.5,O606=0,P606=0.5,R606=0,S606=0,T606=0),AEP!$A$40,IF(AND(OR(D606=0.3,D606=0.6,D606=0.99),G606=0.2,H606=5,I606=7,J606=1,K606=0,L606=30,M606=0,O606=0,P606=0,R606=0,S606=0,T606=0),AEP!$A$43,IF(AND(OR(D606=0.3,D606=0.6,D606=0.99),G606=0.4,H606=5,I606=7,J606=1,K606=0,L606=30,M606=0,O606=0,P606=0,R606=0,S606=0,T606=0),AEP!$A$44,IF(AND(OR(D606=0.3,D606=0.6,D606=0.99),G606=0.6,H606=5,I606=7,J606=0.5,K606=0,L606=30,M606=0,O606=1,P606=0,R606=0,S606=0,T606=0),AEP!$A$36,IF(AND(OR(D606=0.3,D606=0.6,D606=0.99),G606=0.6,H606=5,I606=7,J606=1.5,K606=0,L606=30,M606=0,O606=0,P606=0,R606=0.02,S606=0,T606=0),AEP!$A$41,Y606))))))))))))))))))))</f>
        <v>c</v>
      </c>
      <c r="V606" s="3" t="str">
        <f t="shared" si="29"/>
        <v>S4</v>
      </c>
      <c r="W606" s="3" t="str">
        <f t="shared" si="27"/>
        <v>M1</v>
      </c>
      <c r="X606" s="3" t="str">
        <f t="shared" si="28"/>
        <v>M1-c-S4</v>
      </c>
      <c r="Y606" s="3" t="s">
        <v>267</v>
      </c>
      <c r="Z606" s="3" t="s">
        <v>616</v>
      </c>
    </row>
    <row r="607" spans="1:26" x14ac:dyDescent="0.25">
      <c r="A607" s="3">
        <v>300</v>
      </c>
      <c r="B607" s="3">
        <v>1</v>
      </c>
      <c r="C607" s="3">
        <v>400</v>
      </c>
      <c r="D607" s="3">
        <v>0.99</v>
      </c>
      <c r="E607" s="3">
        <v>1</v>
      </c>
      <c r="F607" s="3">
        <v>0.04</v>
      </c>
      <c r="G607" s="3">
        <v>0.6</v>
      </c>
      <c r="H607" s="3">
        <v>5</v>
      </c>
      <c r="I607" s="4">
        <v>7</v>
      </c>
      <c r="J607" s="4">
        <v>1</v>
      </c>
      <c r="K607" s="3">
        <v>0</v>
      </c>
      <c r="L607" s="3">
        <v>30</v>
      </c>
      <c r="M607" s="3">
        <v>0</v>
      </c>
      <c r="N607" s="3" t="s">
        <v>243</v>
      </c>
      <c r="O607" s="3">
        <v>0</v>
      </c>
      <c r="P607" s="3">
        <v>0</v>
      </c>
      <c r="Q607" s="3" t="s">
        <v>243</v>
      </c>
      <c r="R607" s="3">
        <v>0</v>
      </c>
      <c r="S607" s="3">
        <v>0</v>
      </c>
      <c r="T607" s="3">
        <v>0.6</v>
      </c>
      <c r="U607" s="3" t="str">
        <f>IF(AND(OR(D607=0.3,D607=0.6,D607=0.99),G607=0.6,H607=5,I607=7,J607=1,K607=0,L607=30,M607=0,O607=0,P607=0,R607=0,S607=0,T607=0),AEP!$A$15,IF(AND(OR(D607=0.3,D607=0.6,D607=0.99),G607=0.6,H607=5,I607=7,J607=0.5,K607=0,L607=30,M607=0,O607=0,P607=0,R607=0,S607=0,T607=0),AEP!$A$16,IF(AND(OR(D607=0.3,D607=0.6,D607=0.99),G607=0.6,H607=5,I607=7,J607=1.5,K607=0,L607=30,M607=0,O607=0,P607=0,R607=0,S607=0,T607=0),AEP!$A$17,IF(AND(D607=0.05,G607=0.6,H607=5,I607=7,J607=1,K607=0,L607=30,M607=0,O607=0,P607=0,R607=0,S607=0,T607=0),AEP!$A$18,IF(AND(OR(D607=0.3,D607=0.6,D607=0.99),G607=0.6,H607=5,I607=7,J607=1,K607=25,L607=30,M607=0,O607=0,P607=0,R607=0,S607=0,T607=0),AEP!$A$19,IF(AND(OR(D607=0.3,D607=0.6,D607=0.99),G607=0.6,H607=5,I607=7,J607=1,K607=0,L607=30,M607=0,O607=0,P607=0,R607=0,S607=0,T607=2),AEP!$A$20,IF(AND(OR(D607=0.3,D607=0.6,D607=0.99),G607=0.6,H607=5,I607=10,J607=1,K607=0,L607=30,M607=0,O607=0,P607=0,R607=0,S607=0,T607=0),AEP!$A$21,IF(AND(OR(D607=0.3,D607=0.6,D607=0.99),G607=0.4,H607=5,I607=7,J607=1,K607=0,L607=30,M607=0,O607=0,P607=0,R607=0,S607=0,T607=0),AEP!$A$25,IF(AND(OR(D607=0.3,D607=0.6,D607=0.99),G607=0.8,H607=5,I607=7,J607=1,K607=0,L607=30,M607=0,O607=0,P607=0,R607=0,S607=0,T607=0),AEP!$A$27,IF(AND(OR(D607=0.3,D607=0.6,D607=0.99),G607=0.6,H607=5,I607=7,J607=1,K607=0,L607=30,M607=2,O607=0,P607=0,R607=0,S607=0,T607=0),AEP!$A$28,IF(AND(OR(D607=0.3,D607=0.6,D607=0.99),G607=0.6,H607=5,I607=7,J607=1,K607=0,L607=30,M607=0.5,O607=0,P607=0,R607=0,S607=0,T607=0),AEP!$A$29,IF(AND(OR(D607=0.3,D607=0.6,D607=0.99),G607=0.6,H607=10,I607=7,J607=1,K607=0,L607=30,M607=0,O607=0,P607=0,R607=0,S607=0,T607=0),AEP!$A$35,IF(AND(OR(D607=0.3,D607=0.6,D607=0.99),G607=0.6,H607=5,I607=7,J607=1,K607=0,L607=30,M607=0,O607=1,P607=0,R607=0,S607=0,T607=0),AEP!$A$36,IF(AND(OR(D607=0.3,D607=0.6,D607=0.99),G607=0.6,H607=5,I607=7,J607=1,K607=0,L607=30,M607=0,O607=0,P607=0.5,R607=0,S607=0,T607=0),AEP!$A$38,IF(AND(OR(D607=0.3,D607=0.6,D607=0.99),G607=0.6,H607=5,I607=7,J607=1,K607=0,L607=30,M607=0,O607=0,P607=2,R607=0,S607=0,T607=0),AEP!$A$39,IF(AND(OR(D607=0.3,D607=0.6,D607=0.99),G607=0.6,H607=5,I607=7,J607=1,K607=0,L607=30,M607=0.5,O607=0,P607=0.5,R607=0,S607=0,T607=0),AEP!$A$40,IF(AND(OR(D607=0.3,D607=0.6,D607=0.99),G607=0.2,H607=5,I607=7,J607=1,K607=0,L607=30,M607=0,O607=0,P607=0,R607=0,S607=0,T607=0),AEP!$A$43,IF(AND(OR(D607=0.3,D607=0.6,D607=0.99),G607=0.4,H607=5,I607=7,J607=1,K607=0,L607=30,M607=0,O607=0,P607=0,R607=0,S607=0,T607=0),AEP!$A$44,IF(AND(OR(D607=0.3,D607=0.6,D607=0.99),G607=0.6,H607=5,I607=7,J607=0.5,K607=0,L607=30,M607=0,O607=1,P607=0,R607=0,S607=0,T607=0),AEP!$A$36,IF(AND(OR(D607=0.3,D607=0.6,D607=0.99),G607=0.6,H607=5,I607=7,J607=1.5,K607=0,L607=30,M607=0,O607=0,P607=0,R607=0.02,S607=0,T607=0),AEP!$A$41,Y607))))))))))))))))))))</f>
        <v>c</v>
      </c>
      <c r="V607" s="3" t="str">
        <f t="shared" si="29"/>
        <v>D4</v>
      </c>
      <c r="W607" s="3" t="str">
        <f t="shared" si="27"/>
        <v>M1</v>
      </c>
      <c r="X607" s="3" t="str">
        <f t="shared" si="28"/>
        <v>M1-c-D4</v>
      </c>
      <c r="Y607" s="3" t="s">
        <v>267</v>
      </c>
      <c r="Z607" s="3" t="s">
        <v>616</v>
      </c>
    </row>
    <row r="608" spans="1:26" x14ac:dyDescent="0.25">
      <c r="A608" s="3">
        <v>300</v>
      </c>
      <c r="B608" s="3">
        <v>1</v>
      </c>
      <c r="C608" s="3">
        <v>400</v>
      </c>
      <c r="D608" s="3">
        <v>0.3</v>
      </c>
      <c r="E608" s="3">
        <v>2</v>
      </c>
      <c r="F608" s="3">
        <v>0.01</v>
      </c>
      <c r="G608" s="3">
        <v>0.6</v>
      </c>
      <c r="H608" s="3">
        <v>5</v>
      </c>
      <c r="I608" s="4">
        <v>7</v>
      </c>
      <c r="J608" s="4">
        <v>1</v>
      </c>
      <c r="K608" s="3">
        <v>0</v>
      </c>
      <c r="L608" s="3">
        <v>30</v>
      </c>
      <c r="M608" s="3">
        <v>0</v>
      </c>
      <c r="N608" s="3" t="s">
        <v>243</v>
      </c>
      <c r="O608" s="3">
        <v>0</v>
      </c>
      <c r="P608" s="3">
        <v>0</v>
      </c>
      <c r="Q608" s="3" t="s">
        <v>243</v>
      </c>
      <c r="R608" s="3">
        <v>0</v>
      </c>
      <c r="S608" s="3">
        <v>0</v>
      </c>
      <c r="T608" s="3">
        <v>0.6</v>
      </c>
      <c r="U608" s="3" t="str">
        <f>IF(AND(OR(D608=0.3,D608=0.6,D608=0.99),G608=0.6,H608=5,I608=7,J608=1,K608=0,L608=30,M608=0,O608=0,P608=0,R608=0,S608=0,T608=0),AEP!$A$15,IF(AND(OR(D608=0.3,D608=0.6,D608=0.99),G608=0.6,H608=5,I608=7,J608=0.5,K608=0,L608=30,M608=0,O608=0,P608=0,R608=0,S608=0,T608=0),AEP!$A$16,IF(AND(OR(D608=0.3,D608=0.6,D608=0.99),G608=0.6,H608=5,I608=7,J608=1.5,K608=0,L608=30,M608=0,O608=0,P608=0,R608=0,S608=0,T608=0),AEP!$A$17,IF(AND(D608=0.05,G608=0.6,H608=5,I608=7,J608=1,K608=0,L608=30,M608=0,O608=0,P608=0,R608=0,S608=0,T608=0),AEP!$A$18,IF(AND(OR(D608=0.3,D608=0.6,D608=0.99),G608=0.6,H608=5,I608=7,J608=1,K608=25,L608=30,M608=0,O608=0,P608=0,R608=0,S608=0,T608=0),AEP!$A$19,IF(AND(OR(D608=0.3,D608=0.6,D608=0.99),G608=0.6,H608=5,I608=7,J608=1,K608=0,L608=30,M608=0,O608=0,P608=0,R608=0,S608=0,T608=2),AEP!$A$20,IF(AND(OR(D608=0.3,D608=0.6,D608=0.99),G608=0.6,H608=5,I608=10,J608=1,K608=0,L608=30,M608=0,O608=0,P608=0,R608=0,S608=0,T608=0),AEP!$A$21,IF(AND(OR(D608=0.3,D608=0.6,D608=0.99),G608=0.4,H608=5,I608=7,J608=1,K608=0,L608=30,M608=0,O608=0,P608=0,R608=0,S608=0,T608=0),AEP!$A$25,IF(AND(OR(D608=0.3,D608=0.6,D608=0.99),G608=0.8,H608=5,I608=7,J608=1,K608=0,L608=30,M608=0,O608=0,P608=0,R608=0,S608=0,T608=0),AEP!$A$27,IF(AND(OR(D608=0.3,D608=0.6,D608=0.99),G608=0.6,H608=5,I608=7,J608=1,K608=0,L608=30,M608=2,O608=0,P608=0,R608=0,S608=0,T608=0),AEP!$A$28,IF(AND(OR(D608=0.3,D608=0.6,D608=0.99),G608=0.6,H608=5,I608=7,J608=1,K608=0,L608=30,M608=0.5,O608=0,P608=0,R608=0,S608=0,T608=0),AEP!$A$29,IF(AND(OR(D608=0.3,D608=0.6,D608=0.99),G608=0.6,H608=10,I608=7,J608=1,K608=0,L608=30,M608=0,O608=0,P608=0,R608=0,S608=0,T608=0),AEP!$A$35,IF(AND(OR(D608=0.3,D608=0.6,D608=0.99),G608=0.6,H608=5,I608=7,J608=1,K608=0,L608=30,M608=0,O608=1,P608=0,R608=0,S608=0,T608=0),AEP!$A$36,IF(AND(OR(D608=0.3,D608=0.6,D608=0.99),G608=0.6,H608=5,I608=7,J608=1,K608=0,L608=30,M608=0,O608=0,P608=0.5,R608=0,S608=0,T608=0),AEP!$A$38,IF(AND(OR(D608=0.3,D608=0.6,D608=0.99),G608=0.6,H608=5,I608=7,J608=1,K608=0,L608=30,M608=0,O608=0,P608=2,R608=0,S608=0,T608=0),AEP!$A$39,IF(AND(OR(D608=0.3,D608=0.6,D608=0.99),G608=0.6,H608=5,I608=7,J608=1,K608=0,L608=30,M608=0.5,O608=0,P608=0.5,R608=0,S608=0,T608=0),AEP!$A$40,IF(AND(OR(D608=0.3,D608=0.6,D608=0.99),G608=0.2,H608=5,I608=7,J608=1,K608=0,L608=30,M608=0,O608=0,P608=0,R608=0,S608=0,T608=0),AEP!$A$43,IF(AND(OR(D608=0.3,D608=0.6,D608=0.99),G608=0.4,H608=5,I608=7,J608=1,K608=0,L608=30,M608=0,O608=0,P608=0,R608=0,S608=0,T608=0),AEP!$A$44,IF(AND(OR(D608=0.3,D608=0.6,D608=0.99),G608=0.6,H608=5,I608=7,J608=0.5,K608=0,L608=30,M608=0,O608=1,P608=0,R608=0,S608=0,T608=0),AEP!$A$36,IF(AND(OR(D608=0.3,D608=0.6,D608=0.99),G608=0.6,H608=5,I608=7,J608=1.5,K608=0,L608=30,M608=0,O608=0,P608=0,R608=0.02,S608=0,T608=0),AEP!$A$41,Y608))))))))))))))))))))</f>
        <v>c</v>
      </c>
      <c r="V608" s="3" t="str">
        <f t="shared" si="29"/>
        <v>R1</v>
      </c>
      <c r="W608" s="3" t="str">
        <f t="shared" si="27"/>
        <v>M2</v>
      </c>
      <c r="X608" s="3" t="str">
        <f t="shared" si="28"/>
        <v>M2-c-R1</v>
      </c>
      <c r="Y608" s="3" t="s">
        <v>267</v>
      </c>
      <c r="Z608" s="3" t="s">
        <v>616</v>
      </c>
    </row>
    <row r="609" spans="1:26" x14ac:dyDescent="0.25">
      <c r="A609" s="3">
        <v>300</v>
      </c>
      <c r="B609" s="3">
        <v>1</v>
      </c>
      <c r="C609" s="3">
        <v>400</v>
      </c>
      <c r="D609" s="3">
        <v>0.6</v>
      </c>
      <c r="E609" s="3">
        <v>2</v>
      </c>
      <c r="F609" s="3">
        <v>0.01</v>
      </c>
      <c r="G609" s="3">
        <v>0.6</v>
      </c>
      <c r="H609" s="3">
        <v>5</v>
      </c>
      <c r="I609" s="4">
        <v>7</v>
      </c>
      <c r="J609" s="4">
        <v>1</v>
      </c>
      <c r="K609" s="3">
        <v>0</v>
      </c>
      <c r="L609" s="3">
        <v>30</v>
      </c>
      <c r="M609" s="3">
        <v>0</v>
      </c>
      <c r="N609" s="3" t="s">
        <v>243</v>
      </c>
      <c r="O609" s="3">
        <v>0</v>
      </c>
      <c r="P609" s="3">
        <v>0</v>
      </c>
      <c r="Q609" s="3" t="s">
        <v>243</v>
      </c>
      <c r="R609" s="3">
        <v>0</v>
      </c>
      <c r="S609" s="3">
        <v>0</v>
      </c>
      <c r="T609" s="3">
        <v>0.6</v>
      </c>
      <c r="U609" s="3" t="str">
        <f>IF(AND(OR(D609=0.3,D609=0.6,D609=0.99),G609=0.6,H609=5,I609=7,J609=1,K609=0,L609=30,M609=0,O609=0,P609=0,R609=0,S609=0,T609=0),AEP!$A$15,IF(AND(OR(D609=0.3,D609=0.6,D609=0.99),G609=0.6,H609=5,I609=7,J609=0.5,K609=0,L609=30,M609=0,O609=0,P609=0,R609=0,S609=0,T609=0),AEP!$A$16,IF(AND(OR(D609=0.3,D609=0.6,D609=0.99),G609=0.6,H609=5,I609=7,J609=1.5,K609=0,L609=30,M609=0,O609=0,P609=0,R609=0,S609=0,T609=0),AEP!$A$17,IF(AND(D609=0.05,G609=0.6,H609=5,I609=7,J609=1,K609=0,L609=30,M609=0,O609=0,P609=0,R609=0,S609=0,T609=0),AEP!$A$18,IF(AND(OR(D609=0.3,D609=0.6,D609=0.99),G609=0.6,H609=5,I609=7,J609=1,K609=25,L609=30,M609=0,O609=0,P609=0,R609=0,S609=0,T609=0),AEP!$A$19,IF(AND(OR(D609=0.3,D609=0.6,D609=0.99),G609=0.6,H609=5,I609=7,J609=1,K609=0,L609=30,M609=0,O609=0,P609=0,R609=0,S609=0,T609=2),AEP!$A$20,IF(AND(OR(D609=0.3,D609=0.6,D609=0.99),G609=0.6,H609=5,I609=10,J609=1,K609=0,L609=30,M609=0,O609=0,P609=0,R609=0,S609=0,T609=0),AEP!$A$21,IF(AND(OR(D609=0.3,D609=0.6,D609=0.99),G609=0.4,H609=5,I609=7,J609=1,K609=0,L609=30,M609=0,O609=0,P609=0,R609=0,S609=0,T609=0),AEP!$A$25,IF(AND(OR(D609=0.3,D609=0.6,D609=0.99),G609=0.8,H609=5,I609=7,J609=1,K609=0,L609=30,M609=0,O609=0,P609=0,R609=0,S609=0,T609=0),AEP!$A$27,IF(AND(OR(D609=0.3,D609=0.6,D609=0.99),G609=0.6,H609=5,I609=7,J609=1,K609=0,L609=30,M609=2,O609=0,P609=0,R609=0,S609=0,T609=0),AEP!$A$28,IF(AND(OR(D609=0.3,D609=0.6,D609=0.99),G609=0.6,H609=5,I609=7,J609=1,K609=0,L609=30,M609=0.5,O609=0,P609=0,R609=0,S609=0,T609=0),AEP!$A$29,IF(AND(OR(D609=0.3,D609=0.6,D609=0.99),G609=0.6,H609=10,I609=7,J609=1,K609=0,L609=30,M609=0,O609=0,P609=0,R609=0,S609=0,T609=0),AEP!$A$35,IF(AND(OR(D609=0.3,D609=0.6,D609=0.99),G609=0.6,H609=5,I609=7,J609=1,K609=0,L609=30,M609=0,O609=1,P609=0,R609=0,S609=0,T609=0),AEP!$A$36,IF(AND(OR(D609=0.3,D609=0.6,D609=0.99),G609=0.6,H609=5,I609=7,J609=1,K609=0,L609=30,M609=0,O609=0,P609=0.5,R609=0,S609=0,T609=0),AEP!$A$38,IF(AND(OR(D609=0.3,D609=0.6,D609=0.99),G609=0.6,H609=5,I609=7,J609=1,K609=0,L609=30,M609=0,O609=0,P609=2,R609=0,S609=0,T609=0),AEP!$A$39,IF(AND(OR(D609=0.3,D609=0.6,D609=0.99),G609=0.6,H609=5,I609=7,J609=1,K609=0,L609=30,M609=0.5,O609=0,P609=0.5,R609=0,S609=0,T609=0),AEP!$A$40,IF(AND(OR(D609=0.3,D609=0.6,D609=0.99),G609=0.2,H609=5,I609=7,J609=1,K609=0,L609=30,M609=0,O609=0,P609=0,R609=0,S609=0,T609=0),AEP!$A$43,IF(AND(OR(D609=0.3,D609=0.6,D609=0.99),G609=0.4,H609=5,I609=7,J609=1,K609=0,L609=30,M609=0,O609=0,P609=0,R609=0,S609=0,T609=0),AEP!$A$44,IF(AND(OR(D609=0.3,D609=0.6,D609=0.99),G609=0.6,H609=5,I609=7,J609=0.5,K609=0,L609=30,M609=0,O609=1,P609=0,R609=0,S609=0,T609=0),AEP!$A$36,IF(AND(OR(D609=0.3,D609=0.6,D609=0.99),G609=0.6,H609=5,I609=7,J609=1.5,K609=0,L609=30,M609=0,O609=0,P609=0,R609=0.02,S609=0,T609=0),AEP!$A$41,Y609))))))))))))))))))))</f>
        <v>c</v>
      </c>
      <c r="V609" s="3" t="str">
        <f t="shared" si="29"/>
        <v>S1</v>
      </c>
      <c r="W609" s="3" t="str">
        <f t="shared" si="27"/>
        <v>M2</v>
      </c>
      <c r="X609" s="3" t="str">
        <f t="shared" si="28"/>
        <v>M2-c-S1</v>
      </c>
      <c r="Y609" s="3" t="s">
        <v>267</v>
      </c>
      <c r="Z609" s="3" t="s">
        <v>616</v>
      </c>
    </row>
    <row r="610" spans="1:26" x14ac:dyDescent="0.25">
      <c r="A610" s="3">
        <v>300</v>
      </c>
      <c r="B610" s="3">
        <v>1</v>
      </c>
      <c r="C610" s="3">
        <v>400</v>
      </c>
      <c r="D610" s="3">
        <v>0.99</v>
      </c>
      <c r="E610" s="3">
        <v>2</v>
      </c>
      <c r="F610" s="3">
        <v>0.01</v>
      </c>
      <c r="G610" s="3">
        <v>0.6</v>
      </c>
      <c r="H610" s="3">
        <v>5</v>
      </c>
      <c r="I610" s="4">
        <v>7</v>
      </c>
      <c r="J610" s="4">
        <v>1</v>
      </c>
      <c r="K610" s="3">
        <v>0</v>
      </c>
      <c r="L610" s="3">
        <v>30</v>
      </c>
      <c r="M610" s="3">
        <v>0</v>
      </c>
      <c r="N610" s="3" t="s">
        <v>243</v>
      </c>
      <c r="O610" s="3">
        <v>0</v>
      </c>
      <c r="P610" s="3">
        <v>0</v>
      </c>
      <c r="Q610" s="3" t="s">
        <v>243</v>
      </c>
      <c r="R610" s="3">
        <v>0</v>
      </c>
      <c r="S610" s="3">
        <v>0</v>
      </c>
      <c r="T610" s="3">
        <v>0.6</v>
      </c>
      <c r="U610" s="3" t="str">
        <f>IF(AND(OR(D610=0.3,D610=0.6,D610=0.99),G610=0.6,H610=5,I610=7,J610=1,K610=0,L610=30,M610=0,O610=0,P610=0,R610=0,S610=0,T610=0),AEP!$A$15,IF(AND(OR(D610=0.3,D610=0.6,D610=0.99),G610=0.6,H610=5,I610=7,J610=0.5,K610=0,L610=30,M610=0,O610=0,P610=0,R610=0,S610=0,T610=0),AEP!$A$16,IF(AND(OR(D610=0.3,D610=0.6,D610=0.99),G610=0.6,H610=5,I610=7,J610=1.5,K610=0,L610=30,M610=0,O610=0,P610=0,R610=0,S610=0,T610=0),AEP!$A$17,IF(AND(D610=0.05,G610=0.6,H610=5,I610=7,J610=1,K610=0,L610=30,M610=0,O610=0,P610=0,R610=0,S610=0,T610=0),AEP!$A$18,IF(AND(OR(D610=0.3,D610=0.6,D610=0.99),G610=0.6,H610=5,I610=7,J610=1,K610=25,L610=30,M610=0,O610=0,P610=0,R610=0,S610=0,T610=0),AEP!$A$19,IF(AND(OR(D610=0.3,D610=0.6,D610=0.99),G610=0.6,H610=5,I610=7,J610=1,K610=0,L610=30,M610=0,O610=0,P610=0,R610=0,S610=0,T610=2),AEP!$A$20,IF(AND(OR(D610=0.3,D610=0.6,D610=0.99),G610=0.6,H610=5,I610=10,J610=1,K610=0,L610=30,M610=0,O610=0,P610=0,R610=0,S610=0,T610=0),AEP!$A$21,IF(AND(OR(D610=0.3,D610=0.6,D610=0.99),G610=0.4,H610=5,I610=7,J610=1,K610=0,L610=30,M610=0,O610=0,P610=0,R610=0,S610=0,T610=0),AEP!$A$25,IF(AND(OR(D610=0.3,D610=0.6,D610=0.99),G610=0.8,H610=5,I610=7,J610=1,K610=0,L610=30,M610=0,O610=0,P610=0,R610=0,S610=0,T610=0),AEP!$A$27,IF(AND(OR(D610=0.3,D610=0.6,D610=0.99),G610=0.6,H610=5,I610=7,J610=1,K610=0,L610=30,M610=2,O610=0,P610=0,R610=0,S610=0,T610=0),AEP!$A$28,IF(AND(OR(D610=0.3,D610=0.6,D610=0.99),G610=0.6,H610=5,I610=7,J610=1,K610=0,L610=30,M610=0.5,O610=0,P610=0,R610=0,S610=0,T610=0),AEP!$A$29,IF(AND(OR(D610=0.3,D610=0.6,D610=0.99),G610=0.6,H610=10,I610=7,J610=1,K610=0,L610=30,M610=0,O610=0,P610=0,R610=0,S610=0,T610=0),AEP!$A$35,IF(AND(OR(D610=0.3,D610=0.6,D610=0.99),G610=0.6,H610=5,I610=7,J610=1,K610=0,L610=30,M610=0,O610=1,P610=0,R610=0,S610=0,T610=0),AEP!$A$36,IF(AND(OR(D610=0.3,D610=0.6,D610=0.99),G610=0.6,H610=5,I610=7,J610=1,K610=0,L610=30,M610=0,O610=0,P610=0.5,R610=0,S610=0,T610=0),AEP!$A$38,IF(AND(OR(D610=0.3,D610=0.6,D610=0.99),G610=0.6,H610=5,I610=7,J610=1,K610=0,L610=30,M610=0,O610=0,P610=2,R610=0,S610=0,T610=0),AEP!$A$39,IF(AND(OR(D610=0.3,D610=0.6,D610=0.99),G610=0.6,H610=5,I610=7,J610=1,K610=0,L610=30,M610=0.5,O610=0,P610=0.5,R610=0,S610=0,T610=0),AEP!$A$40,IF(AND(OR(D610=0.3,D610=0.6,D610=0.99),G610=0.2,H610=5,I610=7,J610=1,K610=0,L610=30,M610=0,O610=0,P610=0,R610=0,S610=0,T610=0),AEP!$A$43,IF(AND(OR(D610=0.3,D610=0.6,D610=0.99),G610=0.4,H610=5,I610=7,J610=1,K610=0,L610=30,M610=0,O610=0,P610=0,R610=0,S610=0,T610=0),AEP!$A$44,IF(AND(OR(D610=0.3,D610=0.6,D610=0.99),G610=0.6,H610=5,I610=7,J610=0.5,K610=0,L610=30,M610=0,O610=1,P610=0,R610=0,S610=0,T610=0),AEP!$A$36,IF(AND(OR(D610=0.3,D610=0.6,D610=0.99),G610=0.6,H610=5,I610=7,J610=1.5,K610=0,L610=30,M610=0,O610=0,P610=0,R610=0.02,S610=0,T610=0),AEP!$A$41,Y610))))))))))))))))))))</f>
        <v>c</v>
      </c>
      <c r="V610" s="3" t="str">
        <f t="shared" si="29"/>
        <v>D1</v>
      </c>
      <c r="W610" s="3" t="str">
        <f t="shared" si="27"/>
        <v>M2</v>
      </c>
      <c r="X610" s="3" t="str">
        <f t="shared" si="28"/>
        <v>M2-c-D1</v>
      </c>
      <c r="Y610" s="3" t="s">
        <v>267</v>
      </c>
      <c r="Z610" s="3" t="s">
        <v>616</v>
      </c>
    </row>
    <row r="611" spans="1:26" x14ac:dyDescent="0.25">
      <c r="A611" s="3">
        <v>300</v>
      </c>
      <c r="B611" s="3">
        <v>1</v>
      </c>
      <c r="C611" s="3">
        <v>400</v>
      </c>
      <c r="D611" s="3">
        <v>0.3</v>
      </c>
      <c r="E611" s="3">
        <v>2</v>
      </c>
      <c r="F611" s="3">
        <v>0.04</v>
      </c>
      <c r="G611" s="3">
        <v>0.6</v>
      </c>
      <c r="H611" s="3">
        <v>5</v>
      </c>
      <c r="I611" s="4">
        <v>7</v>
      </c>
      <c r="J611" s="4">
        <v>1</v>
      </c>
      <c r="K611" s="3">
        <v>0</v>
      </c>
      <c r="L611" s="3">
        <v>30</v>
      </c>
      <c r="M611" s="3">
        <v>0</v>
      </c>
      <c r="N611" s="3" t="s">
        <v>243</v>
      </c>
      <c r="O611" s="3">
        <v>0</v>
      </c>
      <c r="P611" s="3">
        <v>0</v>
      </c>
      <c r="Q611" s="3" t="s">
        <v>243</v>
      </c>
      <c r="R611" s="3">
        <v>0</v>
      </c>
      <c r="S611" s="3">
        <v>0</v>
      </c>
      <c r="T611" s="3">
        <v>0.6</v>
      </c>
      <c r="U611" s="3" t="str">
        <f>IF(AND(OR(D611=0.3,D611=0.6,D611=0.99),G611=0.6,H611=5,I611=7,J611=1,K611=0,L611=30,M611=0,O611=0,P611=0,R611=0,S611=0,T611=0),AEP!$A$15,IF(AND(OR(D611=0.3,D611=0.6,D611=0.99),G611=0.6,H611=5,I611=7,J611=0.5,K611=0,L611=30,M611=0,O611=0,P611=0,R611=0,S611=0,T611=0),AEP!$A$16,IF(AND(OR(D611=0.3,D611=0.6,D611=0.99),G611=0.6,H611=5,I611=7,J611=1.5,K611=0,L611=30,M611=0,O611=0,P611=0,R611=0,S611=0,T611=0),AEP!$A$17,IF(AND(D611=0.05,G611=0.6,H611=5,I611=7,J611=1,K611=0,L611=30,M611=0,O611=0,P611=0,R611=0,S611=0,T611=0),AEP!$A$18,IF(AND(OR(D611=0.3,D611=0.6,D611=0.99),G611=0.6,H611=5,I611=7,J611=1,K611=25,L611=30,M611=0,O611=0,P611=0,R611=0,S611=0,T611=0),AEP!$A$19,IF(AND(OR(D611=0.3,D611=0.6,D611=0.99),G611=0.6,H611=5,I611=7,J611=1,K611=0,L611=30,M611=0,O611=0,P611=0,R611=0,S611=0,T611=2),AEP!$A$20,IF(AND(OR(D611=0.3,D611=0.6,D611=0.99),G611=0.6,H611=5,I611=10,J611=1,K611=0,L611=30,M611=0,O611=0,P611=0,R611=0,S611=0,T611=0),AEP!$A$21,IF(AND(OR(D611=0.3,D611=0.6,D611=0.99),G611=0.4,H611=5,I611=7,J611=1,K611=0,L611=30,M611=0,O611=0,P611=0,R611=0,S611=0,T611=0),AEP!$A$25,IF(AND(OR(D611=0.3,D611=0.6,D611=0.99),G611=0.8,H611=5,I611=7,J611=1,K611=0,L611=30,M611=0,O611=0,P611=0,R611=0,S611=0,T611=0),AEP!$A$27,IF(AND(OR(D611=0.3,D611=0.6,D611=0.99),G611=0.6,H611=5,I611=7,J611=1,K611=0,L611=30,M611=2,O611=0,P611=0,R611=0,S611=0,T611=0),AEP!$A$28,IF(AND(OR(D611=0.3,D611=0.6,D611=0.99),G611=0.6,H611=5,I611=7,J611=1,K611=0,L611=30,M611=0.5,O611=0,P611=0,R611=0,S611=0,T611=0),AEP!$A$29,IF(AND(OR(D611=0.3,D611=0.6,D611=0.99),G611=0.6,H611=10,I611=7,J611=1,K611=0,L611=30,M611=0,O611=0,P611=0,R611=0,S611=0,T611=0),AEP!$A$35,IF(AND(OR(D611=0.3,D611=0.6,D611=0.99),G611=0.6,H611=5,I611=7,J611=1,K611=0,L611=30,M611=0,O611=1,P611=0,R611=0,S611=0,T611=0),AEP!$A$36,IF(AND(OR(D611=0.3,D611=0.6,D611=0.99),G611=0.6,H611=5,I611=7,J611=1,K611=0,L611=30,M611=0,O611=0,P611=0.5,R611=0,S611=0,T611=0),AEP!$A$38,IF(AND(OR(D611=0.3,D611=0.6,D611=0.99),G611=0.6,H611=5,I611=7,J611=1,K611=0,L611=30,M611=0,O611=0,P611=2,R611=0,S611=0,T611=0),AEP!$A$39,IF(AND(OR(D611=0.3,D611=0.6,D611=0.99),G611=0.6,H611=5,I611=7,J611=1,K611=0,L611=30,M611=0.5,O611=0,P611=0.5,R611=0,S611=0,T611=0),AEP!$A$40,IF(AND(OR(D611=0.3,D611=0.6,D611=0.99),G611=0.2,H611=5,I611=7,J611=1,K611=0,L611=30,M611=0,O611=0,P611=0,R611=0,S611=0,T611=0),AEP!$A$43,IF(AND(OR(D611=0.3,D611=0.6,D611=0.99),G611=0.4,H611=5,I611=7,J611=1,K611=0,L611=30,M611=0,O611=0,P611=0,R611=0,S611=0,T611=0),AEP!$A$44,IF(AND(OR(D611=0.3,D611=0.6,D611=0.99),G611=0.6,H611=5,I611=7,J611=0.5,K611=0,L611=30,M611=0,O611=1,P611=0,R611=0,S611=0,T611=0),AEP!$A$36,IF(AND(OR(D611=0.3,D611=0.6,D611=0.99),G611=0.6,H611=5,I611=7,J611=1.5,K611=0,L611=30,M611=0,O611=0,P611=0,R611=0.02,S611=0,T611=0),AEP!$A$41,Y611))))))))))))))))))))</f>
        <v>c</v>
      </c>
      <c r="V611" s="3" t="str">
        <f t="shared" si="29"/>
        <v>R4</v>
      </c>
      <c r="W611" s="3" t="str">
        <f t="shared" si="27"/>
        <v>M2</v>
      </c>
      <c r="X611" s="3" t="str">
        <f t="shared" si="28"/>
        <v>M2-c-R4</v>
      </c>
      <c r="Y611" s="3" t="s">
        <v>267</v>
      </c>
      <c r="Z611" s="3" t="s">
        <v>616</v>
      </c>
    </row>
    <row r="612" spans="1:26" x14ac:dyDescent="0.25">
      <c r="A612" s="3">
        <v>300</v>
      </c>
      <c r="B612" s="3">
        <v>1</v>
      </c>
      <c r="C612" s="3">
        <v>400</v>
      </c>
      <c r="D612" s="3">
        <v>0.6</v>
      </c>
      <c r="E612" s="3">
        <v>2</v>
      </c>
      <c r="F612" s="3">
        <v>0.04</v>
      </c>
      <c r="G612" s="3">
        <v>0.6</v>
      </c>
      <c r="H612" s="3">
        <v>5</v>
      </c>
      <c r="I612" s="4">
        <v>7</v>
      </c>
      <c r="J612" s="4">
        <v>1</v>
      </c>
      <c r="K612" s="3">
        <v>0</v>
      </c>
      <c r="L612" s="3">
        <v>30</v>
      </c>
      <c r="M612" s="3">
        <v>0</v>
      </c>
      <c r="N612" s="3" t="s">
        <v>243</v>
      </c>
      <c r="O612" s="3">
        <v>0</v>
      </c>
      <c r="P612" s="3">
        <v>0</v>
      </c>
      <c r="Q612" s="3" t="s">
        <v>243</v>
      </c>
      <c r="R612" s="3">
        <v>0</v>
      </c>
      <c r="S612" s="3">
        <v>0</v>
      </c>
      <c r="T612" s="3">
        <v>0.6</v>
      </c>
      <c r="U612" s="3" t="str">
        <f>IF(AND(OR(D612=0.3,D612=0.6,D612=0.99),G612=0.6,H612=5,I612=7,J612=1,K612=0,L612=30,M612=0,O612=0,P612=0,R612=0,S612=0,T612=0),AEP!$A$15,IF(AND(OR(D612=0.3,D612=0.6,D612=0.99),G612=0.6,H612=5,I612=7,J612=0.5,K612=0,L612=30,M612=0,O612=0,P612=0,R612=0,S612=0,T612=0),AEP!$A$16,IF(AND(OR(D612=0.3,D612=0.6,D612=0.99),G612=0.6,H612=5,I612=7,J612=1.5,K612=0,L612=30,M612=0,O612=0,P612=0,R612=0,S612=0,T612=0),AEP!$A$17,IF(AND(D612=0.05,G612=0.6,H612=5,I612=7,J612=1,K612=0,L612=30,M612=0,O612=0,P612=0,R612=0,S612=0,T612=0),AEP!$A$18,IF(AND(OR(D612=0.3,D612=0.6,D612=0.99),G612=0.6,H612=5,I612=7,J612=1,K612=25,L612=30,M612=0,O612=0,P612=0,R612=0,S612=0,T612=0),AEP!$A$19,IF(AND(OR(D612=0.3,D612=0.6,D612=0.99),G612=0.6,H612=5,I612=7,J612=1,K612=0,L612=30,M612=0,O612=0,P612=0,R612=0,S612=0,T612=2),AEP!$A$20,IF(AND(OR(D612=0.3,D612=0.6,D612=0.99),G612=0.6,H612=5,I612=10,J612=1,K612=0,L612=30,M612=0,O612=0,P612=0,R612=0,S612=0,T612=0),AEP!$A$21,IF(AND(OR(D612=0.3,D612=0.6,D612=0.99),G612=0.4,H612=5,I612=7,J612=1,K612=0,L612=30,M612=0,O612=0,P612=0,R612=0,S612=0,T612=0),AEP!$A$25,IF(AND(OR(D612=0.3,D612=0.6,D612=0.99),G612=0.8,H612=5,I612=7,J612=1,K612=0,L612=30,M612=0,O612=0,P612=0,R612=0,S612=0,T612=0),AEP!$A$27,IF(AND(OR(D612=0.3,D612=0.6,D612=0.99),G612=0.6,H612=5,I612=7,J612=1,K612=0,L612=30,M612=2,O612=0,P612=0,R612=0,S612=0,T612=0),AEP!$A$28,IF(AND(OR(D612=0.3,D612=0.6,D612=0.99),G612=0.6,H612=5,I612=7,J612=1,K612=0,L612=30,M612=0.5,O612=0,P612=0,R612=0,S612=0,T612=0),AEP!$A$29,IF(AND(OR(D612=0.3,D612=0.6,D612=0.99),G612=0.6,H612=10,I612=7,J612=1,K612=0,L612=30,M612=0,O612=0,P612=0,R612=0,S612=0,T612=0),AEP!$A$35,IF(AND(OR(D612=0.3,D612=0.6,D612=0.99),G612=0.6,H612=5,I612=7,J612=1,K612=0,L612=30,M612=0,O612=1,P612=0,R612=0,S612=0,T612=0),AEP!$A$36,IF(AND(OR(D612=0.3,D612=0.6,D612=0.99),G612=0.6,H612=5,I612=7,J612=1,K612=0,L612=30,M612=0,O612=0,P612=0.5,R612=0,S612=0,T612=0),AEP!$A$38,IF(AND(OR(D612=0.3,D612=0.6,D612=0.99),G612=0.6,H612=5,I612=7,J612=1,K612=0,L612=30,M612=0,O612=0,P612=2,R612=0,S612=0,T612=0),AEP!$A$39,IF(AND(OR(D612=0.3,D612=0.6,D612=0.99),G612=0.6,H612=5,I612=7,J612=1,K612=0,L612=30,M612=0.5,O612=0,P612=0.5,R612=0,S612=0,T612=0),AEP!$A$40,IF(AND(OR(D612=0.3,D612=0.6,D612=0.99),G612=0.2,H612=5,I612=7,J612=1,K612=0,L612=30,M612=0,O612=0,P612=0,R612=0,S612=0,T612=0),AEP!$A$43,IF(AND(OR(D612=0.3,D612=0.6,D612=0.99),G612=0.4,H612=5,I612=7,J612=1,K612=0,L612=30,M612=0,O612=0,P612=0,R612=0,S612=0,T612=0),AEP!$A$44,IF(AND(OR(D612=0.3,D612=0.6,D612=0.99),G612=0.6,H612=5,I612=7,J612=0.5,K612=0,L612=30,M612=0,O612=1,P612=0,R612=0,S612=0,T612=0),AEP!$A$36,IF(AND(OR(D612=0.3,D612=0.6,D612=0.99),G612=0.6,H612=5,I612=7,J612=1.5,K612=0,L612=30,M612=0,O612=0,P612=0,R612=0.02,S612=0,T612=0),AEP!$A$41,Y612))))))))))))))))))))</f>
        <v>c</v>
      </c>
      <c r="V612" s="3" t="str">
        <f t="shared" si="29"/>
        <v>S4</v>
      </c>
      <c r="W612" s="3" t="str">
        <f t="shared" si="27"/>
        <v>M2</v>
      </c>
      <c r="X612" s="3" t="str">
        <f t="shared" si="28"/>
        <v>M2-c-S4</v>
      </c>
      <c r="Y612" s="3" t="s">
        <v>267</v>
      </c>
      <c r="Z612" s="3" t="s">
        <v>616</v>
      </c>
    </row>
    <row r="613" spans="1:26" x14ac:dyDescent="0.25">
      <c r="A613" s="3">
        <v>300</v>
      </c>
      <c r="B613" s="3">
        <v>1</v>
      </c>
      <c r="C613" s="3">
        <v>400</v>
      </c>
      <c r="D613" s="3">
        <v>0.99</v>
      </c>
      <c r="E613" s="3">
        <v>2</v>
      </c>
      <c r="F613" s="3">
        <v>0.04</v>
      </c>
      <c r="G613" s="3">
        <v>0.6</v>
      </c>
      <c r="H613" s="3">
        <v>5</v>
      </c>
      <c r="I613" s="4">
        <v>7</v>
      </c>
      <c r="J613" s="4">
        <v>1</v>
      </c>
      <c r="K613" s="3">
        <v>0</v>
      </c>
      <c r="L613" s="3">
        <v>30</v>
      </c>
      <c r="M613" s="3">
        <v>0</v>
      </c>
      <c r="N613" s="3" t="s">
        <v>243</v>
      </c>
      <c r="O613" s="3">
        <v>0</v>
      </c>
      <c r="P613" s="3">
        <v>0</v>
      </c>
      <c r="Q613" s="3" t="s">
        <v>243</v>
      </c>
      <c r="R613" s="3">
        <v>0</v>
      </c>
      <c r="S613" s="3">
        <v>0</v>
      </c>
      <c r="T613" s="3">
        <v>0.6</v>
      </c>
      <c r="U613" s="3" t="str">
        <f>IF(AND(OR(D613=0.3,D613=0.6,D613=0.99),G613=0.6,H613=5,I613=7,J613=1,K613=0,L613=30,M613=0,O613=0,P613=0,R613=0,S613=0,T613=0),AEP!$A$15,IF(AND(OR(D613=0.3,D613=0.6,D613=0.99),G613=0.6,H613=5,I613=7,J613=0.5,K613=0,L613=30,M613=0,O613=0,P613=0,R613=0,S613=0,T613=0),AEP!$A$16,IF(AND(OR(D613=0.3,D613=0.6,D613=0.99),G613=0.6,H613=5,I613=7,J613=1.5,K613=0,L613=30,M613=0,O613=0,P613=0,R613=0,S613=0,T613=0),AEP!$A$17,IF(AND(D613=0.05,G613=0.6,H613=5,I613=7,J613=1,K613=0,L613=30,M613=0,O613=0,P613=0,R613=0,S613=0,T613=0),AEP!$A$18,IF(AND(OR(D613=0.3,D613=0.6,D613=0.99),G613=0.6,H613=5,I613=7,J613=1,K613=25,L613=30,M613=0,O613=0,P613=0,R613=0,S613=0,T613=0),AEP!$A$19,IF(AND(OR(D613=0.3,D613=0.6,D613=0.99),G613=0.6,H613=5,I613=7,J613=1,K613=0,L613=30,M613=0,O613=0,P613=0,R613=0,S613=0,T613=2),AEP!$A$20,IF(AND(OR(D613=0.3,D613=0.6,D613=0.99),G613=0.6,H613=5,I613=10,J613=1,K613=0,L613=30,M613=0,O613=0,P613=0,R613=0,S613=0,T613=0),AEP!$A$21,IF(AND(OR(D613=0.3,D613=0.6,D613=0.99),G613=0.4,H613=5,I613=7,J613=1,K613=0,L613=30,M613=0,O613=0,P613=0,R613=0,S613=0,T613=0),AEP!$A$25,IF(AND(OR(D613=0.3,D613=0.6,D613=0.99),G613=0.8,H613=5,I613=7,J613=1,K613=0,L613=30,M613=0,O613=0,P613=0,R613=0,S613=0,T613=0),AEP!$A$27,IF(AND(OR(D613=0.3,D613=0.6,D613=0.99),G613=0.6,H613=5,I613=7,J613=1,K613=0,L613=30,M613=2,O613=0,P613=0,R613=0,S613=0,T613=0),AEP!$A$28,IF(AND(OR(D613=0.3,D613=0.6,D613=0.99),G613=0.6,H613=5,I613=7,J613=1,K613=0,L613=30,M613=0.5,O613=0,P613=0,R613=0,S613=0,T613=0),AEP!$A$29,IF(AND(OR(D613=0.3,D613=0.6,D613=0.99),G613=0.6,H613=10,I613=7,J613=1,K613=0,L613=30,M613=0,O613=0,P613=0,R613=0,S613=0,T613=0),AEP!$A$35,IF(AND(OR(D613=0.3,D613=0.6,D613=0.99),G613=0.6,H613=5,I613=7,J613=1,K613=0,L613=30,M613=0,O613=1,P613=0,R613=0,S613=0,T613=0),AEP!$A$36,IF(AND(OR(D613=0.3,D613=0.6,D613=0.99),G613=0.6,H613=5,I613=7,J613=1,K613=0,L613=30,M613=0,O613=0,P613=0.5,R613=0,S613=0,T613=0),AEP!$A$38,IF(AND(OR(D613=0.3,D613=0.6,D613=0.99),G613=0.6,H613=5,I613=7,J613=1,K613=0,L613=30,M613=0,O613=0,P613=2,R613=0,S613=0,T613=0),AEP!$A$39,IF(AND(OR(D613=0.3,D613=0.6,D613=0.99),G613=0.6,H613=5,I613=7,J613=1,K613=0,L613=30,M613=0.5,O613=0,P613=0.5,R613=0,S613=0,T613=0),AEP!$A$40,IF(AND(OR(D613=0.3,D613=0.6,D613=0.99),G613=0.2,H613=5,I613=7,J613=1,K613=0,L613=30,M613=0,O613=0,P613=0,R613=0,S613=0,T613=0),AEP!$A$43,IF(AND(OR(D613=0.3,D613=0.6,D613=0.99),G613=0.4,H613=5,I613=7,J613=1,K613=0,L613=30,M613=0,O613=0,P613=0,R613=0,S613=0,T613=0),AEP!$A$44,IF(AND(OR(D613=0.3,D613=0.6,D613=0.99),G613=0.6,H613=5,I613=7,J613=0.5,K613=0,L613=30,M613=0,O613=1,P613=0,R613=0,S613=0,T613=0),AEP!$A$36,IF(AND(OR(D613=0.3,D613=0.6,D613=0.99),G613=0.6,H613=5,I613=7,J613=1.5,K613=0,L613=30,M613=0,O613=0,P613=0,R613=0.02,S613=0,T613=0),AEP!$A$41,Y613))))))))))))))))))))</f>
        <v>c</v>
      </c>
      <c r="V613" s="3" t="str">
        <f t="shared" si="29"/>
        <v>D4</v>
      </c>
      <c r="W613" s="3" t="str">
        <f t="shared" si="27"/>
        <v>M2</v>
      </c>
      <c r="X613" s="3" t="str">
        <f t="shared" si="28"/>
        <v>M2-c-D4</v>
      </c>
      <c r="Y613" s="3" t="s">
        <v>267</v>
      </c>
      <c r="Z613" s="3" t="s">
        <v>616</v>
      </c>
    </row>
    <row r="614" spans="1:26" x14ac:dyDescent="0.25">
      <c r="A614" s="3">
        <v>300</v>
      </c>
      <c r="B614" s="3">
        <v>1</v>
      </c>
      <c r="C614" s="3">
        <v>400</v>
      </c>
      <c r="D614" s="3">
        <v>0.3</v>
      </c>
      <c r="E614" s="3">
        <v>1</v>
      </c>
      <c r="F614" s="3">
        <v>0.01</v>
      </c>
      <c r="G614" s="3">
        <v>0.6</v>
      </c>
      <c r="H614" s="3">
        <v>5</v>
      </c>
      <c r="I614" s="4">
        <v>7</v>
      </c>
      <c r="J614" s="4">
        <v>1</v>
      </c>
      <c r="K614" s="3">
        <v>0</v>
      </c>
      <c r="L614" s="3">
        <v>30</v>
      </c>
      <c r="M614" s="3">
        <v>0</v>
      </c>
      <c r="N614" s="3" t="s">
        <v>243</v>
      </c>
      <c r="O614" s="3">
        <v>0</v>
      </c>
      <c r="P614" s="3">
        <v>0</v>
      </c>
      <c r="Q614" s="3" t="s">
        <v>243</v>
      </c>
      <c r="R614" s="3">
        <v>0</v>
      </c>
      <c r="S614" s="3">
        <v>0</v>
      </c>
      <c r="T614" s="3">
        <v>0.4</v>
      </c>
      <c r="U614" s="3" t="str">
        <f>IF(AND(OR(D614=0.3,D614=0.6,D614=0.99),G614=0.6,H614=5,I614=7,J614=1,K614=0,L614=30,M614=0,O614=0,P614=0,R614=0,S614=0,T614=0),AEP!$A$15,IF(AND(OR(D614=0.3,D614=0.6,D614=0.99),G614=0.6,H614=5,I614=7,J614=0.5,K614=0,L614=30,M614=0,O614=0,P614=0,R614=0,S614=0,T614=0),AEP!$A$16,IF(AND(OR(D614=0.3,D614=0.6,D614=0.99),G614=0.6,H614=5,I614=7,J614=1.5,K614=0,L614=30,M614=0,O614=0,P614=0,R614=0,S614=0,T614=0),AEP!$A$17,IF(AND(D614=0.05,G614=0.6,H614=5,I614=7,J614=1,K614=0,L614=30,M614=0,O614=0,P614=0,R614=0,S614=0,T614=0),AEP!$A$18,IF(AND(OR(D614=0.3,D614=0.6,D614=0.99),G614=0.6,H614=5,I614=7,J614=1,K614=25,L614=30,M614=0,O614=0,P614=0,R614=0,S614=0,T614=0),AEP!$A$19,IF(AND(OR(D614=0.3,D614=0.6,D614=0.99),G614=0.6,H614=5,I614=7,J614=1,K614=0,L614=30,M614=0,O614=0,P614=0,R614=0,S614=0,T614=2),AEP!$A$20,IF(AND(OR(D614=0.3,D614=0.6,D614=0.99),G614=0.6,H614=5,I614=10,J614=1,K614=0,L614=30,M614=0,O614=0,P614=0,R614=0,S614=0,T614=0),AEP!$A$21,IF(AND(OR(D614=0.3,D614=0.6,D614=0.99),G614=0.4,H614=5,I614=7,J614=1,K614=0,L614=30,M614=0,O614=0,P614=0,R614=0,S614=0,T614=0),AEP!$A$25,IF(AND(OR(D614=0.3,D614=0.6,D614=0.99),G614=0.8,H614=5,I614=7,J614=1,K614=0,L614=30,M614=0,O614=0,P614=0,R614=0,S614=0,T614=0),AEP!$A$27,IF(AND(OR(D614=0.3,D614=0.6,D614=0.99),G614=0.6,H614=5,I614=7,J614=1,K614=0,L614=30,M614=2,O614=0,P614=0,R614=0,S614=0,T614=0),AEP!$A$28,IF(AND(OR(D614=0.3,D614=0.6,D614=0.99),G614=0.6,H614=5,I614=7,J614=1,K614=0,L614=30,M614=0.5,O614=0,P614=0,R614=0,S614=0,T614=0),AEP!$A$29,IF(AND(OR(D614=0.3,D614=0.6,D614=0.99),G614=0.6,H614=10,I614=7,J614=1,K614=0,L614=30,M614=0,O614=0,P614=0,R614=0,S614=0,T614=0),AEP!$A$35,IF(AND(OR(D614=0.3,D614=0.6,D614=0.99),G614=0.6,H614=5,I614=7,J614=1,K614=0,L614=30,M614=0,O614=1,P614=0,R614=0,S614=0,T614=0),AEP!$A$36,IF(AND(OR(D614=0.3,D614=0.6,D614=0.99),G614=0.6,H614=5,I614=7,J614=1,K614=0,L614=30,M614=0,O614=0,P614=0.5,R614=0,S614=0,T614=0),AEP!$A$38,IF(AND(OR(D614=0.3,D614=0.6,D614=0.99),G614=0.6,H614=5,I614=7,J614=1,K614=0,L614=30,M614=0,O614=0,P614=2,R614=0,S614=0,T614=0),AEP!$A$39,IF(AND(OR(D614=0.3,D614=0.6,D614=0.99),G614=0.6,H614=5,I614=7,J614=1,K614=0,L614=30,M614=0.5,O614=0,P614=0.5,R614=0,S614=0,T614=0),AEP!$A$40,IF(AND(OR(D614=0.3,D614=0.6,D614=0.99),G614=0.2,H614=5,I614=7,J614=1,K614=0,L614=30,M614=0,O614=0,P614=0,R614=0,S614=0,T614=0),AEP!$A$43,IF(AND(OR(D614=0.3,D614=0.6,D614=0.99),G614=0.4,H614=5,I614=7,J614=1,K614=0,L614=30,M614=0,O614=0,P614=0,R614=0,S614=0,T614=0),AEP!$A$44,IF(AND(OR(D614=0.3,D614=0.6,D614=0.99),G614=0.6,H614=5,I614=7,J614=0.5,K614=0,L614=30,M614=0,O614=1,P614=0,R614=0,S614=0,T614=0),AEP!$A$36,IF(AND(OR(D614=0.3,D614=0.6,D614=0.99),G614=0.6,H614=5,I614=7,J614=1.5,K614=0,L614=30,M614=0,O614=0,P614=0,R614=0.02,S614=0,T614=0),AEP!$A$41,Y614))))))))))))))))))))</f>
        <v>c</v>
      </c>
      <c r="V614" s="3" t="str">
        <f t="shared" si="29"/>
        <v>R1</v>
      </c>
      <c r="W614" s="3" t="str">
        <f t="shared" si="27"/>
        <v>M1</v>
      </c>
      <c r="X614" s="3" t="str">
        <f t="shared" si="28"/>
        <v>M1-c-R1</v>
      </c>
      <c r="Y614" s="3" t="s">
        <v>267</v>
      </c>
      <c r="Z614" s="3" t="s">
        <v>616</v>
      </c>
    </row>
    <row r="615" spans="1:26" x14ac:dyDescent="0.25">
      <c r="A615" s="3">
        <v>300</v>
      </c>
      <c r="B615" s="3">
        <v>1</v>
      </c>
      <c r="C615" s="3">
        <v>400</v>
      </c>
      <c r="D615" s="3">
        <v>0.6</v>
      </c>
      <c r="E615" s="3">
        <v>1</v>
      </c>
      <c r="F615" s="3">
        <v>0.01</v>
      </c>
      <c r="G615" s="3">
        <v>0.6</v>
      </c>
      <c r="H615" s="3">
        <v>5</v>
      </c>
      <c r="I615" s="4">
        <v>7</v>
      </c>
      <c r="J615" s="4">
        <v>1</v>
      </c>
      <c r="K615" s="3">
        <v>0</v>
      </c>
      <c r="L615" s="3">
        <v>30</v>
      </c>
      <c r="M615" s="3">
        <v>0</v>
      </c>
      <c r="N615" s="3" t="s">
        <v>243</v>
      </c>
      <c r="O615" s="3">
        <v>0</v>
      </c>
      <c r="P615" s="3">
        <v>0</v>
      </c>
      <c r="Q615" s="3" t="s">
        <v>243</v>
      </c>
      <c r="R615" s="3">
        <v>0</v>
      </c>
      <c r="S615" s="3">
        <v>0</v>
      </c>
      <c r="T615" s="3">
        <v>0.4</v>
      </c>
      <c r="U615" s="3" t="str">
        <f>IF(AND(OR(D615=0.3,D615=0.6,D615=0.99),G615=0.6,H615=5,I615=7,J615=1,K615=0,L615=30,M615=0,O615=0,P615=0,R615=0,S615=0,T615=0),AEP!$A$15,IF(AND(OR(D615=0.3,D615=0.6,D615=0.99),G615=0.6,H615=5,I615=7,J615=0.5,K615=0,L615=30,M615=0,O615=0,P615=0,R615=0,S615=0,T615=0),AEP!$A$16,IF(AND(OR(D615=0.3,D615=0.6,D615=0.99),G615=0.6,H615=5,I615=7,J615=1.5,K615=0,L615=30,M615=0,O615=0,P615=0,R615=0,S615=0,T615=0),AEP!$A$17,IF(AND(D615=0.05,G615=0.6,H615=5,I615=7,J615=1,K615=0,L615=30,M615=0,O615=0,P615=0,R615=0,S615=0,T615=0),AEP!$A$18,IF(AND(OR(D615=0.3,D615=0.6,D615=0.99),G615=0.6,H615=5,I615=7,J615=1,K615=25,L615=30,M615=0,O615=0,P615=0,R615=0,S615=0,T615=0),AEP!$A$19,IF(AND(OR(D615=0.3,D615=0.6,D615=0.99),G615=0.6,H615=5,I615=7,J615=1,K615=0,L615=30,M615=0,O615=0,P615=0,R615=0,S615=0,T615=2),AEP!$A$20,IF(AND(OR(D615=0.3,D615=0.6,D615=0.99),G615=0.6,H615=5,I615=10,J615=1,K615=0,L615=30,M615=0,O615=0,P615=0,R615=0,S615=0,T615=0),AEP!$A$21,IF(AND(OR(D615=0.3,D615=0.6,D615=0.99),G615=0.4,H615=5,I615=7,J615=1,K615=0,L615=30,M615=0,O615=0,P615=0,R615=0,S615=0,T615=0),AEP!$A$25,IF(AND(OR(D615=0.3,D615=0.6,D615=0.99),G615=0.8,H615=5,I615=7,J615=1,K615=0,L615=30,M615=0,O615=0,P615=0,R615=0,S615=0,T615=0),AEP!$A$27,IF(AND(OR(D615=0.3,D615=0.6,D615=0.99),G615=0.6,H615=5,I615=7,J615=1,K615=0,L615=30,M615=2,O615=0,P615=0,R615=0,S615=0,T615=0),AEP!$A$28,IF(AND(OR(D615=0.3,D615=0.6,D615=0.99),G615=0.6,H615=5,I615=7,J615=1,K615=0,L615=30,M615=0.5,O615=0,P615=0,R615=0,S615=0,T615=0),AEP!$A$29,IF(AND(OR(D615=0.3,D615=0.6,D615=0.99),G615=0.6,H615=10,I615=7,J615=1,K615=0,L615=30,M615=0,O615=0,P615=0,R615=0,S615=0,T615=0),AEP!$A$35,IF(AND(OR(D615=0.3,D615=0.6,D615=0.99),G615=0.6,H615=5,I615=7,J615=1,K615=0,L615=30,M615=0,O615=1,P615=0,R615=0,S615=0,T615=0),AEP!$A$36,IF(AND(OR(D615=0.3,D615=0.6,D615=0.99),G615=0.6,H615=5,I615=7,J615=1,K615=0,L615=30,M615=0,O615=0,P615=0.5,R615=0,S615=0,T615=0),AEP!$A$38,IF(AND(OR(D615=0.3,D615=0.6,D615=0.99),G615=0.6,H615=5,I615=7,J615=1,K615=0,L615=30,M615=0,O615=0,P615=2,R615=0,S615=0,T615=0),AEP!$A$39,IF(AND(OR(D615=0.3,D615=0.6,D615=0.99),G615=0.6,H615=5,I615=7,J615=1,K615=0,L615=30,M615=0.5,O615=0,P615=0.5,R615=0,S615=0,T615=0),AEP!$A$40,IF(AND(OR(D615=0.3,D615=0.6,D615=0.99),G615=0.2,H615=5,I615=7,J615=1,K615=0,L615=30,M615=0,O615=0,P615=0,R615=0,S615=0,T615=0),AEP!$A$43,IF(AND(OR(D615=0.3,D615=0.6,D615=0.99),G615=0.4,H615=5,I615=7,J615=1,K615=0,L615=30,M615=0,O615=0,P615=0,R615=0,S615=0,T615=0),AEP!$A$44,IF(AND(OR(D615=0.3,D615=0.6,D615=0.99),G615=0.6,H615=5,I615=7,J615=0.5,K615=0,L615=30,M615=0,O615=1,P615=0,R615=0,S615=0,T615=0),AEP!$A$36,IF(AND(OR(D615=0.3,D615=0.6,D615=0.99),G615=0.6,H615=5,I615=7,J615=1.5,K615=0,L615=30,M615=0,O615=0,P615=0,R615=0.02,S615=0,T615=0),AEP!$A$41,Y615))))))))))))))))))))</f>
        <v>c</v>
      </c>
      <c r="V615" s="3" t="str">
        <f t="shared" si="29"/>
        <v>S1</v>
      </c>
      <c r="W615" s="3" t="str">
        <f t="shared" si="27"/>
        <v>M1</v>
      </c>
      <c r="X615" s="3" t="str">
        <f t="shared" si="28"/>
        <v>M1-c-S1</v>
      </c>
      <c r="Y615" s="3" t="s">
        <v>267</v>
      </c>
      <c r="Z615" s="3" t="s">
        <v>616</v>
      </c>
    </row>
    <row r="616" spans="1:26" x14ac:dyDescent="0.25">
      <c r="A616" s="3">
        <v>300</v>
      </c>
      <c r="B616" s="3">
        <v>1</v>
      </c>
      <c r="C616" s="3">
        <v>400</v>
      </c>
      <c r="D616" s="3">
        <v>0.99</v>
      </c>
      <c r="E616" s="3">
        <v>1</v>
      </c>
      <c r="F616" s="3">
        <v>0.01</v>
      </c>
      <c r="G616" s="3">
        <v>0.6</v>
      </c>
      <c r="H616" s="3">
        <v>5</v>
      </c>
      <c r="I616" s="4">
        <v>7</v>
      </c>
      <c r="J616" s="4">
        <v>1</v>
      </c>
      <c r="K616" s="3">
        <v>0</v>
      </c>
      <c r="L616" s="3">
        <v>30</v>
      </c>
      <c r="M616" s="3">
        <v>0</v>
      </c>
      <c r="N616" s="3" t="s">
        <v>243</v>
      </c>
      <c r="O616" s="3">
        <v>0</v>
      </c>
      <c r="P616" s="3">
        <v>0</v>
      </c>
      <c r="Q616" s="3" t="s">
        <v>243</v>
      </c>
      <c r="R616" s="3">
        <v>0</v>
      </c>
      <c r="S616" s="3">
        <v>0</v>
      </c>
      <c r="T616" s="3">
        <v>0.4</v>
      </c>
      <c r="U616" s="3" t="str">
        <f>IF(AND(OR(D616=0.3,D616=0.6,D616=0.99),G616=0.6,H616=5,I616=7,J616=1,K616=0,L616=30,M616=0,O616=0,P616=0,R616=0,S616=0,T616=0),AEP!$A$15,IF(AND(OR(D616=0.3,D616=0.6,D616=0.99),G616=0.6,H616=5,I616=7,J616=0.5,K616=0,L616=30,M616=0,O616=0,P616=0,R616=0,S616=0,T616=0),AEP!$A$16,IF(AND(OR(D616=0.3,D616=0.6,D616=0.99),G616=0.6,H616=5,I616=7,J616=1.5,K616=0,L616=30,M616=0,O616=0,P616=0,R616=0,S616=0,T616=0),AEP!$A$17,IF(AND(D616=0.05,G616=0.6,H616=5,I616=7,J616=1,K616=0,L616=30,M616=0,O616=0,P616=0,R616=0,S616=0,T616=0),AEP!$A$18,IF(AND(OR(D616=0.3,D616=0.6,D616=0.99),G616=0.6,H616=5,I616=7,J616=1,K616=25,L616=30,M616=0,O616=0,P616=0,R616=0,S616=0,T616=0),AEP!$A$19,IF(AND(OR(D616=0.3,D616=0.6,D616=0.99),G616=0.6,H616=5,I616=7,J616=1,K616=0,L616=30,M616=0,O616=0,P616=0,R616=0,S616=0,T616=2),AEP!$A$20,IF(AND(OR(D616=0.3,D616=0.6,D616=0.99),G616=0.6,H616=5,I616=10,J616=1,K616=0,L616=30,M616=0,O616=0,P616=0,R616=0,S616=0,T616=0),AEP!$A$21,IF(AND(OR(D616=0.3,D616=0.6,D616=0.99),G616=0.4,H616=5,I616=7,J616=1,K616=0,L616=30,M616=0,O616=0,P616=0,R616=0,S616=0,T616=0),AEP!$A$25,IF(AND(OR(D616=0.3,D616=0.6,D616=0.99),G616=0.8,H616=5,I616=7,J616=1,K616=0,L616=30,M616=0,O616=0,P616=0,R616=0,S616=0,T616=0),AEP!$A$27,IF(AND(OR(D616=0.3,D616=0.6,D616=0.99),G616=0.6,H616=5,I616=7,J616=1,K616=0,L616=30,M616=2,O616=0,P616=0,R616=0,S616=0,T616=0),AEP!$A$28,IF(AND(OR(D616=0.3,D616=0.6,D616=0.99),G616=0.6,H616=5,I616=7,J616=1,K616=0,L616=30,M616=0.5,O616=0,P616=0,R616=0,S616=0,T616=0),AEP!$A$29,IF(AND(OR(D616=0.3,D616=0.6,D616=0.99),G616=0.6,H616=10,I616=7,J616=1,K616=0,L616=30,M616=0,O616=0,P616=0,R616=0,S616=0,T616=0),AEP!$A$35,IF(AND(OR(D616=0.3,D616=0.6,D616=0.99),G616=0.6,H616=5,I616=7,J616=1,K616=0,L616=30,M616=0,O616=1,P616=0,R616=0,S616=0,T616=0),AEP!$A$36,IF(AND(OR(D616=0.3,D616=0.6,D616=0.99),G616=0.6,H616=5,I616=7,J616=1,K616=0,L616=30,M616=0,O616=0,P616=0.5,R616=0,S616=0,T616=0),AEP!$A$38,IF(AND(OR(D616=0.3,D616=0.6,D616=0.99),G616=0.6,H616=5,I616=7,J616=1,K616=0,L616=30,M616=0,O616=0,P616=2,R616=0,S616=0,T616=0),AEP!$A$39,IF(AND(OR(D616=0.3,D616=0.6,D616=0.99),G616=0.6,H616=5,I616=7,J616=1,K616=0,L616=30,M616=0.5,O616=0,P616=0.5,R616=0,S616=0,T616=0),AEP!$A$40,IF(AND(OR(D616=0.3,D616=0.6,D616=0.99),G616=0.2,H616=5,I616=7,J616=1,K616=0,L616=30,M616=0,O616=0,P616=0,R616=0,S616=0,T616=0),AEP!$A$43,IF(AND(OR(D616=0.3,D616=0.6,D616=0.99),G616=0.4,H616=5,I616=7,J616=1,K616=0,L616=30,M616=0,O616=0,P616=0,R616=0,S616=0,T616=0),AEP!$A$44,IF(AND(OR(D616=0.3,D616=0.6,D616=0.99),G616=0.6,H616=5,I616=7,J616=0.5,K616=0,L616=30,M616=0,O616=1,P616=0,R616=0,S616=0,T616=0),AEP!$A$36,IF(AND(OR(D616=0.3,D616=0.6,D616=0.99),G616=0.6,H616=5,I616=7,J616=1.5,K616=0,L616=30,M616=0,O616=0,P616=0,R616=0.02,S616=0,T616=0),AEP!$A$41,Y616))))))))))))))))))))</f>
        <v>c</v>
      </c>
      <c r="V616" s="3" t="str">
        <f t="shared" si="29"/>
        <v>D1</v>
      </c>
      <c r="W616" s="3" t="str">
        <f t="shared" si="27"/>
        <v>M1</v>
      </c>
      <c r="X616" s="3" t="str">
        <f t="shared" si="28"/>
        <v>M1-c-D1</v>
      </c>
      <c r="Y616" s="3" t="s">
        <v>267</v>
      </c>
      <c r="Z616" s="3" t="s">
        <v>616</v>
      </c>
    </row>
    <row r="617" spans="1:26" x14ac:dyDescent="0.25">
      <c r="A617" s="3">
        <v>300</v>
      </c>
      <c r="B617" s="3">
        <v>1</v>
      </c>
      <c r="C617" s="3">
        <v>400</v>
      </c>
      <c r="D617" s="3">
        <v>0.3</v>
      </c>
      <c r="E617" s="3">
        <v>1</v>
      </c>
      <c r="F617" s="3">
        <v>0.04</v>
      </c>
      <c r="G617" s="3">
        <v>0.6</v>
      </c>
      <c r="H617" s="3">
        <v>5</v>
      </c>
      <c r="I617" s="4">
        <v>7</v>
      </c>
      <c r="J617" s="4">
        <v>1</v>
      </c>
      <c r="K617" s="3">
        <v>0</v>
      </c>
      <c r="L617" s="3">
        <v>30</v>
      </c>
      <c r="M617" s="3">
        <v>0</v>
      </c>
      <c r="N617" s="3" t="s">
        <v>243</v>
      </c>
      <c r="O617" s="3">
        <v>0</v>
      </c>
      <c r="P617" s="3">
        <v>0</v>
      </c>
      <c r="Q617" s="3" t="s">
        <v>243</v>
      </c>
      <c r="R617" s="3">
        <v>0</v>
      </c>
      <c r="S617" s="3">
        <v>0</v>
      </c>
      <c r="T617" s="3">
        <v>0.4</v>
      </c>
      <c r="U617" s="3" t="str">
        <f>IF(AND(OR(D617=0.3,D617=0.6,D617=0.99),G617=0.6,H617=5,I617=7,J617=1,K617=0,L617=30,M617=0,O617=0,P617=0,R617=0,S617=0,T617=0),AEP!$A$15,IF(AND(OR(D617=0.3,D617=0.6,D617=0.99),G617=0.6,H617=5,I617=7,J617=0.5,K617=0,L617=30,M617=0,O617=0,P617=0,R617=0,S617=0,T617=0),AEP!$A$16,IF(AND(OR(D617=0.3,D617=0.6,D617=0.99),G617=0.6,H617=5,I617=7,J617=1.5,K617=0,L617=30,M617=0,O617=0,P617=0,R617=0,S617=0,T617=0),AEP!$A$17,IF(AND(D617=0.05,G617=0.6,H617=5,I617=7,J617=1,K617=0,L617=30,M617=0,O617=0,P617=0,R617=0,S617=0,T617=0),AEP!$A$18,IF(AND(OR(D617=0.3,D617=0.6,D617=0.99),G617=0.6,H617=5,I617=7,J617=1,K617=25,L617=30,M617=0,O617=0,P617=0,R617=0,S617=0,T617=0),AEP!$A$19,IF(AND(OR(D617=0.3,D617=0.6,D617=0.99),G617=0.6,H617=5,I617=7,J617=1,K617=0,L617=30,M617=0,O617=0,P617=0,R617=0,S617=0,T617=2),AEP!$A$20,IF(AND(OR(D617=0.3,D617=0.6,D617=0.99),G617=0.6,H617=5,I617=10,J617=1,K617=0,L617=30,M617=0,O617=0,P617=0,R617=0,S617=0,T617=0),AEP!$A$21,IF(AND(OR(D617=0.3,D617=0.6,D617=0.99),G617=0.4,H617=5,I617=7,J617=1,K617=0,L617=30,M617=0,O617=0,P617=0,R617=0,S617=0,T617=0),AEP!$A$25,IF(AND(OR(D617=0.3,D617=0.6,D617=0.99),G617=0.8,H617=5,I617=7,J617=1,K617=0,L617=30,M617=0,O617=0,P617=0,R617=0,S617=0,T617=0),AEP!$A$27,IF(AND(OR(D617=0.3,D617=0.6,D617=0.99),G617=0.6,H617=5,I617=7,J617=1,K617=0,L617=30,M617=2,O617=0,P617=0,R617=0,S617=0,T617=0),AEP!$A$28,IF(AND(OR(D617=0.3,D617=0.6,D617=0.99),G617=0.6,H617=5,I617=7,J617=1,K617=0,L617=30,M617=0.5,O617=0,P617=0,R617=0,S617=0,T617=0),AEP!$A$29,IF(AND(OR(D617=0.3,D617=0.6,D617=0.99),G617=0.6,H617=10,I617=7,J617=1,K617=0,L617=30,M617=0,O617=0,P617=0,R617=0,S617=0,T617=0),AEP!$A$35,IF(AND(OR(D617=0.3,D617=0.6,D617=0.99),G617=0.6,H617=5,I617=7,J617=1,K617=0,L617=30,M617=0,O617=1,P617=0,R617=0,S617=0,T617=0),AEP!$A$36,IF(AND(OR(D617=0.3,D617=0.6,D617=0.99),G617=0.6,H617=5,I617=7,J617=1,K617=0,L617=30,M617=0,O617=0,P617=0.5,R617=0,S617=0,T617=0),AEP!$A$38,IF(AND(OR(D617=0.3,D617=0.6,D617=0.99),G617=0.6,H617=5,I617=7,J617=1,K617=0,L617=30,M617=0,O617=0,P617=2,R617=0,S617=0,T617=0),AEP!$A$39,IF(AND(OR(D617=0.3,D617=0.6,D617=0.99),G617=0.6,H617=5,I617=7,J617=1,K617=0,L617=30,M617=0.5,O617=0,P617=0.5,R617=0,S617=0,T617=0),AEP!$A$40,IF(AND(OR(D617=0.3,D617=0.6,D617=0.99),G617=0.2,H617=5,I617=7,J617=1,K617=0,L617=30,M617=0,O617=0,P617=0,R617=0,S617=0,T617=0),AEP!$A$43,IF(AND(OR(D617=0.3,D617=0.6,D617=0.99),G617=0.4,H617=5,I617=7,J617=1,K617=0,L617=30,M617=0,O617=0,P617=0,R617=0,S617=0,T617=0),AEP!$A$44,IF(AND(OR(D617=0.3,D617=0.6,D617=0.99),G617=0.6,H617=5,I617=7,J617=0.5,K617=0,L617=30,M617=0,O617=1,P617=0,R617=0,S617=0,T617=0),AEP!$A$36,IF(AND(OR(D617=0.3,D617=0.6,D617=0.99),G617=0.6,H617=5,I617=7,J617=1.5,K617=0,L617=30,M617=0,O617=0,P617=0,R617=0.02,S617=0,T617=0),AEP!$A$41,Y617))))))))))))))))))))</f>
        <v>c</v>
      </c>
      <c r="V617" s="3" t="str">
        <f t="shared" si="29"/>
        <v>R4</v>
      </c>
      <c r="W617" s="3" t="str">
        <f t="shared" si="27"/>
        <v>M1</v>
      </c>
      <c r="X617" s="3" t="str">
        <f t="shared" si="28"/>
        <v>M1-c-R4</v>
      </c>
      <c r="Y617" s="3" t="s">
        <v>267</v>
      </c>
      <c r="Z617" s="3" t="s">
        <v>616</v>
      </c>
    </row>
    <row r="618" spans="1:26" x14ac:dyDescent="0.25">
      <c r="A618" s="3">
        <v>300</v>
      </c>
      <c r="B618" s="3">
        <v>1</v>
      </c>
      <c r="C618" s="3">
        <v>400</v>
      </c>
      <c r="D618" s="3">
        <v>0.6</v>
      </c>
      <c r="E618" s="3">
        <v>1</v>
      </c>
      <c r="F618" s="3">
        <v>0.04</v>
      </c>
      <c r="G618" s="3">
        <v>0.6</v>
      </c>
      <c r="H618" s="3">
        <v>5</v>
      </c>
      <c r="I618" s="4">
        <v>7</v>
      </c>
      <c r="J618" s="4">
        <v>1</v>
      </c>
      <c r="K618" s="3">
        <v>0</v>
      </c>
      <c r="L618" s="3">
        <v>30</v>
      </c>
      <c r="M618" s="3">
        <v>0</v>
      </c>
      <c r="N618" s="3" t="s">
        <v>243</v>
      </c>
      <c r="O618" s="3">
        <v>0</v>
      </c>
      <c r="P618" s="3">
        <v>0</v>
      </c>
      <c r="Q618" s="3" t="s">
        <v>243</v>
      </c>
      <c r="R618" s="3">
        <v>0</v>
      </c>
      <c r="S618" s="3">
        <v>0</v>
      </c>
      <c r="T618" s="3">
        <v>0.4</v>
      </c>
      <c r="U618" s="3" t="str">
        <f>IF(AND(OR(D618=0.3,D618=0.6,D618=0.99),G618=0.6,H618=5,I618=7,J618=1,K618=0,L618=30,M618=0,O618=0,P618=0,R618=0,S618=0,T618=0),AEP!$A$15,IF(AND(OR(D618=0.3,D618=0.6,D618=0.99),G618=0.6,H618=5,I618=7,J618=0.5,K618=0,L618=30,M618=0,O618=0,P618=0,R618=0,S618=0,T618=0),AEP!$A$16,IF(AND(OR(D618=0.3,D618=0.6,D618=0.99),G618=0.6,H618=5,I618=7,J618=1.5,K618=0,L618=30,M618=0,O618=0,P618=0,R618=0,S618=0,T618=0),AEP!$A$17,IF(AND(D618=0.05,G618=0.6,H618=5,I618=7,J618=1,K618=0,L618=30,M618=0,O618=0,P618=0,R618=0,S618=0,T618=0),AEP!$A$18,IF(AND(OR(D618=0.3,D618=0.6,D618=0.99),G618=0.6,H618=5,I618=7,J618=1,K618=25,L618=30,M618=0,O618=0,P618=0,R618=0,S618=0,T618=0),AEP!$A$19,IF(AND(OR(D618=0.3,D618=0.6,D618=0.99),G618=0.6,H618=5,I618=7,J618=1,K618=0,L618=30,M618=0,O618=0,P618=0,R618=0,S618=0,T618=2),AEP!$A$20,IF(AND(OR(D618=0.3,D618=0.6,D618=0.99),G618=0.6,H618=5,I618=10,J618=1,K618=0,L618=30,M618=0,O618=0,P618=0,R618=0,S618=0,T618=0),AEP!$A$21,IF(AND(OR(D618=0.3,D618=0.6,D618=0.99),G618=0.4,H618=5,I618=7,J618=1,K618=0,L618=30,M618=0,O618=0,P618=0,R618=0,S618=0,T618=0),AEP!$A$25,IF(AND(OR(D618=0.3,D618=0.6,D618=0.99),G618=0.8,H618=5,I618=7,J618=1,K618=0,L618=30,M618=0,O618=0,P618=0,R618=0,S618=0,T618=0),AEP!$A$27,IF(AND(OR(D618=0.3,D618=0.6,D618=0.99),G618=0.6,H618=5,I618=7,J618=1,K618=0,L618=30,M618=2,O618=0,P618=0,R618=0,S618=0,T618=0),AEP!$A$28,IF(AND(OR(D618=0.3,D618=0.6,D618=0.99),G618=0.6,H618=5,I618=7,J618=1,K618=0,L618=30,M618=0.5,O618=0,P618=0,R618=0,S618=0,T618=0),AEP!$A$29,IF(AND(OR(D618=0.3,D618=0.6,D618=0.99),G618=0.6,H618=10,I618=7,J618=1,K618=0,L618=30,M618=0,O618=0,P618=0,R618=0,S618=0,T618=0),AEP!$A$35,IF(AND(OR(D618=0.3,D618=0.6,D618=0.99),G618=0.6,H618=5,I618=7,J618=1,K618=0,L618=30,M618=0,O618=1,P618=0,R618=0,S618=0,T618=0),AEP!$A$36,IF(AND(OR(D618=0.3,D618=0.6,D618=0.99),G618=0.6,H618=5,I618=7,J618=1,K618=0,L618=30,M618=0,O618=0,P618=0.5,R618=0,S618=0,T618=0),AEP!$A$38,IF(AND(OR(D618=0.3,D618=0.6,D618=0.99),G618=0.6,H618=5,I618=7,J618=1,K618=0,L618=30,M618=0,O618=0,P618=2,R618=0,S618=0,T618=0),AEP!$A$39,IF(AND(OR(D618=0.3,D618=0.6,D618=0.99),G618=0.6,H618=5,I618=7,J618=1,K618=0,L618=30,M618=0.5,O618=0,P618=0.5,R618=0,S618=0,T618=0),AEP!$A$40,IF(AND(OR(D618=0.3,D618=0.6,D618=0.99),G618=0.2,H618=5,I618=7,J618=1,K618=0,L618=30,M618=0,O618=0,P618=0,R618=0,S618=0,T618=0),AEP!$A$43,IF(AND(OR(D618=0.3,D618=0.6,D618=0.99),G618=0.4,H618=5,I618=7,J618=1,K618=0,L618=30,M618=0,O618=0,P618=0,R618=0,S618=0,T618=0),AEP!$A$44,IF(AND(OR(D618=0.3,D618=0.6,D618=0.99),G618=0.6,H618=5,I618=7,J618=0.5,K618=0,L618=30,M618=0,O618=1,P618=0,R618=0,S618=0,T618=0),AEP!$A$36,IF(AND(OR(D618=0.3,D618=0.6,D618=0.99),G618=0.6,H618=5,I618=7,J618=1.5,K618=0,L618=30,M618=0,O618=0,P618=0,R618=0.02,S618=0,T618=0),AEP!$A$41,Y618))))))))))))))))))))</f>
        <v>c</v>
      </c>
      <c r="V618" s="3" t="str">
        <f t="shared" si="29"/>
        <v>S4</v>
      </c>
      <c r="W618" s="3" t="str">
        <f t="shared" si="27"/>
        <v>M1</v>
      </c>
      <c r="X618" s="3" t="str">
        <f t="shared" si="28"/>
        <v>M1-c-S4</v>
      </c>
      <c r="Y618" s="3" t="s">
        <v>267</v>
      </c>
      <c r="Z618" s="3" t="s">
        <v>616</v>
      </c>
    </row>
    <row r="619" spans="1:26" x14ac:dyDescent="0.25">
      <c r="A619" s="3">
        <v>300</v>
      </c>
      <c r="B619" s="3">
        <v>1</v>
      </c>
      <c r="C619" s="3">
        <v>400</v>
      </c>
      <c r="D619" s="3">
        <v>0.99</v>
      </c>
      <c r="E619" s="3">
        <v>1</v>
      </c>
      <c r="F619" s="3">
        <v>0.04</v>
      </c>
      <c r="G619" s="3">
        <v>0.6</v>
      </c>
      <c r="H619" s="3">
        <v>5</v>
      </c>
      <c r="I619" s="4">
        <v>7</v>
      </c>
      <c r="J619" s="4">
        <v>1</v>
      </c>
      <c r="K619" s="3">
        <v>0</v>
      </c>
      <c r="L619" s="3">
        <v>30</v>
      </c>
      <c r="M619" s="3">
        <v>0</v>
      </c>
      <c r="N619" s="3" t="s">
        <v>243</v>
      </c>
      <c r="O619" s="3">
        <v>0</v>
      </c>
      <c r="P619" s="3">
        <v>0</v>
      </c>
      <c r="Q619" s="3" t="s">
        <v>243</v>
      </c>
      <c r="R619" s="3">
        <v>0</v>
      </c>
      <c r="S619" s="3">
        <v>0</v>
      </c>
      <c r="T619" s="3">
        <v>0.4</v>
      </c>
      <c r="U619" s="3" t="str">
        <f>IF(AND(OR(D619=0.3,D619=0.6,D619=0.99),G619=0.6,H619=5,I619=7,J619=1,K619=0,L619=30,M619=0,O619=0,P619=0,R619=0,S619=0,T619=0),AEP!$A$15,IF(AND(OR(D619=0.3,D619=0.6,D619=0.99),G619=0.6,H619=5,I619=7,J619=0.5,K619=0,L619=30,M619=0,O619=0,P619=0,R619=0,S619=0,T619=0),AEP!$A$16,IF(AND(OR(D619=0.3,D619=0.6,D619=0.99),G619=0.6,H619=5,I619=7,J619=1.5,K619=0,L619=30,M619=0,O619=0,P619=0,R619=0,S619=0,T619=0),AEP!$A$17,IF(AND(D619=0.05,G619=0.6,H619=5,I619=7,J619=1,K619=0,L619=30,M619=0,O619=0,P619=0,R619=0,S619=0,T619=0),AEP!$A$18,IF(AND(OR(D619=0.3,D619=0.6,D619=0.99),G619=0.6,H619=5,I619=7,J619=1,K619=25,L619=30,M619=0,O619=0,P619=0,R619=0,S619=0,T619=0),AEP!$A$19,IF(AND(OR(D619=0.3,D619=0.6,D619=0.99),G619=0.6,H619=5,I619=7,J619=1,K619=0,L619=30,M619=0,O619=0,P619=0,R619=0,S619=0,T619=2),AEP!$A$20,IF(AND(OR(D619=0.3,D619=0.6,D619=0.99),G619=0.6,H619=5,I619=10,J619=1,K619=0,L619=30,M619=0,O619=0,P619=0,R619=0,S619=0,T619=0),AEP!$A$21,IF(AND(OR(D619=0.3,D619=0.6,D619=0.99),G619=0.4,H619=5,I619=7,J619=1,K619=0,L619=30,M619=0,O619=0,P619=0,R619=0,S619=0,T619=0),AEP!$A$25,IF(AND(OR(D619=0.3,D619=0.6,D619=0.99),G619=0.8,H619=5,I619=7,J619=1,K619=0,L619=30,M619=0,O619=0,P619=0,R619=0,S619=0,T619=0),AEP!$A$27,IF(AND(OR(D619=0.3,D619=0.6,D619=0.99),G619=0.6,H619=5,I619=7,J619=1,K619=0,L619=30,M619=2,O619=0,P619=0,R619=0,S619=0,T619=0),AEP!$A$28,IF(AND(OR(D619=0.3,D619=0.6,D619=0.99),G619=0.6,H619=5,I619=7,J619=1,K619=0,L619=30,M619=0.5,O619=0,P619=0,R619=0,S619=0,T619=0),AEP!$A$29,IF(AND(OR(D619=0.3,D619=0.6,D619=0.99),G619=0.6,H619=10,I619=7,J619=1,K619=0,L619=30,M619=0,O619=0,P619=0,R619=0,S619=0,T619=0),AEP!$A$35,IF(AND(OR(D619=0.3,D619=0.6,D619=0.99),G619=0.6,H619=5,I619=7,J619=1,K619=0,L619=30,M619=0,O619=1,P619=0,R619=0,S619=0,T619=0),AEP!$A$36,IF(AND(OR(D619=0.3,D619=0.6,D619=0.99),G619=0.6,H619=5,I619=7,J619=1,K619=0,L619=30,M619=0,O619=0,P619=0.5,R619=0,S619=0,T619=0),AEP!$A$38,IF(AND(OR(D619=0.3,D619=0.6,D619=0.99),G619=0.6,H619=5,I619=7,J619=1,K619=0,L619=30,M619=0,O619=0,P619=2,R619=0,S619=0,T619=0),AEP!$A$39,IF(AND(OR(D619=0.3,D619=0.6,D619=0.99),G619=0.6,H619=5,I619=7,J619=1,K619=0,L619=30,M619=0.5,O619=0,P619=0.5,R619=0,S619=0,T619=0),AEP!$A$40,IF(AND(OR(D619=0.3,D619=0.6,D619=0.99),G619=0.2,H619=5,I619=7,J619=1,K619=0,L619=30,M619=0,O619=0,P619=0,R619=0,S619=0,T619=0),AEP!$A$43,IF(AND(OR(D619=0.3,D619=0.6,D619=0.99),G619=0.4,H619=5,I619=7,J619=1,K619=0,L619=30,M619=0,O619=0,P619=0,R619=0,S619=0,T619=0),AEP!$A$44,IF(AND(OR(D619=0.3,D619=0.6,D619=0.99),G619=0.6,H619=5,I619=7,J619=0.5,K619=0,L619=30,M619=0,O619=1,P619=0,R619=0,S619=0,T619=0),AEP!$A$36,IF(AND(OR(D619=0.3,D619=0.6,D619=0.99),G619=0.6,H619=5,I619=7,J619=1.5,K619=0,L619=30,M619=0,O619=0,P619=0,R619=0.02,S619=0,T619=0),AEP!$A$41,Y619))))))))))))))))))))</f>
        <v>c</v>
      </c>
      <c r="V619" s="3" t="str">
        <f t="shared" si="29"/>
        <v>D4</v>
      </c>
      <c r="W619" s="3" t="str">
        <f t="shared" si="27"/>
        <v>M1</v>
      </c>
      <c r="X619" s="3" t="str">
        <f t="shared" si="28"/>
        <v>M1-c-D4</v>
      </c>
      <c r="Y619" s="3" t="s">
        <v>267</v>
      </c>
      <c r="Z619" s="3" t="s">
        <v>616</v>
      </c>
    </row>
    <row r="620" spans="1:26" x14ac:dyDescent="0.25">
      <c r="A620" s="3">
        <v>300</v>
      </c>
      <c r="B620" s="3">
        <v>1</v>
      </c>
      <c r="C620" s="3">
        <v>400</v>
      </c>
      <c r="D620" s="3">
        <v>0.3</v>
      </c>
      <c r="E620" s="3">
        <v>2</v>
      </c>
      <c r="F620" s="3">
        <v>0.01</v>
      </c>
      <c r="G620" s="3">
        <v>0.6</v>
      </c>
      <c r="H620" s="3">
        <v>5</v>
      </c>
      <c r="I620" s="4">
        <v>7</v>
      </c>
      <c r="J620" s="4">
        <v>1</v>
      </c>
      <c r="K620" s="3">
        <v>0</v>
      </c>
      <c r="L620" s="3">
        <v>30</v>
      </c>
      <c r="M620" s="3">
        <v>0</v>
      </c>
      <c r="N620" s="3" t="s">
        <v>243</v>
      </c>
      <c r="O620" s="3">
        <v>0</v>
      </c>
      <c r="P620" s="3">
        <v>0</v>
      </c>
      <c r="Q620" s="3" t="s">
        <v>243</v>
      </c>
      <c r="R620" s="3">
        <v>0</v>
      </c>
      <c r="S620" s="3">
        <v>0</v>
      </c>
      <c r="T620" s="3">
        <v>0.4</v>
      </c>
      <c r="U620" s="3" t="str">
        <f>IF(AND(OR(D620=0.3,D620=0.6,D620=0.99),G620=0.6,H620=5,I620=7,J620=1,K620=0,L620=30,M620=0,O620=0,P620=0,R620=0,S620=0,T620=0),AEP!$A$15,IF(AND(OR(D620=0.3,D620=0.6,D620=0.99),G620=0.6,H620=5,I620=7,J620=0.5,K620=0,L620=30,M620=0,O620=0,P620=0,R620=0,S620=0,T620=0),AEP!$A$16,IF(AND(OR(D620=0.3,D620=0.6,D620=0.99),G620=0.6,H620=5,I620=7,J620=1.5,K620=0,L620=30,M620=0,O620=0,P620=0,R620=0,S620=0,T620=0),AEP!$A$17,IF(AND(D620=0.05,G620=0.6,H620=5,I620=7,J620=1,K620=0,L620=30,M620=0,O620=0,P620=0,R620=0,S620=0,T620=0),AEP!$A$18,IF(AND(OR(D620=0.3,D620=0.6,D620=0.99),G620=0.6,H620=5,I620=7,J620=1,K620=25,L620=30,M620=0,O620=0,P620=0,R620=0,S620=0,T620=0),AEP!$A$19,IF(AND(OR(D620=0.3,D620=0.6,D620=0.99),G620=0.6,H620=5,I620=7,J620=1,K620=0,L620=30,M620=0,O620=0,P620=0,R620=0,S620=0,T620=2),AEP!$A$20,IF(AND(OR(D620=0.3,D620=0.6,D620=0.99),G620=0.6,H620=5,I620=10,J620=1,K620=0,L620=30,M620=0,O620=0,P620=0,R620=0,S620=0,T620=0),AEP!$A$21,IF(AND(OR(D620=0.3,D620=0.6,D620=0.99),G620=0.4,H620=5,I620=7,J620=1,K620=0,L620=30,M620=0,O620=0,P620=0,R620=0,S620=0,T620=0),AEP!$A$25,IF(AND(OR(D620=0.3,D620=0.6,D620=0.99),G620=0.8,H620=5,I620=7,J620=1,K620=0,L620=30,M620=0,O620=0,P620=0,R620=0,S620=0,T620=0),AEP!$A$27,IF(AND(OR(D620=0.3,D620=0.6,D620=0.99),G620=0.6,H620=5,I620=7,J620=1,K620=0,L620=30,M620=2,O620=0,P620=0,R620=0,S620=0,T620=0),AEP!$A$28,IF(AND(OR(D620=0.3,D620=0.6,D620=0.99),G620=0.6,H620=5,I620=7,J620=1,K620=0,L620=30,M620=0.5,O620=0,P620=0,R620=0,S620=0,T620=0),AEP!$A$29,IF(AND(OR(D620=0.3,D620=0.6,D620=0.99),G620=0.6,H620=10,I620=7,J620=1,K620=0,L620=30,M620=0,O620=0,P620=0,R620=0,S620=0,T620=0),AEP!$A$35,IF(AND(OR(D620=0.3,D620=0.6,D620=0.99),G620=0.6,H620=5,I620=7,J620=1,K620=0,L620=30,M620=0,O620=1,P620=0,R620=0,S620=0,T620=0),AEP!$A$36,IF(AND(OR(D620=0.3,D620=0.6,D620=0.99),G620=0.6,H620=5,I620=7,J620=1,K620=0,L620=30,M620=0,O620=0,P620=0.5,R620=0,S620=0,T620=0),AEP!$A$38,IF(AND(OR(D620=0.3,D620=0.6,D620=0.99),G620=0.6,H620=5,I620=7,J620=1,K620=0,L620=30,M620=0,O620=0,P620=2,R620=0,S620=0,T620=0),AEP!$A$39,IF(AND(OR(D620=0.3,D620=0.6,D620=0.99),G620=0.6,H620=5,I620=7,J620=1,K620=0,L620=30,M620=0.5,O620=0,P620=0.5,R620=0,S620=0,T620=0),AEP!$A$40,IF(AND(OR(D620=0.3,D620=0.6,D620=0.99),G620=0.2,H620=5,I620=7,J620=1,K620=0,L620=30,M620=0,O620=0,P620=0,R620=0,S620=0,T620=0),AEP!$A$43,IF(AND(OR(D620=0.3,D620=0.6,D620=0.99),G620=0.4,H620=5,I620=7,J620=1,K620=0,L620=30,M620=0,O620=0,P620=0,R620=0,S620=0,T620=0),AEP!$A$44,IF(AND(OR(D620=0.3,D620=0.6,D620=0.99),G620=0.6,H620=5,I620=7,J620=0.5,K620=0,L620=30,M620=0,O620=1,P620=0,R620=0,S620=0,T620=0),AEP!$A$36,IF(AND(OR(D620=0.3,D620=0.6,D620=0.99),G620=0.6,H620=5,I620=7,J620=1.5,K620=0,L620=30,M620=0,O620=0,P620=0,R620=0.02,S620=0,T620=0),AEP!$A$41,Y620))))))))))))))))))))</f>
        <v>c</v>
      </c>
      <c r="V620" s="3" t="str">
        <f t="shared" si="29"/>
        <v>R1</v>
      </c>
      <c r="W620" s="3" t="str">
        <f t="shared" si="27"/>
        <v>M2</v>
      </c>
      <c r="X620" s="3" t="str">
        <f t="shared" si="28"/>
        <v>M2-c-R1</v>
      </c>
      <c r="Y620" s="3" t="s">
        <v>267</v>
      </c>
      <c r="Z620" s="3" t="s">
        <v>616</v>
      </c>
    </row>
    <row r="621" spans="1:26" x14ac:dyDescent="0.25">
      <c r="A621" s="3">
        <v>300</v>
      </c>
      <c r="B621" s="3">
        <v>1</v>
      </c>
      <c r="C621" s="3">
        <v>400</v>
      </c>
      <c r="D621" s="3">
        <v>0.6</v>
      </c>
      <c r="E621" s="3">
        <v>2</v>
      </c>
      <c r="F621" s="3">
        <v>0.01</v>
      </c>
      <c r="G621" s="3">
        <v>0.6</v>
      </c>
      <c r="H621" s="3">
        <v>5</v>
      </c>
      <c r="I621" s="4">
        <v>7</v>
      </c>
      <c r="J621" s="4">
        <v>1</v>
      </c>
      <c r="K621" s="3">
        <v>0</v>
      </c>
      <c r="L621" s="3">
        <v>30</v>
      </c>
      <c r="M621" s="3">
        <v>0</v>
      </c>
      <c r="N621" s="3" t="s">
        <v>243</v>
      </c>
      <c r="O621" s="3">
        <v>0</v>
      </c>
      <c r="P621" s="3">
        <v>0</v>
      </c>
      <c r="Q621" s="3" t="s">
        <v>243</v>
      </c>
      <c r="R621" s="3">
        <v>0</v>
      </c>
      <c r="S621" s="3">
        <v>0</v>
      </c>
      <c r="T621" s="3">
        <v>0.4</v>
      </c>
      <c r="U621" s="3" t="str">
        <f>IF(AND(OR(D621=0.3,D621=0.6,D621=0.99),G621=0.6,H621=5,I621=7,J621=1,K621=0,L621=30,M621=0,O621=0,P621=0,R621=0,S621=0,T621=0),AEP!$A$15,IF(AND(OR(D621=0.3,D621=0.6,D621=0.99),G621=0.6,H621=5,I621=7,J621=0.5,K621=0,L621=30,M621=0,O621=0,P621=0,R621=0,S621=0,T621=0),AEP!$A$16,IF(AND(OR(D621=0.3,D621=0.6,D621=0.99),G621=0.6,H621=5,I621=7,J621=1.5,K621=0,L621=30,M621=0,O621=0,P621=0,R621=0,S621=0,T621=0),AEP!$A$17,IF(AND(D621=0.05,G621=0.6,H621=5,I621=7,J621=1,K621=0,L621=30,M621=0,O621=0,P621=0,R621=0,S621=0,T621=0),AEP!$A$18,IF(AND(OR(D621=0.3,D621=0.6,D621=0.99),G621=0.6,H621=5,I621=7,J621=1,K621=25,L621=30,M621=0,O621=0,P621=0,R621=0,S621=0,T621=0),AEP!$A$19,IF(AND(OR(D621=0.3,D621=0.6,D621=0.99),G621=0.6,H621=5,I621=7,J621=1,K621=0,L621=30,M621=0,O621=0,P621=0,R621=0,S621=0,T621=2),AEP!$A$20,IF(AND(OR(D621=0.3,D621=0.6,D621=0.99),G621=0.6,H621=5,I621=10,J621=1,K621=0,L621=30,M621=0,O621=0,P621=0,R621=0,S621=0,T621=0),AEP!$A$21,IF(AND(OR(D621=0.3,D621=0.6,D621=0.99),G621=0.4,H621=5,I621=7,J621=1,K621=0,L621=30,M621=0,O621=0,P621=0,R621=0,S621=0,T621=0),AEP!$A$25,IF(AND(OR(D621=0.3,D621=0.6,D621=0.99),G621=0.8,H621=5,I621=7,J621=1,K621=0,L621=30,M621=0,O621=0,P621=0,R621=0,S621=0,T621=0),AEP!$A$27,IF(AND(OR(D621=0.3,D621=0.6,D621=0.99),G621=0.6,H621=5,I621=7,J621=1,K621=0,L621=30,M621=2,O621=0,P621=0,R621=0,S621=0,T621=0),AEP!$A$28,IF(AND(OR(D621=0.3,D621=0.6,D621=0.99),G621=0.6,H621=5,I621=7,J621=1,K621=0,L621=30,M621=0.5,O621=0,P621=0,R621=0,S621=0,T621=0),AEP!$A$29,IF(AND(OR(D621=0.3,D621=0.6,D621=0.99),G621=0.6,H621=10,I621=7,J621=1,K621=0,L621=30,M621=0,O621=0,P621=0,R621=0,S621=0,T621=0),AEP!$A$35,IF(AND(OR(D621=0.3,D621=0.6,D621=0.99),G621=0.6,H621=5,I621=7,J621=1,K621=0,L621=30,M621=0,O621=1,P621=0,R621=0,S621=0,T621=0),AEP!$A$36,IF(AND(OR(D621=0.3,D621=0.6,D621=0.99),G621=0.6,H621=5,I621=7,J621=1,K621=0,L621=30,M621=0,O621=0,P621=0.5,R621=0,S621=0,T621=0),AEP!$A$38,IF(AND(OR(D621=0.3,D621=0.6,D621=0.99),G621=0.6,H621=5,I621=7,J621=1,K621=0,L621=30,M621=0,O621=0,P621=2,R621=0,S621=0,T621=0),AEP!$A$39,IF(AND(OR(D621=0.3,D621=0.6,D621=0.99),G621=0.6,H621=5,I621=7,J621=1,K621=0,L621=30,M621=0.5,O621=0,P621=0.5,R621=0,S621=0,T621=0),AEP!$A$40,IF(AND(OR(D621=0.3,D621=0.6,D621=0.99),G621=0.2,H621=5,I621=7,J621=1,K621=0,L621=30,M621=0,O621=0,P621=0,R621=0,S621=0,T621=0),AEP!$A$43,IF(AND(OR(D621=0.3,D621=0.6,D621=0.99),G621=0.4,H621=5,I621=7,J621=1,K621=0,L621=30,M621=0,O621=0,P621=0,R621=0,S621=0,T621=0),AEP!$A$44,IF(AND(OR(D621=0.3,D621=0.6,D621=0.99),G621=0.6,H621=5,I621=7,J621=0.5,K621=0,L621=30,M621=0,O621=1,P621=0,R621=0,S621=0,T621=0),AEP!$A$36,IF(AND(OR(D621=0.3,D621=0.6,D621=0.99),G621=0.6,H621=5,I621=7,J621=1.5,K621=0,L621=30,M621=0,O621=0,P621=0,R621=0.02,S621=0,T621=0),AEP!$A$41,Y621))))))))))))))))))))</f>
        <v>c</v>
      </c>
      <c r="V621" s="3" t="str">
        <f t="shared" si="29"/>
        <v>S1</v>
      </c>
      <c r="W621" s="3" t="str">
        <f t="shared" si="27"/>
        <v>M2</v>
      </c>
      <c r="X621" s="3" t="str">
        <f t="shared" si="28"/>
        <v>M2-c-S1</v>
      </c>
      <c r="Y621" s="3" t="s">
        <v>267</v>
      </c>
      <c r="Z621" s="3" t="s">
        <v>616</v>
      </c>
    </row>
    <row r="622" spans="1:26" x14ac:dyDescent="0.25">
      <c r="A622" s="3">
        <v>300</v>
      </c>
      <c r="B622" s="3">
        <v>1</v>
      </c>
      <c r="C622" s="3">
        <v>400</v>
      </c>
      <c r="D622" s="3">
        <v>0.99</v>
      </c>
      <c r="E622" s="3">
        <v>2</v>
      </c>
      <c r="F622" s="3">
        <v>0.01</v>
      </c>
      <c r="G622" s="3">
        <v>0.6</v>
      </c>
      <c r="H622" s="3">
        <v>5</v>
      </c>
      <c r="I622" s="4">
        <v>7</v>
      </c>
      <c r="J622" s="4">
        <v>1</v>
      </c>
      <c r="K622" s="3">
        <v>0</v>
      </c>
      <c r="L622" s="3">
        <v>30</v>
      </c>
      <c r="M622" s="3">
        <v>0</v>
      </c>
      <c r="N622" s="3" t="s">
        <v>243</v>
      </c>
      <c r="O622" s="3">
        <v>0</v>
      </c>
      <c r="P622" s="3">
        <v>0</v>
      </c>
      <c r="Q622" s="3" t="s">
        <v>243</v>
      </c>
      <c r="R622" s="3">
        <v>0</v>
      </c>
      <c r="S622" s="3">
        <v>0</v>
      </c>
      <c r="T622" s="3">
        <v>0.4</v>
      </c>
      <c r="U622" s="3" t="str">
        <f>IF(AND(OR(D622=0.3,D622=0.6,D622=0.99),G622=0.6,H622=5,I622=7,J622=1,K622=0,L622=30,M622=0,O622=0,P622=0,R622=0,S622=0,T622=0),AEP!$A$15,IF(AND(OR(D622=0.3,D622=0.6,D622=0.99),G622=0.6,H622=5,I622=7,J622=0.5,K622=0,L622=30,M622=0,O622=0,P622=0,R622=0,S622=0,T622=0),AEP!$A$16,IF(AND(OR(D622=0.3,D622=0.6,D622=0.99),G622=0.6,H622=5,I622=7,J622=1.5,K622=0,L622=30,M622=0,O622=0,P622=0,R622=0,S622=0,T622=0),AEP!$A$17,IF(AND(D622=0.05,G622=0.6,H622=5,I622=7,J622=1,K622=0,L622=30,M622=0,O622=0,P622=0,R622=0,S622=0,T622=0),AEP!$A$18,IF(AND(OR(D622=0.3,D622=0.6,D622=0.99),G622=0.6,H622=5,I622=7,J622=1,K622=25,L622=30,M622=0,O622=0,P622=0,R622=0,S622=0,T622=0),AEP!$A$19,IF(AND(OR(D622=0.3,D622=0.6,D622=0.99),G622=0.6,H622=5,I622=7,J622=1,K622=0,L622=30,M622=0,O622=0,P622=0,R622=0,S622=0,T622=2),AEP!$A$20,IF(AND(OR(D622=0.3,D622=0.6,D622=0.99),G622=0.6,H622=5,I622=10,J622=1,K622=0,L622=30,M622=0,O622=0,P622=0,R622=0,S622=0,T622=0),AEP!$A$21,IF(AND(OR(D622=0.3,D622=0.6,D622=0.99),G622=0.4,H622=5,I622=7,J622=1,K622=0,L622=30,M622=0,O622=0,P622=0,R622=0,S622=0,T622=0),AEP!$A$25,IF(AND(OR(D622=0.3,D622=0.6,D622=0.99),G622=0.8,H622=5,I622=7,J622=1,K622=0,L622=30,M622=0,O622=0,P622=0,R622=0,S622=0,T622=0),AEP!$A$27,IF(AND(OR(D622=0.3,D622=0.6,D622=0.99),G622=0.6,H622=5,I622=7,J622=1,K622=0,L622=30,M622=2,O622=0,P622=0,R622=0,S622=0,T622=0),AEP!$A$28,IF(AND(OR(D622=0.3,D622=0.6,D622=0.99),G622=0.6,H622=5,I622=7,J622=1,K622=0,L622=30,M622=0.5,O622=0,P622=0,R622=0,S622=0,T622=0),AEP!$A$29,IF(AND(OR(D622=0.3,D622=0.6,D622=0.99),G622=0.6,H622=10,I622=7,J622=1,K622=0,L622=30,M622=0,O622=0,P622=0,R622=0,S622=0,T622=0),AEP!$A$35,IF(AND(OR(D622=0.3,D622=0.6,D622=0.99),G622=0.6,H622=5,I622=7,J622=1,K622=0,L622=30,M622=0,O622=1,P622=0,R622=0,S622=0,T622=0),AEP!$A$36,IF(AND(OR(D622=0.3,D622=0.6,D622=0.99),G622=0.6,H622=5,I622=7,J622=1,K622=0,L622=30,M622=0,O622=0,P622=0.5,R622=0,S622=0,T622=0),AEP!$A$38,IF(AND(OR(D622=0.3,D622=0.6,D622=0.99),G622=0.6,H622=5,I622=7,J622=1,K622=0,L622=30,M622=0,O622=0,P622=2,R622=0,S622=0,T622=0),AEP!$A$39,IF(AND(OR(D622=0.3,D622=0.6,D622=0.99),G622=0.6,H622=5,I622=7,J622=1,K622=0,L622=30,M622=0.5,O622=0,P622=0.5,R622=0,S622=0,T622=0),AEP!$A$40,IF(AND(OR(D622=0.3,D622=0.6,D622=0.99),G622=0.2,H622=5,I622=7,J622=1,K622=0,L622=30,M622=0,O622=0,P622=0,R622=0,S622=0,T622=0),AEP!$A$43,IF(AND(OR(D622=0.3,D622=0.6,D622=0.99),G622=0.4,H622=5,I622=7,J622=1,K622=0,L622=30,M622=0,O622=0,P622=0,R622=0,S622=0,T622=0),AEP!$A$44,IF(AND(OR(D622=0.3,D622=0.6,D622=0.99),G622=0.6,H622=5,I622=7,J622=0.5,K622=0,L622=30,M622=0,O622=1,P622=0,R622=0,S622=0,T622=0),AEP!$A$36,IF(AND(OR(D622=0.3,D622=0.6,D622=0.99),G622=0.6,H622=5,I622=7,J622=1.5,K622=0,L622=30,M622=0,O622=0,P622=0,R622=0.02,S622=0,T622=0),AEP!$A$41,Y622))))))))))))))))))))</f>
        <v>c</v>
      </c>
      <c r="V622" s="3" t="str">
        <f t="shared" si="29"/>
        <v>D1</v>
      </c>
      <c r="W622" s="3" t="str">
        <f t="shared" si="27"/>
        <v>M2</v>
      </c>
      <c r="X622" s="3" t="str">
        <f t="shared" si="28"/>
        <v>M2-c-D1</v>
      </c>
      <c r="Y622" s="3" t="s">
        <v>267</v>
      </c>
      <c r="Z622" s="3" t="s">
        <v>616</v>
      </c>
    </row>
    <row r="623" spans="1:26" x14ac:dyDescent="0.25">
      <c r="A623" s="3">
        <v>300</v>
      </c>
      <c r="B623" s="3">
        <v>1</v>
      </c>
      <c r="C623" s="3">
        <v>400</v>
      </c>
      <c r="D623" s="3">
        <v>0.3</v>
      </c>
      <c r="E623" s="3">
        <v>2</v>
      </c>
      <c r="F623" s="3">
        <v>0.04</v>
      </c>
      <c r="G623" s="3">
        <v>0.6</v>
      </c>
      <c r="H623" s="3">
        <v>5</v>
      </c>
      <c r="I623" s="4">
        <v>7</v>
      </c>
      <c r="J623" s="4">
        <v>1</v>
      </c>
      <c r="K623" s="3">
        <v>0</v>
      </c>
      <c r="L623" s="3">
        <v>30</v>
      </c>
      <c r="M623" s="3">
        <v>0</v>
      </c>
      <c r="N623" s="3" t="s">
        <v>243</v>
      </c>
      <c r="O623" s="3">
        <v>0</v>
      </c>
      <c r="P623" s="3">
        <v>0</v>
      </c>
      <c r="Q623" s="3" t="s">
        <v>243</v>
      </c>
      <c r="R623" s="3">
        <v>0</v>
      </c>
      <c r="S623" s="3">
        <v>0</v>
      </c>
      <c r="T623" s="3">
        <v>0.4</v>
      </c>
      <c r="U623" s="3" t="str">
        <f>IF(AND(OR(D623=0.3,D623=0.6,D623=0.99),G623=0.6,H623=5,I623=7,J623=1,K623=0,L623=30,M623=0,O623=0,P623=0,R623=0,S623=0,T623=0),AEP!$A$15,IF(AND(OR(D623=0.3,D623=0.6,D623=0.99),G623=0.6,H623=5,I623=7,J623=0.5,K623=0,L623=30,M623=0,O623=0,P623=0,R623=0,S623=0,T623=0),AEP!$A$16,IF(AND(OR(D623=0.3,D623=0.6,D623=0.99),G623=0.6,H623=5,I623=7,J623=1.5,K623=0,L623=30,M623=0,O623=0,P623=0,R623=0,S623=0,T623=0),AEP!$A$17,IF(AND(D623=0.05,G623=0.6,H623=5,I623=7,J623=1,K623=0,L623=30,M623=0,O623=0,P623=0,R623=0,S623=0,T623=0),AEP!$A$18,IF(AND(OR(D623=0.3,D623=0.6,D623=0.99),G623=0.6,H623=5,I623=7,J623=1,K623=25,L623=30,M623=0,O623=0,P623=0,R623=0,S623=0,T623=0),AEP!$A$19,IF(AND(OR(D623=0.3,D623=0.6,D623=0.99),G623=0.6,H623=5,I623=7,J623=1,K623=0,L623=30,M623=0,O623=0,P623=0,R623=0,S623=0,T623=2),AEP!$A$20,IF(AND(OR(D623=0.3,D623=0.6,D623=0.99),G623=0.6,H623=5,I623=10,J623=1,K623=0,L623=30,M623=0,O623=0,P623=0,R623=0,S623=0,T623=0),AEP!$A$21,IF(AND(OR(D623=0.3,D623=0.6,D623=0.99),G623=0.4,H623=5,I623=7,J623=1,K623=0,L623=30,M623=0,O623=0,P623=0,R623=0,S623=0,T623=0),AEP!$A$25,IF(AND(OR(D623=0.3,D623=0.6,D623=0.99),G623=0.8,H623=5,I623=7,J623=1,K623=0,L623=30,M623=0,O623=0,P623=0,R623=0,S623=0,T623=0),AEP!$A$27,IF(AND(OR(D623=0.3,D623=0.6,D623=0.99),G623=0.6,H623=5,I623=7,J623=1,K623=0,L623=30,M623=2,O623=0,P623=0,R623=0,S623=0,T623=0),AEP!$A$28,IF(AND(OR(D623=0.3,D623=0.6,D623=0.99),G623=0.6,H623=5,I623=7,J623=1,K623=0,L623=30,M623=0.5,O623=0,P623=0,R623=0,S623=0,T623=0),AEP!$A$29,IF(AND(OR(D623=0.3,D623=0.6,D623=0.99),G623=0.6,H623=10,I623=7,J623=1,K623=0,L623=30,M623=0,O623=0,P623=0,R623=0,S623=0,T623=0),AEP!$A$35,IF(AND(OR(D623=0.3,D623=0.6,D623=0.99),G623=0.6,H623=5,I623=7,J623=1,K623=0,L623=30,M623=0,O623=1,P623=0,R623=0,S623=0,T623=0),AEP!$A$36,IF(AND(OR(D623=0.3,D623=0.6,D623=0.99),G623=0.6,H623=5,I623=7,J623=1,K623=0,L623=30,M623=0,O623=0,P623=0.5,R623=0,S623=0,T623=0),AEP!$A$38,IF(AND(OR(D623=0.3,D623=0.6,D623=0.99),G623=0.6,H623=5,I623=7,J623=1,K623=0,L623=30,M623=0,O623=0,P623=2,R623=0,S623=0,T623=0),AEP!$A$39,IF(AND(OR(D623=0.3,D623=0.6,D623=0.99),G623=0.6,H623=5,I623=7,J623=1,K623=0,L623=30,M623=0.5,O623=0,P623=0.5,R623=0,S623=0,T623=0),AEP!$A$40,IF(AND(OR(D623=0.3,D623=0.6,D623=0.99),G623=0.2,H623=5,I623=7,J623=1,K623=0,L623=30,M623=0,O623=0,P623=0,R623=0,S623=0,T623=0),AEP!$A$43,IF(AND(OR(D623=0.3,D623=0.6,D623=0.99),G623=0.4,H623=5,I623=7,J623=1,K623=0,L623=30,M623=0,O623=0,P623=0,R623=0,S623=0,T623=0),AEP!$A$44,IF(AND(OR(D623=0.3,D623=0.6,D623=0.99),G623=0.6,H623=5,I623=7,J623=0.5,K623=0,L623=30,M623=0,O623=1,P623=0,R623=0,S623=0,T623=0),AEP!$A$36,IF(AND(OR(D623=0.3,D623=0.6,D623=0.99),G623=0.6,H623=5,I623=7,J623=1.5,K623=0,L623=30,M623=0,O623=0,P623=0,R623=0.02,S623=0,T623=0),AEP!$A$41,Y623))))))))))))))))))))</f>
        <v>c</v>
      </c>
      <c r="V623" s="3" t="str">
        <f t="shared" si="29"/>
        <v>R4</v>
      </c>
      <c r="W623" s="3" t="str">
        <f t="shared" si="27"/>
        <v>M2</v>
      </c>
      <c r="X623" s="3" t="str">
        <f t="shared" si="28"/>
        <v>M2-c-R4</v>
      </c>
      <c r="Y623" s="3" t="s">
        <v>267</v>
      </c>
      <c r="Z623" s="3" t="s">
        <v>616</v>
      </c>
    </row>
    <row r="624" spans="1:26" x14ac:dyDescent="0.25">
      <c r="A624" s="3">
        <v>300</v>
      </c>
      <c r="B624" s="3">
        <v>1</v>
      </c>
      <c r="C624" s="3">
        <v>400</v>
      </c>
      <c r="D624" s="3">
        <v>0.6</v>
      </c>
      <c r="E624" s="3">
        <v>2</v>
      </c>
      <c r="F624" s="3">
        <v>0.04</v>
      </c>
      <c r="G624" s="3">
        <v>0.6</v>
      </c>
      <c r="H624" s="3">
        <v>5</v>
      </c>
      <c r="I624" s="4">
        <v>7</v>
      </c>
      <c r="J624" s="4">
        <v>1</v>
      </c>
      <c r="K624" s="3">
        <v>0</v>
      </c>
      <c r="L624" s="3">
        <v>30</v>
      </c>
      <c r="M624" s="3">
        <v>0</v>
      </c>
      <c r="N624" s="3" t="s">
        <v>243</v>
      </c>
      <c r="O624" s="3">
        <v>0</v>
      </c>
      <c r="P624" s="3">
        <v>0</v>
      </c>
      <c r="Q624" s="3" t="s">
        <v>243</v>
      </c>
      <c r="R624" s="3">
        <v>0</v>
      </c>
      <c r="S624" s="3">
        <v>0</v>
      </c>
      <c r="T624" s="3">
        <v>0.4</v>
      </c>
      <c r="U624" s="3" t="str">
        <f>IF(AND(OR(D624=0.3,D624=0.6,D624=0.99),G624=0.6,H624=5,I624=7,J624=1,K624=0,L624=30,M624=0,O624=0,P624=0,R624=0,S624=0,T624=0),AEP!$A$15,IF(AND(OR(D624=0.3,D624=0.6,D624=0.99),G624=0.6,H624=5,I624=7,J624=0.5,K624=0,L624=30,M624=0,O624=0,P624=0,R624=0,S624=0,T624=0),AEP!$A$16,IF(AND(OR(D624=0.3,D624=0.6,D624=0.99),G624=0.6,H624=5,I624=7,J624=1.5,K624=0,L624=30,M624=0,O624=0,P624=0,R624=0,S624=0,T624=0),AEP!$A$17,IF(AND(D624=0.05,G624=0.6,H624=5,I624=7,J624=1,K624=0,L624=30,M624=0,O624=0,P624=0,R624=0,S624=0,T624=0),AEP!$A$18,IF(AND(OR(D624=0.3,D624=0.6,D624=0.99),G624=0.6,H624=5,I624=7,J624=1,K624=25,L624=30,M624=0,O624=0,P624=0,R624=0,S624=0,T624=0),AEP!$A$19,IF(AND(OR(D624=0.3,D624=0.6,D624=0.99),G624=0.6,H624=5,I624=7,J624=1,K624=0,L624=30,M624=0,O624=0,P624=0,R624=0,S624=0,T624=2),AEP!$A$20,IF(AND(OR(D624=0.3,D624=0.6,D624=0.99),G624=0.6,H624=5,I624=10,J624=1,K624=0,L624=30,M624=0,O624=0,P624=0,R624=0,S624=0,T624=0),AEP!$A$21,IF(AND(OR(D624=0.3,D624=0.6,D624=0.99),G624=0.4,H624=5,I624=7,J624=1,K624=0,L624=30,M624=0,O624=0,P624=0,R624=0,S624=0,T624=0),AEP!$A$25,IF(AND(OR(D624=0.3,D624=0.6,D624=0.99),G624=0.8,H624=5,I624=7,J624=1,K624=0,L624=30,M624=0,O624=0,P624=0,R624=0,S624=0,T624=0),AEP!$A$27,IF(AND(OR(D624=0.3,D624=0.6,D624=0.99),G624=0.6,H624=5,I624=7,J624=1,K624=0,L624=30,M624=2,O624=0,P624=0,R624=0,S624=0,T624=0),AEP!$A$28,IF(AND(OR(D624=0.3,D624=0.6,D624=0.99),G624=0.6,H624=5,I624=7,J624=1,K624=0,L624=30,M624=0.5,O624=0,P624=0,R624=0,S624=0,T624=0),AEP!$A$29,IF(AND(OR(D624=0.3,D624=0.6,D624=0.99),G624=0.6,H624=10,I624=7,J624=1,K624=0,L624=30,M624=0,O624=0,P624=0,R624=0,S624=0,T624=0),AEP!$A$35,IF(AND(OR(D624=0.3,D624=0.6,D624=0.99),G624=0.6,H624=5,I624=7,J624=1,K624=0,L624=30,M624=0,O624=1,P624=0,R624=0,S624=0,T624=0),AEP!$A$36,IF(AND(OR(D624=0.3,D624=0.6,D624=0.99),G624=0.6,H624=5,I624=7,J624=1,K624=0,L624=30,M624=0,O624=0,P624=0.5,R624=0,S624=0,T624=0),AEP!$A$38,IF(AND(OR(D624=0.3,D624=0.6,D624=0.99),G624=0.6,H624=5,I624=7,J624=1,K624=0,L624=30,M624=0,O624=0,P624=2,R624=0,S624=0,T624=0),AEP!$A$39,IF(AND(OR(D624=0.3,D624=0.6,D624=0.99),G624=0.6,H624=5,I624=7,J624=1,K624=0,L624=30,M624=0.5,O624=0,P624=0.5,R624=0,S624=0,T624=0),AEP!$A$40,IF(AND(OR(D624=0.3,D624=0.6,D624=0.99),G624=0.2,H624=5,I624=7,J624=1,K624=0,L624=30,M624=0,O624=0,P624=0,R624=0,S624=0,T624=0),AEP!$A$43,IF(AND(OR(D624=0.3,D624=0.6,D624=0.99),G624=0.4,H624=5,I624=7,J624=1,K624=0,L624=30,M624=0,O624=0,P624=0,R624=0,S624=0,T624=0),AEP!$A$44,IF(AND(OR(D624=0.3,D624=0.6,D624=0.99),G624=0.6,H624=5,I624=7,J624=0.5,K624=0,L624=30,M624=0,O624=1,P624=0,R624=0,S624=0,T624=0),AEP!$A$36,IF(AND(OR(D624=0.3,D624=0.6,D624=0.99),G624=0.6,H624=5,I624=7,J624=1.5,K624=0,L624=30,M624=0,O624=0,P624=0,R624=0.02,S624=0,T624=0),AEP!$A$41,Y624))))))))))))))))))))</f>
        <v>c</v>
      </c>
      <c r="V624" s="3" t="str">
        <f t="shared" si="29"/>
        <v>S4</v>
      </c>
      <c r="W624" s="3" t="str">
        <f t="shared" si="27"/>
        <v>M2</v>
      </c>
      <c r="X624" s="3" t="str">
        <f t="shared" si="28"/>
        <v>M2-c-S4</v>
      </c>
      <c r="Y624" s="3" t="s">
        <v>267</v>
      </c>
      <c r="Z624" s="3" t="s">
        <v>616</v>
      </c>
    </row>
    <row r="625" spans="1:26" x14ac:dyDescent="0.25">
      <c r="A625" s="3">
        <v>300</v>
      </c>
      <c r="B625" s="3">
        <v>1</v>
      </c>
      <c r="C625" s="3">
        <v>400</v>
      </c>
      <c r="D625" s="3">
        <v>0.99</v>
      </c>
      <c r="E625" s="3">
        <v>2</v>
      </c>
      <c r="F625" s="3">
        <v>0.04</v>
      </c>
      <c r="G625" s="3">
        <v>0.6</v>
      </c>
      <c r="H625" s="3">
        <v>5</v>
      </c>
      <c r="I625" s="4">
        <v>7</v>
      </c>
      <c r="J625" s="4">
        <v>1</v>
      </c>
      <c r="K625" s="3">
        <v>0</v>
      </c>
      <c r="L625" s="3">
        <v>30</v>
      </c>
      <c r="M625" s="3">
        <v>0</v>
      </c>
      <c r="N625" s="3" t="s">
        <v>243</v>
      </c>
      <c r="O625" s="3">
        <v>0</v>
      </c>
      <c r="P625" s="3">
        <v>0</v>
      </c>
      <c r="Q625" s="3" t="s">
        <v>243</v>
      </c>
      <c r="R625" s="3">
        <v>0</v>
      </c>
      <c r="S625" s="3">
        <v>0</v>
      </c>
      <c r="T625" s="3">
        <v>0.4</v>
      </c>
      <c r="U625" s="3" t="str">
        <f>IF(AND(OR(D625=0.3,D625=0.6,D625=0.99),G625=0.6,H625=5,I625=7,J625=1,K625=0,L625=30,M625=0,O625=0,P625=0,R625=0,S625=0,T625=0),AEP!$A$15,IF(AND(OR(D625=0.3,D625=0.6,D625=0.99),G625=0.6,H625=5,I625=7,J625=0.5,K625=0,L625=30,M625=0,O625=0,P625=0,R625=0,S625=0,T625=0),AEP!$A$16,IF(AND(OR(D625=0.3,D625=0.6,D625=0.99),G625=0.6,H625=5,I625=7,J625=1.5,K625=0,L625=30,M625=0,O625=0,P625=0,R625=0,S625=0,T625=0),AEP!$A$17,IF(AND(D625=0.05,G625=0.6,H625=5,I625=7,J625=1,K625=0,L625=30,M625=0,O625=0,P625=0,R625=0,S625=0,T625=0),AEP!$A$18,IF(AND(OR(D625=0.3,D625=0.6,D625=0.99),G625=0.6,H625=5,I625=7,J625=1,K625=25,L625=30,M625=0,O625=0,P625=0,R625=0,S625=0,T625=0),AEP!$A$19,IF(AND(OR(D625=0.3,D625=0.6,D625=0.99),G625=0.6,H625=5,I625=7,J625=1,K625=0,L625=30,M625=0,O625=0,P625=0,R625=0,S625=0,T625=2),AEP!$A$20,IF(AND(OR(D625=0.3,D625=0.6,D625=0.99),G625=0.6,H625=5,I625=10,J625=1,K625=0,L625=30,M625=0,O625=0,P625=0,R625=0,S625=0,T625=0),AEP!$A$21,IF(AND(OR(D625=0.3,D625=0.6,D625=0.99),G625=0.4,H625=5,I625=7,J625=1,K625=0,L625=30,M625=0,O625=0,P625=0,R625=0,S625=0,T625=0),AEP!$A$25,IF(AND(OR(D625=0.3,D625=0.6,D625=0.99),G625=0.8,H625=5,I625=7,J625=1,K625=0,L625=30,M625=0,O625=0,P625=0,R625=0,S625=0,T625=0),AEP!$A$27,IF(AND(OR(D625=0.3,D625=0.6,D625=0.99),G625=0.6,H625=5,I625=7,J625=1,K625=0,L625=30,M625=2,O625=0,P625=0,R625=0,S625=0,T625=0),AEP!$A$28,IF(AND(OR(D625=0.3,D625=0.6,D625=0.99),G625=0.6,H625=5,I625=7,J625=1,K625=0,L625=30,M625=0.5,O625=0,P625=0,R625=0,S625=0,T625=0),AEP!$A$29,IF(AND(OR(D625=0.3,D625=0.6,D625=0.99),G625=0.6,H625=10,I625=7,J625=1,K625=0,L625=30,M625=0,O625=0,P625=0,R625=0,S625=0,T625=0),AEP!$A$35,IF(AND(OR(D625=0.3,D625=0.6,D625=0.99),G625=0.6,H625=5,I625=7,J625=1,K625=0,L625=30,M625=0,O625=1,P625=0,R625=0,S625=0,T625=0),AEP!$A$36,IF(AND(OR(D625=0.3,D625=0.6,D625=0.99),G625=0.6,H625=5,I625=7,J625=1,K625=0,L625=30,M625=0,O625=0,P625=0.5,R625=0,S625=0,T625=0),AEP!$A$38,IF(AND(OR(D625=0.3,D625=0.6,D625=0.99),G625=0.6,H625=5,I625=7,J625=1,K625=0,L625=30,M625=0,O625=0,P625=2,R625=0,S625=0,T625=0),AEP!$A$39,IF(AND(OR(D625=0.3,D625=0.6,D625=0.99),G625=0.6,H625=5,I625=7,J625=1,K625=0,L625=30,M625=0.5,O625=0,P625=0.5,R625=0,S625=0,T625=0),AEP!$A$40,IF(AND(OR(D625=0.3,D625=0.6,D625=0.99),G625=0.2,H625=5,I625=7,J625=1,K625=0,L625=30,M625=0,O625=0,P625=0,R625=0,S625=0,T625=0),AEP!$A$43,IF(AND(OR(D625=0.3,D625=0.6,D625=0.99),G625=0.4,H625=5,I625=7,J625=1,K625=0,L625=30,M625=0,O625=0,P625=0,R625=0,S625=0,T625=0),AEP!$A$44,IF(AND(OR(D625=0.3,D625=0.6,D625=0.99),G625=0.6,H625=5,I625=7,J625=0.5,K625=0,L625=30,M625=0,O625=1,P625=0,R625=0,S625=0,T625=0),AEP!$A$36,IF(AND(OR(D625=0.3,D625=0.6,D625=0.99),G625=0.6,H625=5,I625=7,J625=1.5,K625=0,L625=30,M625=0,O625=0,P625=0,R625=0.02,S625=0,T625=0),AEP!$A$41,Y625))))))))))))))))))))</f>
        <v>c</v>
      </c>
      <c r="V625" s="3" t="str">
        <f t="shared" si="29"/>
        <v>D4</v>
      </c>
      <c r="W625" s="3" t="str">
        <f t="shared" si="27"/>
        <v>M2</v>
      </c>
      <c r="X625" s="3" t="str">
        <f t="shared" si="28"/>
        <v>M2-c-D4</v>
      </c>
      <c r="Y625" s="3" t="s">
        <v>267</v>
      </c>
      <c r="Z625" s="3" t="s">
        <v>616</v>
      </c>
    </row>
    <row r="626" spans="1:26" x14ac:dyDescent="0.25">
      <c r="A626" s="3">
        <v>300</v>
      </c>
      <c r="B626" s="3">
        <v>1</v>
      </c>
      <c r="C626" s="3">
        <v>400</v>
      </c>
      <c r="D626" s="3">
        <v>0.3</v>
      </c>
      <c r="E626" s="3">
        <v>1</v>
      </c>
      <c r="F626" s="3">
        <v>0.01</v>
      </c>
      <c r="G626" s="3">
        <v>0.6</v>
      </c>
      <c r="H626" s="3">
        <v>5</v>
      </c>
      <c r="I626" s="4">
        <v>7</v>
      </c>
      <c r="J626" s="4">
        <v>1</v>
      </c>
      <c r="K626" s="3">
        <v>0</v>
      </c>
      <c r="L626" s="3">
        <v>30</v>
      </c>
      <c r="M626" s="3">
        <v>0</v>
      </c>
      <c r="N626" s="3" t="s">
        <v>243</v>
      </c>
      <c r="O626" s="3">
        <v>0</v>
      </c>
      <c r="P626" s="3">
        <v>0</v>
      </c>
      <c r="Q626" s="3" t="s">
        <v>243</v>
      </c>
      <c r="R626" s="3">
        <v>0</v>
      </c>
      <c r="S626" s="3">
        <v>0</v>
      </c>
      <c r="T626" s="3">
        <v>0.2</v>
      </c>
      <c r="U626" s="3" t="str">
        <f>IF(AND(OR(D626=0.3,D626=0.6,D626=0.99),G626=0.6,H626=5,I626=7,J626=1,K626=0,L626=30,M626=0,O626=0,P626=0,R626=0,S626=0,T626=0),AEP!$A$15,IF(AND(OR(D626=0.3,D626=0.6,D626=0.99),G626=0.6,H626=5,I626=7,J626=0.5,K626=0,L626=30,M626=0,O626=0,P626=0,R626=0,S626=0,T626=0),AEP!$A$16,IF(AND(OR(D626=0.3,D626=0.6,D626=0.99),G626=0.6,H626=5,I626=7,J626=1.5,K626=0,L626=30,M626=0,O626=0,P626=0,R626=0,S626=0,T626=0),AEP!$A$17,IF(AND(D626=0.05,G626=0.6,H626=5,I626=7,J626=1,K626=0,L626=30,M626=0,O626=0,P626=0,R626=0,S626=0,T626=0),AEP!$A$18,IF(AND(OR(D626=0.3,D626=0.6,D626=0.99),G626=0.6,H626=5,I626=7,J626=1,K626=25,L626=30,M626=0,O626=0,P626=0,R626=0,S626=0,T626=0),AEP!$A$19,IF(AND(OR(D626=0.3,D626=0.6,D626=0.99),G626=0.6,H626=5,I626=7,J626=1,K626=0,L626=30,M626=0,O626=0,P626=0,R626=0,S626=0,T626=2),AEP!$A$20,IF(AND(OR(D626=0.3,D626=0.6,D626=0.99),G626=0.6,H626=5,I626=10,J626=1,K626=0,L626=30,M626=0,O626=0,P626=0,R626=0,S626=0,T626=0),AEP!$A$21,IF(AND(OR(D626=0.3,D626=0.6,D626=0.99),G626=0.4,H626=5,I626=7,J626=1,K626=0,L626=30,M626=0,O626=0,P626=0,R626=0,S626=0,T626=0),AEP!$A$25,IF(AND(OR(D626=0.3,D626=0.6,D626=0.99),G626=0.8,H626=5,I626=7,J626=1,K626=0,L626=30,M626=0,O626=0,P626=0,R626=0,S626=0,T626=0),AEP!$A$27,IF(AND(OR(D626=0.3,D626=0.6,D626=0.99),G626=0.6,H626=5,I626=7,J626=1,K626=0,L626=30,M626=2,O626=0,P626=0,R626=0,S626=0,T626=0),AEP!$A$28,IF(AND(OR(D626=0.3,D626=0.6,D626=0.99),G626=0.6,H626=5,I626=7,J626=1,K626=0,L626=30,M626=0.5,O626=0,P626=0,R626=0,S626=0,T626=0),AEP!$A$29,IF(AND(OR(D626=0.3,D626=0.6,D626=0.99),G626=0.6,H626=10,I626=7,J626=1,K626=0,L626=30,M626=0,O626=0,P626=0,R626=0,S626=0,T626=0),AEP!$A$35,IF(AND(OR(D626=0.3,D626=0.6,D626=0.99),G626=0.6,H626=5,I626=7,J626=1,K626=0,L626=30,M626=0,O626=1,P626=0,R626=0,S626=0,T626=0),AEP!$A$36,IF(AND(OR(D626=0.3,D626=0.6,D626=0.99),G626=0.6,H626=5,I626=7,J626=1,K626=0,L626=30,M626=0,O626=0,P626=0.5,R626=0,S626=0,T626=0),AEP!$A$38,IF(AND(OR(D626=0.3,D626=0.6,D626=0.99),G626=0.6,H626=5,I626=7,J626=1,K626=0,L626=30,M626=0,O626=0,P626=2,R626=0,S626=0,T626=0),AEP!$A$39,IF(AND(OR(D626=0.3,D626=0.6,D626=0.99),G626=0.6,H626=5,I626=7,J626=1,K626=0,L626=30,M626=0.5,O626=0,P626=0.5,R626=0,S626=0,T626=0),AEP!$A$40,IF(AND(OR(D626=0.3,D626=0.6,D626=0.99),G626=0.2,H626=5,I626=7,J626=1,K626=0,L626=30,M626=0,O626=0,P626=0,R626=0,S626=0,T626=0),AEP!$A$43,IF(AND(OR(D626=0.3,D626=0.6,D626=0.99),G626=0.4,H626=5,I626=7,J626=1,K626=0,L626=30,M626=0,O626=0,P626=0,R626=0,S626=0,T626=0),AEP!$A$44,IF(AND(OR(D626=0.3,D626=0.6,D626=0.99),G626=0.6,H626=5,I626=7,J626=0.5,K626=0,L626=30,M626=0,O626=1,P626=0,R626=0,S626=0,T626=0),AEP!$A$36,IF(AND(OR(D626=0.3,D626=0.6,D626=0.99),G626=0.6,H626=5,I626=7,J626=1.5,K626=0,L626=30,M626=0,O626=0,P626=0,R626=0.02,S626=0,T626=0),AEP!$A$41,Y626))))))))))))))))))))</f>
        <v>c</v>
      </c>
      <c r="V626" s="3" t="str">
        <f t="shared" si="29"/>
        <v>R1</v>
      </c>
      <c r="W626" s="3" t="str">
        <f t="shared" si="27"/>
        <v>M1</v>
      </c>
      <c r="X626" s="3" t="str">
        <f t="shared" si="28"/>
        <v>M1-c-R1</v>
      </c>
      <c r="Y626" s="3" t="s">
        <v>267</v>
      </c>
      <c r="Z626" s="3" t="s">
        <v>616</v>
      </c>
    </row>
    <row r="627" spans="1:26" x14ac:dyDescent="0.25">
      <c r="A627" s="3">
        <v>300</v>
      </c>
      <c r="B627" s="3">
        <v>1</v>
      </c>
      <c r="C627" s="3">
        <v>400</v>
      </c>
      <c r="D627" s="3">
        <v>0.6</v>
      </c>
      <c r="E627" s="3">
        <v>1</v>
      </c>
      <c r="F627" s="3">
        <v>0.01</v>
      </c>
      <c r="G627" s="3">
        <v>0.6</v>
      </c>
      <c r="H627" s="3">
        <v>5</v>
      </c>
      <c r="I627" s="4">
        <v>7</v>
      </c>
      <c r="J627" s="4">
        <v>1</v>
      </c>
      <c r="K627" s="3">
        <v>0</v>
      </c>
      <c r="L627" s="3">
        <v>30</v>
      </c>
      <c r="M627" s="3">
        <v>0</v>
      </c>
      <c r="N627" s="3" t="s">
        <v>243</v>
      </c>
      <c r="O627" s="3">
        <v>0</v>
      </c>
      <c r="P627" s="3">
        <v>0</v>
      </c>
      <c r="Q627" s="3" t="s">
        <v>243</v>
      </c>
      <c r="R627" s="3">
        <v>0</v>
      </c>
      <c r="S627" s="3">
        <v>0</v>
      </c>
      <c r="T627" s="3">
        <v>0.2</v>
      </c>
      <c r="U627" s="3" t="str">
        <f>IF(AND(OR(D627=0.3,D627=0.6,D627=0.99),G627=0.6,H627=5,I627=7,J627=1,K627=0,L627=30,M627=0,O627=0,P627=0,R627=0,S627=0,T627=0),AEP!$A$15,IF(AND(OR(D627=0.3,D627=0.6,D627=0.99),G627=0.6,H627=5,I627=7,J627=0.5,K627=0,L627=30,M627=0,O627=0,P627=0,R627=0,S627=0,T627=0),AEP!$A$16,IF(AND(OR(D627=0.3,D627=0.6,D627=0.99),G627=0.6,H627=5,I627=7,J627=1.5,K627=0,L627=30,M627=0,O627=0,P627=0,R627=0,S627=0,T627=0),AEP!$A$17,IF(AND(D627=0.05,G627=0.6,H627=5,I627=7,J627=1,K627=0,L627=30,M627=0,O627=0,P627=0,R627=0,S627=0,T627=0),AEP!$A$18,IF(AND(OR(D627=0.3,D627=0.6,D627=0.99),G627=0.6,H627=5,I627=7,J627=1,K627=25,L627=30,M627=0,O627=0,P627=0,R627=0,S627=0,T627=0),AEP!$A$19,IF(AND(OR(D627=0.3,D627=0.6,D627=0.99),G627=0.6,H627=5,I627=7,J627=1,K627=0,L627=30,M627=0,O627=0,P627=0,R627=0,S627=0,T627=2),AEP!$A$20,IF(AND(OR(D627=0.3,D627=0.6,D627=0.99),G627=0.6,H627=5,I627=10,J627=1,K627=0,L627=30,M627=0,O627=0,P627=0,R627=0,S627=0,T627=0),AEP!$A$21,IF(AND(OR(D627=0.3,D627=0.6,D627=0.99),G627=0.4,H627=5,I627=7,J627=1,K627=0,L627=30,M627=0,O627=0,P627=0,R627=0,S627=0,T627=0),AEP!$A$25,IF(AND(OR(D627=0.3,D627=0.6,D627=0.99),G627=0.8,H627=5,I627=7,J627=1,K627=0,L627=30,M627=0,O627=0,P627=0,R627=0,S627=0,T627=0),AEP!$A$27,IF(AND(OR(D627=0.3,D627=0.6,D627=0.99),G627=0.6,H627=5,I627=7,J627=1,K627=0,L627=30,M627=2,O627=0,P627=0,R627=0,S627=0,T627=0),AEP!$A$28,IF(AND(OR(D627=0.3,D627=0.6,D627=0.99),G627=0.6,H627=5,I627=7,J627=1,K627=0,L627=30,M627=0.5,O627=0,P627=0,R627=0,S627=0,T627=0),AEP!$A$29,IF(AND(OR(D627=0.3,D627=0.6,D627=0.99),G627=0.6,H627=10,I627=7,J627=1,K627=0,L627=30,M627=0,O627=0,P627=0,R627=0,S627=0,T627=0),AEP!$A$35,IF(AND(OR(D627=0.3,D627=0.6,D627=0.99),G627=0.6,H627=5,I627=7,J627=1,K627=0,L627=30,M627=0,O627=1,P627=0,R627=0,S627=0,T627=0),AEP!$A$36,IF(AND(OR(D627=0.3,D627=0.6,D627=0.99),G627=0.6,H627=5,I627=7,J627=1,K627=0,L627=30,M627=0,O627=0,P627=0.5,R627=0,S627=0,T627=0),AEP!$A$38,IF(AND(OR(D627=0.3,D627=0.6,D627=0.99),G627=0.6,H627=5,I627=7,J627=1,K627=0,L627=30,M627=0,O627=0,P627=2,R627=0,S627=0,T627=0),AEP!$A$39,IF(AND(OR(D627=0.3,D627=0.6,D627=0.99),G627=0.6,H627=5,I627=7,J627=1,K627=0,L627=30,M627=0.5,O627=0,P627=0.5,R627=0,S627=0,T627=0),AEP!$A$40,IF(AND(OR(D627=0.3,D627=0.6,D627=0.99),G627=0.2,H627=5,I627=7,J627=1,K627=0,L627=30,M627=0,O627=0,P627=0,R627=0,S627=0,T627=0),AEP!$A$43,IF(AND(OR(D627=0.3,D627=0.6,D627=0.99),G627=0.4,H627=5,I627=7,J627=1,K627=0,L627=30,M627=0,O627=0,P627=0,R627=0,S627=0,T627=0),AEP!$A$44,IF(AND(OR(D627=0.3,D627=0.6,D627=0.99),G627=0.6,H627=5,I627=7,J627=0.5,K627=0,L627=30,M627=0,O627=1,P627=0,R627=0,S627=0,T627=0),AEP!$A$36,IF(AND(OR(D627=0.3,D627=0.6,D627=0.99),G627=0.6,H627=5,I627=7,J627=1.5,K627=0,L627=30,M627=0,O627=0,P627=0,R627=0.02,S627=0,T627=0),AEP!$A$41,Y627))))))))))))))))))))</f>
        <v>c</v>
      </c>
      <c r="V627" s="3" t="str">
        <f t="shared" si="29"/>
        <v>S1</v>
      </c>
      <c r="W627" s="3" t="str">
        <f t="shared" si="27"/>
        <v>M1</v>
      </c>
      <c r="X627" s="3" t="str">
        <f t="shared" si="28"/>
        <v>M1-c-S1</v>
      </c>
      <c r="Y627" s="3" t="s">
        <v>267</v>
      </c>
      <c r="Z627" s="3" t="s">
        <v>616</v>
      </c>
    </row>
    <row r="628" spans="1:26" x14ac:dyDescent="0.25">
      <c r="A628" s="3">
        <v>300</v>
      </c>
      <c r="B628" s="3">
        <v>1</v>
      </c>
      <c r="C628" s="3">
        <v>400</v>
      </c>
      <c r="D628" s="3">
        <v>0.99</v>
      </c>
      <c r="E628" s="3">
        <v>1</v>
      </c>
      <c r="F628" s="3">
        <v>0.01</v>
      </c>
      <c r="G628" s="3">
        <v>0.6</v>
      </c>
      <c r="H628" s="3">
        <v>5</v>
      </c>
      <c r="I628" s="4">
        <v>7</v>
      </c>
      <c r="J628" s="4">
        <v>1</v>
      </c>
      <c r="K628" s="3">
        <v>0</v>
      </c>
      <c r="L628" s="3">
        <v>30</v>
      </c>
      <c r="M628" s="3">
        <v>0</v>
      </c>
      <c r="N628" s="3" t="s">
        <v>243</v>
      </c>
      <c r="O628" s="3">
        <v>0</v>
      </c>
      <c r="P628" s="3">
        <v>0</v>
      </c>
      <c r="Q628" s="3" t="s">
        <v>243</v>
      </c>
      <c r="R628" s="3">
        <v>0</v>
      </c>
      <c r="S628" s="3">
        <v>0</v>
      </c>
      <c r="T628" s="3">
        <v>0.2</v>
      </c>
      <c r="U628" s="3" t="str">
        <f>IF(AND(OR(D628=0.3,D628=0.6,D628=0.99),G628=0.6,H628=5,I628=7,J628=1,K628=0,L628=30,M628=0,O628=0,P628=0,R628=0,S628=0,T628=0),AEP!$A$15,IF(AND(OR(D628=0.3,D628=0.6,D628=0.99),G628=0.6,H628=5,I628=7,J628=0.5,K628=0,L628=30,M628=0,O628=0,P628=0,R628=0,S628=0,T628=0),AEP!$A$16,IF(AND(OR(D628=0.3,D628=0.6,D628=0.99),G628=0.6,H628=5,I628=7,J628=1.5,K628=0,L628=30,M628=0,O628=0,P628=0,R628=0,S628=0,T628=0),AEP!$A$17,IF(AND(D628=0.05,G628=0.6,H628=5,I628=7,J628=1,K628=0,L628=30,M628=0,O628=0,P628=0,R628=0,S628=0,T628=0),AEP!$A$18,IF(AND(OR(D628=0.3,D628=0.6,D628=0.99),G628=0.6,H628=5,I628=7,J628=1,K628=25,L628=30,M628=0,O628=0,P628=0,R628=0,S628=0,T628=0),AEP!$A$19,IF(AND(OR(D628=0.3,D628=0.6,D628=0.99),G628=0.6,H628=5,I628=7,J628=1,K628=0,L628=30,M628=0,O628=0,P628=0,R628=0,S628=0,T628=2),AEP!$A$20,IF(AND(OR(D628=0.3,D628=0.6,D628=0.99),G628=0.6,H628=5,I628=10,J628=1,K628=0,L628=30,M628=0,O628=0,P628=0,R628=0,S628=0,T628=0),AEP!$A$21,IF(AND(OR(D628=0.3,D628=0.6,D628=0.99),G628=0.4,H628=5,I628=7,J628=1,K628=0,L628=30,M628=0,O628=0,P628=0,R628=0,S628=0,T628=0),AEP!$A$25,IF(AND(OR(D628=0.3,D628=0.6,D628=0.99),G628=0.8,H628=5,I628=7,J628=1,K628=0,L628=30,M628=0,O628=0,P628=0,R628=0,S628=0,T628=0),AEP!$A$27,IF(AND(OR(D628=0.3,D628=0.6,D628=0.99),G628=0.6,H628=5,I628=7,J628=1,K628=0,L628=30,M628=2,O628=0,P628=0,R628=0,S628=0,T628=0),AEP!$A$28,IF(AND(OR(D628=0.3,D628=0.6,D628=0.99),G628=0.6,H628=5,I628=7,J628=1,K628=0,L628=30,M628=0.5,O628=0,P628=0,R628=0,S628=0,T628=0),AEP!$A$29,IF(AND(OR(D628=0.3,D628=0.6,D628=0.99),G628=0.6,H628=10,I628=7,J628=1,K628=0,L628=30,M628=0,O628=0,P628=0,R628=0,S628=0,T628=0),AEP!$A$35,IF(AND(OR(D628=0.3,D628=0.6,D628=0.99),G628=0.6,H628=5,I628=7,J628=1,K628=0,L628=30,M628=0,O628=1,P628=0,R628=0,S628=0,T628=0),AEP!$A$36,IF(AND(OR(D628=0.3,D628=0.6,D628=0.99),G628=0.6,H628=5,I628=7,J628=1,K628=0,L628=30,M628=0,O628=0,P628=0.5,R628=0,S628=0,T628=0),AEP!$A$38,IF(AND(OR(D628=0.3,D628=0.6,D628=0.99),G628=0.6,H628=5,I628=7,J628=1,K628=0,L628=30,M628=0,O628=0,P628=2,R628=0,S628=0,T628=0),AEP!$A$39,IF(AND(OR(D628=0.3,D628=0.6,D628=0.99),G628=0.6,H628=5,I628=7,J628=1,K628=0,L628=30,M628=0.5,O628=0,P628=0.5,R628=0,S628=0,T628=0),AEP!$A$40,IF(AND(OR(D628=0.3,D628=0.6,D628=0.99),G628=0.2,H628=5,I628=7,J628=1,K628=0,L628=30,M628=0,O628=0,P628=0,R628=0,S628=0,T628=0),AEP!$A$43,IF(AND(OR(D628=0.3,D628=0.6,D628=0.99),G628=0.4,H628=5,I628=7,J628=1,K628=0,L628=30,M628=0,O628=0,P628=0,R628=0,S628=0,T628=0),AEP!$A$44,IF(AND(OR(D628=0.3,D628=0.6,D628=0.99),G628=0.6,H628=5,I628=7,J628=0.5,K628=0,L628=30,M628=0,O628=1,P628=0,R628=0,S628=0,T628=0),AEP!$A$36,IF(AND(OR(D628=0.3,D628=0.6,D628=0.99),G628=0.6,H628=5,I628=7,J628=1.5,K628=0,L628=30,M628=0,O628=0,P628=0,R628=0.02,S628=0,T628=0),AEP!$A$41,Y628))))))))))))))))))))</f>
        <v>c</v>
      </c>
      <c r="V628" s="3" t="str">
        <f t="shared" si="29"/>
        <v>D1</v>
      </c>
      <c r="W628" s="3" t="str">
        <f t="shared" si="27"/>
        <v>M1</v>
      </c>
      <c r="X628" s="3" t="str">
        <f t="shared" si="28"/>
        <v>M1-c-D1</v>
      </c>
      <c r="Y628" s="3" t="s">
        <v>267</v>
      </c>
      <c r="Z628" s="3" t="s">
        <v>616</v>
      </c>
    </row>
    <row r="629" spans="1:26" x14ac:dyDescent="0.25">
      <c r="A629" s="3">
        <v>300</v>
      </c>
      <c r="B629" s="3">
        <v>1</v>
      </c>
      <c r="C629" s="3">
        <v>400</v>
      </c>
      <c r="D629" s="3">
        <v>0.3</v>
      </c>
      <c r="E629" s="3">
        <v>1</v>
      </c>
      <c r="F629" s="3">
        <v>0.04</v>
      </c>
      <c r="G629" s="3">
        <v>0.6</v>
      </c>
      <c r="H629" s="3">
        <v>5</v>
      </c>
      <c r="I629" s="4">
        <v>7</v>
      </c>
      <c r="J629" s="4">
        <v>1</v>
      </c>
      <c r="K629" s="3">
        <v>0</v>
      </c>
      <c r="L629" s="3">
        <v>30</v>
      </c>
      <c r="M629" s="3">
        <v>0</v>
      </c>
      <c r="N629" s="3" t="s">
        <v>243</v>
      </c>
      <c r="O629" s="3">
        <v>0</v>
      </c>
      <c r="P629" s="3">
        <v>0</v>
      </c>
      <c r="Q629" s="3" t="s">
        <v>243</v>
      </c>
      <c r="R629" s="3">
        <v>0</v>
      </c>
      <c r="S629" s="3">
        <v>0</v>
      </c>
      <c r="T629" s="3">
        <v>0.2</v>
      </c>
      <c r="U629" s="3" t="str">
        <f>IF(AND(OR(D629=0.3,D629=0.6,D629=0.99),G629=0.6,H629=5,I629=7,J629=1,K629=0,L629=30,M629=0,O629=0,P629=0,R629=0,S629=0,T629=0),AEP!$A$15,IF(AND(OR(D629=0.3,D629=0.6,D629=0.99),G629=0.6,H629=5,I629=7,J629=0.5,K629=0,L629=30,M629=0,O629=0,P629=0,R629=0,S629=0,T629=0),AEP!$A$16,IF(AND(OR(D629=0.3,D629=0.6,D629=0.99),G629=0.6,H629=5,I629=7,J629=1.5,K629=0,L629=30,M629=0,O629=0,P629=0,R629=0,S629=0,T629=0),AEP!$A$17,IF(AND(D629=0.05,G629=0.6,H629=5,I629=7,J629=1,K629=0,L629=30,M629=0,O629=0,P629=0,R629=0,S629=0,T629=0),AEP!$A$18,IF(AND(OR(D629=0.3,D629=0.6,D629=0.99),G629=0.6,H629=5,I629=7,J629=1,K629=25,L629=30,M629=0,O629=0,P629=0,R629=0,S629=0,T629=0),AEP!$A$19,IF(AND(OR(D629=0.3,D629=0.6,D629=0.99),G629=0.6,H629=5,I629=7,J629=1,K629=0,L629=30,M629=0,O629=0,P629=0,R629=0,S629=0,T629=2),AEP!$A$20,IF(AND(OR(D629=0.3,D629=0.6,D629=0.99),G629=0.6,H629=5,I629=10,J629=1,K629=0,L629=30,M629=0,O629=0,P629=0,R629=0,S629=0,T629=0),AEP!$A$21,IF(AND(OR(D629=0.3,D629=0.6,D629=0.99),G629=0.4,H629=5,I629=7,J629=1,K629=0,L629=30,M629=0,O629=0,P629=0,R629=0,S629=0,T629=0),AEP!$A$25,IF(AND(OR(D629=0.3,D629=0.6,D629=0.99),G629=0.8,H629=5,I629=7,J629=1,K629=0,L629=30,M629=0,O629=0,P629=0,R629=0,S629=0,T629=0),AEP!$A$27,IF(AND(OR(D629=0.3,D629=0.6,D629=0.99),G629=0.6,H629=5,I629=7,J629=1,K629=0,L629=30,M629=2,O629=0,P629=0,R629=0,S629=0,T629=0),AEP!$A$28,IF(AND(OR(D629=0.3,D629=0.6,D629=0.99),G629=0.6,H629=5,I629=7,J629=1,K629=0,L629=30,M629=0.5,O629=0,P629=0,R629=0,S629=0,T629=0),AEP!$A$29,IF(AND(OR(D629=0.3,D629=0.6,D629=0.99),G629=0.6,H629=10,I629=7,J629=1,K629=0,L629=30,M629=0,O629=0,P629=0,R629=0,S629=0,T629=0),AEP!$A$35,IF(AND(OR(D629=0.3,D629=0.6,D629=0.99),G629=0.6,H629=5,I629=7,J629=1,K629=0,L629=30,M629=0,O629=1,P629=0,R629=0,S629=0,T629=0),AEP!$A$36,IF(AND(OR(D629=0.3,D629=0.6,D629=0.99),G629=0.6,H629=5,I629=7,J629=1,K629=0,L629=30,M629=0,O629=0,P629=0.5,R629=0,S629=0,T629=0),AEP!$A$38,IF(AND(OR(D629=0.3,D629=0.6,D629=0.99),G629=0.6,H629=5,I629=7,J629=1,K629=0,L629=30,M629=0,O629=0,P629=2,R629=0,S629=0,T629=0),AEP!$A$39,IF(AND(OR(D629=0.3,D629=0.6,D629=0.99),G629=0.6,H629=5,I629=7,J629=1,K629=0,L629=30,M629=0.5,O629=0,P629=0.5,R629=0,S629=0,T629=0),AEP!$A$40,IF(AND(OR(D629=0.3,D629=0.6,D629=0.99),G629=0.2,H629=5,I629=7,J629=1,K629=0,L629=30,M629=0,O629=0,P629=0,R629=0,S629=0,T629=0),AEP!$A$43,IF(AND(OR(D629=0.3,D629=0.6,D629=0.99),G629=0.4,H629=5,I629=7,J629=1,K629=0,L629=30,M629=0,O629=0,P629=0,R629=0,S629=0,T629=0),AEP!$A$44,IF(AND(OR(D629=0.3,D629=0.6,D629=0.99),G629=0.6,H629=5,I629=7,J629=0.5,K629=0,L629=30,M629=0,O629=1,P629=0,R629=0,S629=0,T629=0),AEP!$A$36,IF(AND(OR(D629=0.3,D629=0.6,D629=0.99),G629=0.6,H629=5,I629=7,J629=1.5,K629=0,L629=30,M629=0,O629=0,P629=0,R629=0.02,S629=0,T629=0),AEP!$A$41,Y629))))))))))))))))))))</f>
        <v>c</v>
      </c>
      <c r="V629" s="3" t="str">
        <f t="shared" si="29"/>
        <v>R4</v>
      </c>
      <c r="W629" s="3" t="str">
        <f t="shared" si="27"/>
        <v>M1</v>
      </c>
      <c r="X629" s="3" t="str">
        <f t="shared" si="28"/>
        <v>M1-c-R4</v>
      </c>
      <c r="Y629" s="3" t="s">
        <v>267</v>
      </c>
      <c r="Z629" s="3" t="s">
        <v>616</v>
      </c>
    </row>
    <row r="630" spans="1:26" x14ac:dyDescent="0.25">
      <c r="A630" s="3">
        <v>300</v>
      </c>
      <c r="B630" s="3">
        <v>1</v>
      </c>
      <c r="C630" s="3">
        <v>400</v>
      </c>
      <c r="D630" s="3">
        <v>0.6</v>
      </c>
      <c r="E630" s="3">
        <v>1</v>
      </c>
      <c r="F630" s="3">
        <v>0.04</v>
      </c>
      <c r="G630" s="3">
        <v>0.6</v>
      </c>
      <c r="H630" s="3">
        <v>5</v>
      </c>
      <c r="I630" s="4">
        <v>7</v>
      </c>
      <c r="J630" s="4">
        <v>1</v>
      </c>
      <c r="K630" s="3">
        <v>0</v>
      </c>
      <c r="L630" s="3">
        <v>30</v>
      </c>
      <c r="M630" s="3">
        <v>0</v>
      </c>
      <c r="N630" s="3" t="s">
        <v>243</v>
      </c>
      <c r="O630" s="3">
        <v>0</v>
      </c>
      <c r="P630" s="3">
        <v>0</v>
      </c>
      <c r="Q630" s="3" t="s">
        <v>243</v>
      </c>
      <c r="R630" s="3">
        <v>0</v>
      </c>
      <c r="S630" s="3">
        <v>0</v>
      </c>
      <c r="T630" s="3">
        <v>0.2</v>
      </c>
      <c r="U630" s="3" t="str">
        <f>IF(AND(OR(D630=0.3,D630=0.6,D630=0.99),G630=0.6,H630=5,I630=7,J630=1,K630=0,L630=30,M630=0,O630=0,P630=0,R630=0,S630=0,T630=0),AEP!$A$15,IF(AND(OR(D630=0.3,D630=0.6,D630=0.99),G630=0.6,H630=5,I630=7,J630=0.5,K630=0,L630=30,M630=0,O630=0,P630=0,R630=0,S630=0,T630=0),AEP!$A$16,IF(AND(OR(D630=0.3,D630=0.6,D630=0.99),G630=0.6,H630=5,I630=7,J630=1.5,K630=0,L630=30,M630=0,O630=0,P630=0,R630=0,S630=0,T630=0),AEP!$A$17,IF(AND(D630=0.05,G630=0.6,H630=5,I630=7,J630=1,K630=0,L630=30,M630=0,O630=0,P630=0,R630=0,S630=0,T630=0),AEP!$A$18,IF(AND(OR(D630=0.3,D630=0.6,D630=0.99),G630=0.6,H630=5,I630=7,J630=1,K630=25,L630=30,M630=0,O630=0,P630=0,R630=0,S630=0,T630=0),AEP!$A$19,IF(AND(OR(D630=0.3,D630=0.6,D630=0.99),G630=0.6,H630=5,I630=7,J630=1,K630=0,L630=30,M630=0,O630=0,P630=0,R630=0,S630=0,T630=2),AEP!$A$20,IF(AND(OR(D630=0.3,D630=0.6,D630=0.99),G630=0.6,H630=5,I630=10,J630=1,K630=0,L630=30,M630=0,O630=0,P630=0,R630=0,S630=0,T630=0),AEP!$A$21,IF(AND(OR(D630=0.3,D630=0.6,D630=0.99),G630=0.4,H630=5,I630=7,J630=1,K630=0,L630=30,M630=0,O630=0,P630=0,R630=0,S630=0,T630=0),AEP!$A$25,IF(AND(OR(D630=0.3,D630=0.6,D630=0.99),G630=0.8,H630=5,I630=7,J630=1,K630=0,L630=30,M630=0,O630=0,P630=0,R630=0,S630=0,T630=0),AEP!$A$27,IF(AND(OR(D630=0.3,D630=0.6,D630=0.99),G630=0.6,H630=5,I630=7,J630=1,K630=0,L630=30,M630=2,O630=0,P630=0,R630=0,S630=0,T630=0),AEP!$A$28,IF(AND(OR(D630=0.3,D630=0.6,D630=0.99),G630=0.6,H630=5,I630=7,J630=1,K630=0,L630=30,M630=0.5,O630=0,P630=0,R630=0,S630=0,T630=0),AEP!$A$29,IF(AND(OR(D630=0.3,D630=0.6,D630=0.99),G630=0.6,H630=10,I630=7,J630=1,K630=0,L630=30,M630=0,O630=0,P630=0,R630=0,S630=0,T630=0),AEP!$A$35,IF(AND(OR(D630=0.3,D630=0.6,D630=0.99),G630=0.6,H630=5,I630=7,J630=1,K630=0,L630=30,M630=0,O630=1,P630=0,R630=0,S630=0,T630=0),AEP!$A$36,IF(AND(OR(D630=0.3,D630=0.6,D630=0.99),G630=0.6,H630=5,I630=7,J630=1,K630=0,L630=30,M630=0,O630=0,P630=0.5,R630=0,S630=0,T630=0),AEP!$A$38,IF(AND(OR(D630=0.3,D630=0.6,D630=0.99),G630=0.6,H630=5,I630=7,J630=1,K630=0,L630=30,M630=0,O630=0,P630=2,R630=0,S630=0,T630=0),AEP!$A$39,IF(AND(OR(D630=0.3,D630=0.6,D630=0.99),G630=0.6,H630=5,I630=7,J630=1,K630=0,L630=30,M630=0.5,O630=0,P630=0.5,R630=0,S630=0,T630=0),AEP!$A$40,IF(AND(OR(D630=0.3,D630=0.6,D630=0.99),G630=0.2,H630=5,I630=7,J630=1,K630=0,L630=30,M630=0,O630=0,P630=0,R630=0,S630=0,T630=0),AEP!$A$43,IF(AND(OR(D630=0.3,D630=0.6,D630=0.99),G630=0.4,H630=5,I630=7,J630=1,K630=0,L630=30,M630=0,O630=0,P630=0,R630=0,S630=0,T630=0),AEP!$A$44,IF(AND(OR(D630=0.3,D630=0.6,D630=0.99),G630=0.6,H630=5,I630=7,J630=0.5,K630=0,L630=30,M630=0,O630=1,P630=0,R630=0,S630=0,T630=0),AEP!$A$36,IF(AND(OR(D630=0.3,D630=0.6,D630=0.99),G630=0.6,H630=5,I630=7,J630=1.5,K630=0,L630=30,M630=0,O630=0,P630=0,R630=0.02,S630=0,T630=0),AEP!$A$41,Y630))))))))))))))))))))</f>
        <v>c</v>
      </c>
      <c r="V630" s="3" t="str">
        <f t="shared" si="29"/>
        <v>S4</v>
      </c>
      <c r="W630" s="3" t="str">
        <f t="shared" si="27"/>
        <v>M1</v>
      </c>
      <c r="X630" s="3" t="str">
        <f t="shared" si="28"/>
        <v>M1-c-S4</v>
      </c>
      <c r="Y630" s="3" t="s">
        <v>267</v>
      </c>
      <c r="Z630" s="3" t="s">
        <v>616</v>
      </c>
    </row>
    <row r="631" spans="1:26" x14ac:dyDescent="0.25">
      <c r="A631" s="3">
        <v>300</v>
      </c>
      <c r="B631" s="3">
        <v>1</v>
      </c>
      <c r="C631" s="3">
        <v>400</v>
      </c>
      <c r="D631" s="3">
        <v>0.99</v>
      </c>
      <c r="E631" s="3">
        <v>1</v>
      </c>
      <c r="F631" s="3">
        <v>0.04</v>
      </c>
      <c r="G631" s="3">
        <v>0.6</v>
      </c>
      <c r="H631" s="3">
        <v>5</v>
      </c>
      <c r="I631" s="4">
        <v>7</v>
      </c>
      <c r="J631" s="4">
        <v>1</v>
      </c>
      <c r="K631" s="3">
        <v>0</v>
      </c>
      <c r="L631" s="3">
        <v>30</v>
      </c>
      <c r="M631" s="3">
        <v>0</v>
      </c>
      <c r="N631" s="3" t="s">
        <v>243</v>
      </c>
      <c r="O631" s="3">
        <v>0</v>
      </c>
      <c r="P631" s="3">
        <v>0</v>
      </c>
      <c r="Q631" s="3" t="s">
        <v>243</v>
      </c>
      <c r="R631" s="3">
        <v>0</v>
      </c>
      <c r="S631" s="3">
        <v>0</v>
      </c>
      <c r="T631" s="3">
        <v>0.2</v>
      </c>
      <c r="U631" s="3" t="str">
        <f>IF(AND(OR(D631=0.3,D631=0.6,D631=0.99),G631=0.6,H631=5,I631=7,J631=1,K631=0,L631=30,M631=0,O631=0,P631=0,R631=0,S631=0,T631=0),AEP!$A$15,IF(AND(OR(D631=0.3,D631=0.6,D631=0.99),G631=0.6,H631=5,I631=7,J631=0.5,K631=0,L631=30,M631=0,O631=0,P631=0,R631=0,S631=0,T631=0),AEP!$A$16,IF(AND(OR(D631=0.3,D631=0.6,D631=0.99),G631=0.6,H631=5,I631=7,J631=1.5,K631=0,L631=30,M631=0,O631=0,P631=0,R631=0,S631=0,T631=0),AEP!$A$17,IF(AND(D631=0.05,G631=0.6,H631=5,I631=7,J631=1,K631=0,L631=30,M631=0,O631=0,P631=0,R631=0,S631=0,T631=0),AEP!$A$18,IF(AND(OR(D631=0.3,D631=0.6,D631=0.99),G631=0.6,H631=5,I631=7,J631=1,K631=25,L631=30,M631=0,O631=0,P631=0,R631=0,S631=0,T631=0),AEP!$A$19,IF(AND(OR(D631=0.3,D631=0.6,D631=0.99),G631=0.6,H631=5,I631=7,J631=1,K631=0,L631=30,M631=0,O631=0,P631=0,R631=0,S631=0,T631=2),AEP!$A$20,IF(AND(OR(D631=0.3,D631=0.6,D631=0.99),G631=0.6,H631=5,I631=10,J631=1,K631=0,L631=30,M631=0,O631=0,P631=0,R631=0,S631=0,T631=0),AEP!$A$21,IF(AND(OR(D631=0.3,D631=0.6,D631=0.99),G631=0.4,H631=5,I631=7,J631=1,K631=0,L631=30,M631=0,O631=0,P631=0,R631=0,S631=0,T631=0),AEP!$A$25,IF(AND(OR(D631=0.3,D631=0.6,D631=0.99),G631=0.8,H631=5,I631=7,J631=1,K631=0,L631=30,M631=0,O631=0,P631=0,R631=0,S631=0,T631=0),AEP!$A$27,IF(AND(OR(D631=0.3,D631=0.6,D631=0.99),G631=0.6,H631=5,I631=7,J631=1,K631=0,L631=30,M631=2,O631=0,P631=0,R631=0,S631=0,T631=0),AEP!$A$28,IF(AND(OR(D631=0.3,D631=0.6,D631=0.99),G631=0.6,H631=5,I631=7,J631=1,K631=0,L631=30,M631=0.5,O631=0,P631=0,R631=0,S631=0,T631=0),AEP!$A$29,IF(AND(OR(D631=0.3,D631=0.6,D631=0.99),G631=0.6,H631=10,I631=7,J631=1,K631=0,L631=30,M631=0,O631=0,P631=0,R631=0,S631=0,T631=0),AEP!$A$35,IF(AND(OR(D631=0.3,D631=0.6,D631=0.99),G631=0.6,H631=5,I631=7,J631=1,K631=0,L631=30,M631=0,O631=1,P631=0,R631=0,S631=0,T631=0),AEP!$A$36,IF(AND(OR(D631=0.3,D631=0.6,D631=0.99),G631=0.6,H631=5,I631=7,J631=1,K631=0,L631=30,M631=0,O631=0,P631=0.5,R631=0,S631=0,T631=0),AEP!$A$38,IF(AND(OR(D631=0.3,D631=0.6,D631=0.99),G631=0.6,H631=5,I631=7,J631=1,K631=0,L631=30,M631=0,O631=0,P631=2,R631=0,S631=0,T631=0),AEP!$A$39,IF(AND(OR(D631=0.3,D631=0.6,D631=0.99),G631=0.6,H631=5,I631=7,J631=1,K631=0,L631=30,M631=0.5,O631=0,P631=0.5,R631=0,S631=0,T631=0),AEP!$A$40,IF(AND(OR(D631=0.3,D631=0.6,D631=0.99),G631=0.2,H631=5,I631=7,J631=1,K631=0,L631=30,M631=0,O631=0,P631=0,R631=0,S631=0,T631=0),AEP!$A$43,IF(AND(OR(D631=0.3,D631=0.6,D631=0.99),G631=0.4,H631=5,I631=7,J631=1,K631=0,L631=30,M631=0,O631=0,P631=0,R631=0,S631=0,T631=0),AEP!$A$44,IF(AND(OR(D631=0.3,D631=0.6,D631=0.99),G631=0.6,H631=5,I631=7,J631=0.5,K631=0,L631=30,M631=0,O631=1,P631=0,R631=0,S631=0,T631=0),AEP!$A$36,IF(AND(OR(D631=0.3,D631=0.6,D631=0.99),G631=0.6,H631=5,I631=7,J631=1.5,K631=0,L631=30,M631=0,O631=0,P631=0,R631=0.02,S631=0,T631=0),AEP!$A$41,Y631))))))))))))))))))))</f>
        <v>c</v>
      </c>
      <c r="V631" s="3" t="str">
        <f t="shared" si="29"/>
        <v>D4</v>
      </c>
      <c r="W631" s="3" t="str">
        <f t="shared" si="27"/>
        <v>M1</v>
      </c>
      <c r="X631" s="3" t="str">
        <f t="shared" si="28"/>
        <v>M1-c-D4</v>
      </c>
      <c r="Y631" s="3" t="s">
        <v>267</v>
      </c>
      <c r="Z631" s="3" t="s">
        <v>616</v>
      </c>
    </row>
    <row r="632" spans="1:26" x14ac:dyDescent="0.25">
      <c r="A632" s="3">
        <v>300</v>
      </c>
      <c r="B632" s="3">
        <v>1</v>
      </c>
      <c r="C632" s="3">
        <v>400</v>
      </c>
      <c r="D632" s="3">
        <v>0.3</v>
      </c>
      <c r="E632" s="3">
        <v>2</v>
      </c>
      <c r="F632" s="3">
        <v>0.01</v>
      </c>
      <c r="G632" s="3">
        <v>0.6</v>
      </c>
      <c r="H632" s="3">
        <v>5</v>
      </c>
      <c r="I632" s="4">
        <v>7</v>
      </c>
      <c r="J632" s="4">
        <v>1</v>
      </c>
      <c r="K632" s="3">
        <v>0</v>
      </c>
      <c r="L632" s="3">
        <v>30</v>
      </c>
      <c r="M632" s="3">
        <v>0</v>
      </c>
      <c r="N632" s="3" t="s">
        <v>243</v>
      </c>
      <c r="O632" s="3">
        <v>0</v>
      </c>
      <c r="P632" s="3">
        <v>0</v>
      </c>
      <c r="Q632" s="3" t="s">
        <v>243</v>
      </c>
      <c r="R632" s="3">
        <v>0</v>
      </c>
      <c r="S632" s="3">
        <v>0</v>
      </c>
      <c r="T632" s="3">
        <v>0.2</v>
      </c>
      <c r="U632" s="3" t="str">
        <f>IF(AND(OR(D632=0.3,D632=0.6,D632=0.99),G632=0.6,H632=5,I632=7,J632=1,K632=0,L632=30,M632=0,O632=0,P632=0,R632=0,S632=0,T632=0),AEP!$A$15,IF(AND(OR(D632=0.3,D632=0.6,D632=0.99),G632=0.6,H632=5,I632=7,J632=0.5,K632=0,L632=30,M632=0,O632=0,P632=0,R632=0,S632=0,T632=0),AEP!$A$16,IF(AND(OR(D632=0.3,D632=0.6,D632=0.99),G632=0.6,H632=5,I632=7,J632=1.5,K632=0,L632=30,M632=0,O632=0,P632=0,R632=0,S632=0,T632=0),AEP!$A$17,IF(AND(D632=0.05,G632=0.6,H632=5,I632=7,J632=1,K632=0,L632=30,M632=0,O632=0,P632=0,R632=0,S632=0,T632=0),AEP!$A$18,IF(AND(OR(D632=0.3,D632=0.6,D632=0.99),G632=0.6,H632=5,I632=7,J632=1,K632=25,L632=30,M632=0,O632=0,P632=0,R632=0,S632=0,T632=0),AEP!$A$19,IF(AND(OR(D632=0.3,D632=0.6,D632=0.99),G632=0.6,H632=5,I632=7,J632=1,K632=0,L632=30,M632=0,O632=0,P632=0,R632=0,S632=0,T632=2),AEP!$A$20,IF(AND(OR(D632=0.3,D632=0.6,D632=0.99),G632=0.6,H632=5,I632=10,J632=1,K632=0,L632=30,M632=0,O632=0,P632=0,R632=0,S632=0,T632=0),AEP!$A$21,IF(AND(OR(D632=0.3,D632=0.6,D632=0.99),G632=0.4,H632=5,I632=7,J632=1,K632=0,L632=30,M632=0,O632=0,P632=0,R632=0,S632=0,T632=0),AEP!$A$25,IF(AND(OR(D632=0.3,D632=0.6,D632=0.99),G632=0.8,H632=5,I632=7,J632=1,K632=0,L632=30,M632=0,O632=0,P632=0,R632=0,S632=0,T632=0),AEP!$A$27,IF(AND(OR(D632=0.3,D632=0.6,D632=0.99),G632=0.6,H632=5,I632=7,J632=1,K632=0,L632=30,M632=2,O632=0,P632=0,R632=0,S632=0,T632=0),AEP!$A$28,IF(AND(OR(D632=0.3,D632=0.6,D632=0.99),G632=0.6,H632=5,I632=7,J632=1,K632=0,L632=30,M632=0.5,O632=0,P632=0,R632=0,S632=0,T632=0),AEP!$A$29,IF(AND(OR(D632=0.3,D632=0.6,D632=0.99),G632=0.6,H632=10,I632=7,J632=1,K632=0,L632=30,M632=0,O632=0,P632=0,R632=0,S632=0,T632=0),AEP!$A$35,IF(AND(OR(D632=0.3,D632=0.6,D632=0.99),G632=0.6,H632=5,I632=7,J632=1,K632=0,L632=30,M632=0,O632=1,P632=0,R632=0,S632=0,T632=0),AEP!$A$36,IF(AND(OR(D632=0.3,D632=0.6,D632=0.99),G632=0.6,H632=5,I632=7,J632=1,K632=0,L632=30,M632=0,O632=0,P632=0.5,R632=0,S632=0,T632=0),AEP!$A$38,IF(AND(OR(D632=0.3,D632=0.6,D632=0.99),G632=0.6,H632=5,I632=7,J632=1,K632=0,L632=30,M632=0,O632=0,P632=2,R632=0,S632=0,T632=0),AEP!$A$39,IF(AND(OR(D632=0.3,D632=0.6,D632=0.99),G632=0.6,H632=5,I632=7,J632=1,K632=0,L632=30,M632=0.5,O632=0,P632=0.5,R632=0,S632=0,T632=0),AEP!$A$40,IF(AND(OR(D632=0.3,D632=0.6,D632=0.99),G632=0.2,H632=5,I632=7,J632=1,K632=0,L632=30,M632=0,O632=0,P632=0,R632=0,S632=0,T632=0),AEP!$A$43,IF(AND(OR(D632=0.3,D632=0.6,D632=0.99),G632=0.4,H632=5,I632=7,J632=1,K632=0,L632=30,M632=0,O632=0,P632=0,R632=0,S632=0,T632=0),AEP!$A$44,IF(AND(OR(D632=0.3,D632=0.6,D632=0.99),G632=0.6,H632=5,I632=7,J632=0.5,K632=0,L632=30,M632=0,O632=1,P632=0,R632=0,S632=0,T632=0),AEP!$A$36,IF(AND(OR(D632=0.3,D632=0.6,D632=0.99),G632=0.6,H632=5,I632=7,J632=1.5,K632=0,L632=30,M632=0,O632=0,P632=0,R632=0.02,S632=0,T632=0),AEP!$A$41,Y632))))))))))))))))))))</f>
        <v>c</v>
      </c>
      <c r="V632" s="3" t="str">
        <f t="shared" si="29"/>
        <v>R1</v>
      </c>
      <c r="W632" s="3" t="str">
        <f t="shared" si="27"/>
        <v>M2</v>
      </c>
      <c r="X632" s="3" t="str">
        <f t="shared" si="28"/>
        <v>M2-c-R1</v>
      </c>
      <c r="Y632" s="3" t="s">
        <v>267</v>
      </c>
      <c r="Z632" s="3" t="s">
        <v>616</v>
      </c>
    </row>
    <row r="633" spans="1:26" x14ac:dyDescent="0.25">
      <c r="A633" s="3">
        <v>300</v>
      </c>
      <c r="B633" s="3">
        <v>1</v>
      </c>
      <c r="C633" s="3">
        <v>400</v>
      </c>
      <c r="D633" s="3">
        <v>0.6</v>
      </c>
      <c r="E633" s="3">
        <v>2</v>
      </c>
      <c r="F633" s="3">
        <v>0.01</v>
      </c>
      <c r="G633" s="3">
        <v>0.6</v>
      </c>
      <c r="H633" s="3">
        <v>5</v>
      </c>
      <c r="I633" s="4">
        <v>7</v>
      </c>
      <c r="J633" s="4">
        <v>1</v>
      </c>
      <c r="K633" s="3">
        <v>0</v>
      </c>
      <c r="L633" s="3">
        <v>30</v>
      </c>
      <c r="M633" s="3">
        <v>0</v>
      </c>
      <c r="N633" s="3" t="s">
        <v>243</v>
      </c>
      <c r="O633" s="3">
        <v>0</v>
      </c>
      <c r="P633" s="3">
        <v>0</v>
      </c>
      <c r="Q633" s="3" t="s">
        <v>243</v>
      </c>
      <c r="R633" s="3">
        <v>0</v>
      </c>
      <c r="S633" s="3">
        <v>0</v>
      </c>
      <c r="T633" s="3">
        <v>0.2</v>
      </c>
      <c r="U633" s="3" t="str">
        <f>IF(AND(OR(D633=0.3,D633=0.6,D633=0.99),G633=0.6,H633=5,I633=7,J633=1,K633=0,L633=30,M633=0,O633=0,P633=0,R633=0,S633=0,T633=0),AEP!$A$15,IF(AND(OR(D633=0.3,D633=0.6,D633=0.99),G633=0.6,H633=5,I633=7,J633=0.5,K633=0,L633=30,M633=0,O633=0,P633=0,R633=0,S633=0,T633=0),AEP!$A$16,IF(AND(OR(D633=0.3,D633=0.6,D633=0.99),G633=0.6,H633=5,I633=7,J633=1.5,K633=0,L633=30,M633=0,O633=0,P633=0,R633=0,S633=0,T633=0),AEP!$A$17,IF(AND(D633=0.05,G633=0.6,H633=5,I633=7,J633=1,K633=0,L633=30,M633=0,O633=0,P633=0,R633=0,S633=0,T633=0),AEP!$A$18,IF(AND(OR(D633=0.3,D633=0.6,D633=0.99),G633=0.6,H633=5,I633=7,J633=1,K633=25,L633=30,M633=0,O633=0,P633=0,R633=0,S633=0,T633=0),AEP!$A$19,IF(AND(OR(D633=0.3,D633=0.6,D633=0.99),G633=0.6,H633=5,I633=7,J633=1,K633=0,L633=30,M633=0,O633=0,P633=0,R633=0,S633=0,T633=2),AEP!$A$20,IF(AND(OR(D633=0.3,D633=0.6,D633=0.99),G633=0.6,H633=5,I633=10,J633=1,K633=0,L633=30,M633=0,O633=0,P633=0,R633=0,S633=0,T633=0),AEP!$A$21,IF(AND(OR(D633=0.3,D633=0.6,D633=0.99),G633=0.4,H633=5,I633=7,J633=1,K633=0,L633=30,M633=0,O633=0,P633=0,R633=0,S633=0,T633=0),AEP!$A$25,IF(AND(OR(D633=0.3,D633=0.6,D633=0.99),G633=0.8,H633=5,I633=7,J633=1,K633=0,L633=30,M633=0,O633=0,P633=0,R633=0,S633=0,T633=0),AEP!$A$27,IF(AND(OR(D633=0.3,D633=0.6,D633=0.99),G633=0.6,H633=5,I633=7,J633=1,K633=0,L633=30,M633=2,O633=0,P633=0,R633=0,S633=0,T633=0),AEP!$A$28,IF(AND(OR(D633=0.3,D633=0.6,D633=0.99),G633=0.6,H633=5,I633=7,J633=1,K633=0,L633=30,M633=0.5,O633=0,P633=0,R633=0,S633=0,T633=0),AEP!$A$29,IF(AND(OR(D633=0.3,D633=0.6,D633=0.99),G633=0.6,H633=10,I633=7,J633=1,K633=0,L633=30,M633=0,O633=0,P633=0,R633=0,S633=0,T633=0),AEP!$A$35,IF(AND(OR(D633=0.3,D633=0.6,D633=0.99),G633=0.6,H633=5,I633=7,J633=1,K633=0,L633=30,M633=0,O633=1,P633=0,R633=0,S633=0,T633=0),AEP!$A$36,IF(AND(OR(D633=0.3,D633=0.6,D633=0.99),G633=0.6,H633=5,I633=7,J633=1,K633=0,L633=30,M633=0,O633=0,P633=0.5,R633=0,S633=0,T633=0),AEP!$A$38,IF(AND(OR(D633=0.3,D633=0.6,D633=0.99),G633=0.6,H633=5,I633=7,J633=1,K633=0,L633=30,M633=0,O633=0,P633=2,R633=0,S633=0,T633=0),AEP!$A$39,IF(AND(OR(D633=0.3,D633=0.6,D633=0.99),G633=0.6,H633=5,I633=7,J633=1,K633=0,L633=30,M633=0.5,O633=0,P633=0.5,R633=0,S633=0,T633=0),AEP!$A$40,IF(AND(OR(D633=0.3,D633=0.6,D633=0.99),G633=0.2,H633=5,I633=7,J633=1,K633=0,L633=30,M633=0,O633=0,P633=0,R633=0,S633=0,T633=0),AEP!$A$43,IF(AND(OR(D633=0.3,D633=0.6,D633=0.99),G633=0.4,H633=5,I633=7,J633=1,K633=0,L633=30,M633=0,O633=0,P633=0,R633=0,S633=0,T633=0),AEP!$A$44,IF(AND(OR(D633=0.3,D633=0.6,D633=0.99),G633=0.6,H633=5,I633=7,J633=0.5,K633=0,L633=30,M633=0,O633=1,P633=0,R633=0,S633=0,T633=0),AEP!$A$36,IF(AND(OR(D633=0.3,D633=0.6,D633=0.99),G633=0.6,H633=5,I633=7,J633=1.5,K633=0,L633=30,M633=0,O633=0,P633=0,R633=0.02,S633=0,T633=0),AEP!$A$41,Y633))))))))))))))))))))</f>
        <v>c</v>
      </c>
      <c r="V633" s="3" t="str">
        <f t="shared" si="29"/>
        <v>S1</v>
      </c>
      <c r="W633" s="3" t="str">
        <f t="shared" si="27"/>
        <v>M2</v>
      </c>
      <c r="X633" s="3" t="str">
        <f t="shared" si="28"/>
        <v>M2-c-S1</v>
      </c>
      <c r="Y633" s="3" t="s">
        <v>267</v>
      </c>
      <c r="Z633" s="3" t="s">
        <v>616</v>
      </c>
    </row>
    <row r="634" spans="1:26" x14ac:dyDescent="0.25">
      <c r="A634" s="3">
        <v>300</v>
      </c>
      <c r="B634" s="3">
        <v>1</v>
      </c>
      <c r="C634" s="3">
        <v>400</v>
      </c>
      <c r="D634" s="3">
        <v>0.99</v>
      </c>
      <c r="E634" s="3">
        <v>2</v>
      </c>
      <c r="F634" s="3">
        <v>0.01</v>
      </c>
      <c r="G634" s="3">
        <v>0.6</v>
      </c>
      <c r="H634" s="3">
        <v>5</v>
      </c>
      <c r="I634" s="4">
        <v>7</v>
      </c>
      <c r="J634" s="4">
        <v>1</v>
      </c>
      <c r="K634" s="3">
        <v>0</v>
      </c>
      <c r="L634" s="3">
        <v>30</v>
      </c>
      <c r="M634" s="3">
        <v>0</v>
      </c>
      <c r="N634" s="3" t="s">
        <v>243</v>
      </c>
      <c r="O634" s="3">
        <v>0</v>
      </c>
      <c r="P634" s="3">
        <v>0</v>
      </c>
      <c r="Q634" s="3" t="s">
        <v>243</v>
      </c>
      <c r="R634" s="3">
        <v>0</v>
      </c>
      <c r="S634" s="3">
        <v>0</v>
      </c>
      <c r="T634" s="3">
        <v>0.2</v>
      </c>
      <c r="U634" s="3" t="str">
        <f>IF(AND(OR(D634=0.3,D634=0.6,D634=0.99),G634=0.6,H634=5,I634=7,J634=1,K634=0,L634=30,M634=0,O634=0,P634=0,R634=0,S634=0,T634=0),AEP!$A$15,IF(AND(OR(D634=0.3,D634=0.6,D634=0.99),G634=0.6,H634=5,I634=7,J634=0.5,K634=0,L634=30,M634=0,O634=0,P634=0,R634=0,S634=0,T634=0),AEP!$A$16,IF(AND(OR(D634=0.3,D634=0.6,D634=0.99),G634=0.6,H634=5,I634=7,J634=1.5,K634=0,L634=30,M634=0,O634=0,P634=0,R634=0,S634=0,T634=0),AEP!$A$17,IF(AND(D634=0.05,G634=0.6,H634=5,I634=7,J634=1,K634=0,L634=30,M634=0,O634=0,P634=0,R634=0,S634=0,T634=0),AEP!$A$18,IF(AND(OR(D634=0.3,D634=0.6,D634=0.99),G634=0.6,H634=5,I634=7,J634=1,K634=25,L634=30,M634=0,O634=0,P634=0,R634=0,S634=0,T634=0),AEP!$A$19,IF(AND(OR(D634=0.3,D634=0.6,D634=0.99),G634=0.6,H634=5,I634=7,J634=1,K634=0,L634=30,M634=0,O634=0,P634=0,R634=0,S634=0,T634=2),AEP!$A$20,IF(AND(OR(D634=0.3,D634=0.6,D634=0.99),G634=0.6,H634=5,I634=10,J634=1,K634=0,L634=30,M634=0,O634=0,P634=0,R634=0,S634=0,T634=0),AEP!$A$21,IF(AND(OR(D634=0.3,D634=0.6,D634=0.99),G634=0.4,H634=5,I634=7,J634=1,K634=0,L634=30,M634=0,O634=0,P634=0,R634=0,S634=0,T634=0),AEP!$A$25,IF(AND(OR(D634=0.3,D634=0.6,D634=0.99),G634=0.8,H634=5,I634=7,J634=1,K634=0,L634=30,M634=0,O634=0,P634=0,R634=0,S634=0,T634=0),AEP!$A$27,IF(AND(OR(D634=0.3,D634=0.6,D634=0.99),G634=0.6,H634=5,I634=7,J634=1,K634=0,L634=30,M634=2,O634=0,P634=0,R634=0,S634=0,T634=0),AEP!$A$28,IF(AND(OR(D634=0.3,D634=0.6,D634=0.99),G634=0.6,H634=5,I634=7,J634=1,K634=0,L634=30,M634=0.5,O634=0,P634=0,R634=0,S634=0,T634=0),AEP!$A$29,IF(AND(OR(D634=0.3,D634=0.6,D634=0.99),G634=0.6,H634=10,I634=7,J634=1,K634=0,L634=30,M634=0,O634=0,P634=0,R634=0,S634=0,T634=0),AEP!$A$35,IF(AND(OR(D634=0.3,D634=0.6,D634=0.99),G634=0.6,H634=5,I634=7,J634=1,K634=0,L634=30,M634=0,O634=1,P634=0,R634=0,S634=0,T634=0),AEP!$A$36,IF(AND(OR(D634=0.3,D634=0.6,D634=0.99),G634=0.6,H634=5,I634=7,J634=1,K634=0,L634=30,M634=0,O634=0,P634=0.5,R634=0,S634=0,T634=0),AEP!$A$38,IF(AND(OR(D634=0.3,D634=0.6,D634=0.99),G634=0.6,H634=5,I634=7,J634=1,K634=0,L634=30,M634=0,O634=0,P634=2,R634=0,S634=0,T634=0),AEP!$A$39,IF(AND(OR(D634=0.3,D634=0.6,D634=0.99),G634=0.6,H634=5,I634=7,J634=1,K634=0,L634=30,M634=0.5,O634=0,P634=0.5,R634=0,S634=0,T634=0),AEP!$A$40,IF(AND(OR(D634=0.3,D634=0.6,D634=0.99),G634=0.2,H634=5,I634=7,J634=1,K634=0,L634=30,M634=0,O634=0,P634=0,R634=0,S634=0,T634=0),AEP!$A$43,IF(AND(OR(D634=0.3,D634=0.6,D634=0.99),G634=0.4,H634=5,I634=7,J634=1,K634=0,L634=30,M634=0,O634=0,P634=0,R634=0,S634=0,T634=0),AEP!$A$44,IF(AND(OR(D634=0.3,D634=0.6,D634=0.99),G634=0.6,H634=5,I634=7,J634=0.5,K634=0,L634=30,M634=0,O634=1,P634=0,R634=0,S634=0,T634=0),AEP!$A$36,IF(AND(OR(D634=0.3,D634=0.6,D634=0.99),G634=0.6,H634=5,I634=7,J634=1.5,K634=0,L634=30,M634=0,O634=0,P634=0,R634=0.02,S634=0,T634=0),AEP!$A$41,Y634))))))))))))))))))))</f>
        <v>c</v>
      </c>
      <c r="V634" s="3" t="str">
        <f t="shared" si="29"/>
        <v>D1</v>
      </c>
      <c r="W634" s="3" t="str">
        <f t="shared" si="27"/>
        <v>M2</v>
      </c>
      <c r="X634" s="3" t="str">
        <f t="shared" si="28"/>
        <v>M2-c-D1</v>
      </c>
      <c r="Y634" s="3" t="s">
        <v>267</v>
      </c>
      <c r="Z634" s="3" t="s">
        <v>616</v>
      </c>
    </row>
    <row r="635" spans="1:26" x14ac:dyDescent="0.25">
      <c r="A635" s="3">
        <v>300</v>
      </c>
      <c r="B635" s="3">
        <v>1</v>
      </c>
      <c r="C635" s="3">
        <v>400</v>
      </c>
      <c r="D635" s="3">
        <v>0.3</v>
      </c>
      <c r="E635" s="3">
        <v>2</v>
      </c>
      <c r="F635" s="3">
        <v>0.04</v>
      </c>
      <c r="G635" s="3">
        <v>0.6</v>
      </c>
      <c r="H635" s="3">
        <v>5</v>
      </c>
      <c r="I635" s="4">
        <v>7</v>
      </c>
      <c r="J635" s="4">
        <v>1</v>
      </c>
      <c r="K635" s="3">
        <v>0</v>
      </c>
      <c r="L635" s="3">
        <v>30</v>
      </c>
      <c r="M635" s="3">
        <v>0</v>
      </c>
      <c r="N635" s="3" t="s">
        <v>243</v>
      </c>
      <c r="O635" s="3">
        <v>0</v>
      </c>
      <c r="P635" s="3">
        <v>0</v>
      </c>
      <c r="Q635" s="3" t="s">
        <v>243</v>
      </c>
      <c r="R635" s="3">
        <v>0</v>
      </c>
      <c r="S635" s="3">
        <v>0</v>
      </c>
      <c r="T635" s="3">
        <v>0.2</v>
      </c>
      <c r="U635" s="3" t="str">
        <f>IF(AND(OR(D635=0.3,D635=0.6,D635=0.99),G635=0.6,H635=5,I635=7,J635=1,K635=0,L635=30,M635=0,O635=0,P635=0,R635=0,S635=0,T635=0),AEP!$A$15,IF(AND(OR(D635=0.3,D635=0.6,D635=0.99),G635=0.6,H635=5,I635=7,J635=0.5,K635=0,L635=30,M635=0,O635=0,P635=0,R635=0,S635=0,T635=0),AEP!$A$16,IF(AND(OR(D635=0.3,D635=0.6,D635=0.99),G635=0.6,H635=5,I635=7,J635=1.5,K635=0,L635=30,M635=0,O635=0,P635=0,R635=0,S635=0,T635=0),AEP!$A$17,IF(AND(D635=0.05,G635=0.6,H635=5,I635=7,J635=1,K635=0,L635=30,M635=0,O635=0,P635=0,R635=0,S635=0,T635=0),AEP!$A$18,IF(AND(OR(D635=0.3,D635=0.6,D635=0.99),G635=0.6,H635=5,I635=7,J635=1,K635=25,L635=30,M635=0,O635=0,P635=0,R635=0,S635=0,T635=0),AEP!$A$19,IF(AND(OR(D635=0.3,D635=0.6,D635=0.99),G635=0.6,H635=5,I635=7,J635=1,K635=0,L635=30,M635=0,O635=0,P635=0,R635=0,S635=0,T635=2),AEP!$A$20,IF(AND(OR(D635=0.3,D635=0.6,D635=0.99),G635=0.6,H635=5,I635=10,J635=1,K635=0,L635=30,M635=0,O635=0,P635=0,R635=0,S635=0,T635=0),AEP!$A$21,IF(AND(OR(D635=0.3,D635=0.6,D635=0.99),G635=0.4,H635=5,I635=7,J635=1,K635=0,L635=30,M635=0,O635=0,P635=0,R635=0,S635=0,T635=0),AEP!$A$25,IF(AND(OR(D635=0.3,D635=0.6,D635=0.99),G635=0.8,H635=5,I635=7,J635=1,K635=0,L635=30,M635=0,O635=0,P635=0,R635=0,S635=0,T635=0),AEP!$A$27,IF(AND(OR(D635=0.3,D635=0.6,D635=0.99),G635=0.6,H635=5,I635=7,J635=1,K635=0,L635=30,M635=2,O635=0,P635=0,R635=0,S635=0,T635=0),AEP!$A$28,IF(AND(OR(D635=0.3,D635=0.6,D635=0.99),G635=0.6,H635=5,I635=7,J635=1,K635=0,L635=30,M635=0.5,O635=0,P635=0,R635=0,S635=0,T635=0),AEP!$A$29,IF(AND(OR(D635=0.3,D635=0.6,D635=0.99),G635=0.6,H635=10,I635=7,J635=1,K635=0,L635=30,M635=0,O635=0,P635=0,R635=0,S635=0,T635=0),AEP!$A$35,IF(AND(OR(D635=0.3,D635=0.6,D635=0.99),G635=0.6,H635=5,I635=7,J635=1,K635=0,L635=30,M635=0,O635=1,P635=0,R635=0,S635=0,T635=0),AEP!$A$36,IF(AND(OR(D635=0.3,D635=0.6,D635=0.99),G635=0.6,H635=5,I635=7,J635=1,K635=0,L635=30,M635=0,O635=0,P635=0.5,R635=0,S635=0,T635=0),AEP!$A$38,IF(AND(OR(D635=0.3,D635=0.6,D635=0.99),G635=0.6,H635=5,I635=7,J635=1,K635=0,L635=30,M635=0,O635=0,P635=2,R635=0,S635=0,T635=0),AEP!$A$39,IF(AND(OR(D635=0.3,D635=0.6,D635=0.99),G635=0.6,H635=5,I635=7,J635=1,K635=0,L635=30,M635=0.5,O635=0,P635=0.5,R635=0,S635=0,T635=0),AEP!$A$40,IF(AND(OR(D635=0.3,D635=0.6,D635=0.99),G635=0.2,H635=5,I635=7,J635=1,K635=0,L635=30,M635=0,O635=0,P635=0,R635=0,S635=0,T635=0),AEP!$A$43,IF(AND(OR(D635=0.3,D635=0.6,D635=0.99),G635=0.4,H635=5,I635=7,J635=1,K635=0,L635=30,M635=0,O635=0,P635=0,R635=0,S635=0,T635=0),AEP!$A$44,IF(AND(OR(D635=0.3,D635=0.6,D635=0.99),G635=0.6,H635=5,I635=7,J635=0.5,K635=0,L635=30,M635=0,O635=1,P635=0,R635=0,S635=0,T635=0),AEP!$A$36,IF(AND(OR(D635=0.3,D635=0.6,D635=0.99),G635=0.6,H635=5,I635=7,J635=1.5,K635=0,L635=30,M635=0,O635=0,P635=0,R635=0.02,S635=0,T635=0),AEP!$A$41,Y635))))))))))))))))))))</f>
        <v>c</v>
      </c>
      <c r="V635" s="3" t="str">
        <f t="shared" si="29"/>
        <v>R4</v>
      </c>
      <c r="W635" s="3" t="str">
        <f t="shared" si="27"/>
        <v>M2</v>
      </c>
      <c r="X635" s="3" t="str">
        <f t="shared" si="28"/>
        <v>M2-c-R4</v>
      </c>
      <c r="Y635" s="3" t="s">
        <v>267</v>
      </c>
      <c r="Z635" s="3" t="s">
        <v>616</v>
      </c>
    </row>
    <row r="636" spans="1:26" x14ac:dyDescent="0.25">
      <c r="A636" s="3">
        <v>300</v>
      </c>
      <c r="B636" s="3">
        <v>1</v>
      </c>
      <c r="C636" s="3">
        <v>400</v>
      </c>
      <c r="D636" s="3">
        <v>0.6</v>
      </c>
      <c r="E636" s="3">
        <v>2</v>
      </c>
      <c r="F636" s="3">
        <v>0.04</v>
      </c>
      <c r="G636" s="3">
        <v>0.6</v>
      </c>
      <c r="H636" s="3">
        <v>5</v>
      </c>
      <c r="I636" s="4">
        <v>7</v>
      </c>
      <c r="J636" s="4">
        <v>1</v>
      </c>
      <c r="K636" s="3">
        <v>0</v>
      </c>
      <c r="L636" s="3">
        <v>30</v>
      </c>
      <c r="M636" s="3">
        <v>0</v>
      </c>
      <c r="N636" s="3" t="s">
        <v>243</v>
      </c>
      <c r="O636" s="3">
        <v>0</v>
      </c>
      <c r="P636" s="3">
        <v>0</v>
      </c>
      <c r="Q636" s="3" t="s">
        <v>243</v>
      </c>
      <c r="R636" s="3">
        <v>0</v>
      </c>
      <c r="S636" s="3">
        <v>0</v>
      </c>
      <c r="T636" s="3">
        <v>0.2</v>
      </c>
      <c r="U636" s="3" t="str">
        <f>IF(AND(OR(D636=0.3,D636=0.6,D636=0.99),G636=0.6,H636=5,I636=7,J636=1,K636=0,L636=30,M636=0,O636=0,P636=0,R636=0,S636=0,T636=0),AEP!$A$15,IF(AND(OR(D636=0.3,D636=0.6,D636=0.99),G636=0.6,H636=5,I636=7,J636=0.5,K636=0,L636=30,M636=0,O636=0,P636=0,R636=0,S636=0,T636=0),AEP!$A$16,IF(AND(OR(D636=0.3,D636=0.6,D636=0.99),G636=0.6,H636=5,I636=7,J636=1.5,K636=0,L636=30,M636=0,O636=0,P636=0,R636=0,S636=0,T636=0),AEP!$A$17,IF(AND(D636=0.05,G636=0.6,H636=5,I636=7,J636=1,K636=0,L636=30,M636=0,O636=0,P636=0,R636=0,S636=0,T636=0),AEP!$A$18,IF(AND(OR(D636=0.3,D636=0.6,D636=0.99),G636=0.6,H636=5,I636=7,J636=1,K636=25,L636=30,M636=0,O636=0,P636=0,R636=0,S636=0,T636=0),AEP!$A$19,IF(AND(OR(D636=0.3,D636=0.6,D636=0.99),G636=0.6,H636=5,I636=7,J636=1,K636=0,L636=30,M636=0,O636=0,P636=0,R636=0,S636=0,T636=2),AEP!$A$20,IF(AND(OR(D636=0.3,D636=0.6,D636=0.99),G636=0.6,H636=5,I636=10,J636=1,K636=0,L636=30,M636=0,O636=0,P636=0,R636=0,S636=0,T636=0),AEP!$A$21,IF(AND(OR(D636=0.3,D636=0.6,D636=0.99),G636=0.4,H636=5,I636=7,J636=1,K636=0,L636=30,M636=0,O636=0,P636=0,R636=0,S636=0,T636=0),AEP!$A$25,IF(AND(OR(D636=0.3,D636=0.6,D636=0.99),G636=0.8,H636=5,I636=7,J636=1,K636=0,L636=30,M636=0,O636=0,P636=0,R636=0,S636=0,T636=0),AEP!$A$27,IF(AND(OR(D636=0.3,D636=0.6,D636=0.99),G636=0.6,H636=5,I636=7,J636=1,K636=0,L636=30,M636=2,O636=0,P636=0,R636=0,S636=0,T636=0),AEP!$A$28,IF(AND(OR(D636=0.3,D636=0.6,D636=0.99),G636=0.6,H636=5,I636=7,J636=1,K636=0,L636=30,M636=0.5,O636=0,P636=0,R636=0,S636=0,T636=0),AEP!$A$29,IF(AND(OR(D636=0.3,D636=0.6,D636=0.99),G636=0.6,H636=10,I636=7,J636=1,K636=0,L636=30,M636=0,O636=0,P636=0,R636=0,S636=0,T636=0),AEP!$A$35,IF(AND(OR(D636=0.3,D636=0.6,D636=0.99),G636=0.6,H636=5,I636=7,J636=1,K636=0,L636=30,M636=0,O636=1,P636=0,R636=0,S636=0,T636=0),AEP!$A$36,IF(AND(OR(D636=0.3,D636=0.6,D636=0.99),G636=0.6,H636=5,I636=7,J636=1,K636=0,L636=30,M636=0,O636=0,P636=0.5,R636=0,S636=0,T636=0),AEP!$A$38,IF(AND(OR(D636=0.3,D636=0.6,D636=0.99),G636=0.6,H636=5,I636=7,J636=1,K636=0,L636=30,M636=0,O636=0,P636=2,R636=0,S636=0,T636=0),AEP!$A$39,IF(AND(OR(D636=0.3,D636=0.6,D636=0.99),G636=0.6,H636=5,I636=7,J636=1,K636=0,L636=30,M636=0.5,O636=0,P636=0.5,R636=0,S636=0,T636=0),AEP!$A$40,IF(AND(OR(D636=0.3,D636=0.6,D636=0.99),G636=0.2,H636=5,I636=7,J636=1,K636=0,L636=30,M636=0,O636=0,P636=0,R636=0,S636=0,T636=0),AEP!$A$43,IF(AND(OR(D636=0.3,D636=0.6,D636=0.99),G636=0.4,H636=5,I636=7,J636=1,K636=0,L636=30,M636=0,O636=0,P636=0,R636=0,S636=0,T636=0),AEP!$A$44,IF(AND(OR(D636=0.3,D636=0.6,D636=0.99),G636=0.6,H636=5,I636=7,J636=0.5,K636=0,L636=30,M636=0,O636=1,P636=0,R636=0,S636=0,T636=0),AEP!$A$36,IF(AND(OR(D636=0.3,D636=0.6,D636=0.99),G636=0.6,H636=5,I636=7,J636=1.5,K636=0,L636=30,M636=0,O636=0,P636=0,R636=0.02,S636=0,T636=0),AEP!$A$41,Y636))))))))))))))))))))</f>
        <v>c</v>
      </c>
      <c r="V636" s="3" t="str">
        <f t="shared" si="29"/>
        <v>S4</v>
      </c>
      <c r="W636" s="3" t="str">
        <f t="shared" si="27"/>
        <v>M2</v>
      </c>
      <c r="X636" s="3" t="str">
        <f t="shared" si="28"/>
        <v>M2-c-S4</v>
      </c>
      <c r="Y636" s="3" t="s">
        <v>267</v>
      </c>
      <c r="Z636" s="3" t="s">
        <v>616</v>
      </c>
    </row>
    <row r="637" spans="1:26" x14ac:dyDescent="0.25">
      <c r="A637" s="3">
        <v>300</v>
      </c>
      <c r="B637" s="3">
        <v>1</v>
      </c>
      <c r="C637" s="3">
        <v>400</v>
      </c>
      <c r="D637" s="3">
        <v>0.99</v>
      </c>
      <c r="E637" s="3">
        <v>2</v>
      </c>
      <c r="F637" s="3">
        <v>0.04</v>
      </c>
      <c r="G637" s="3">
        <v>0.6</v>
      </c>
      <c r="H637" s="3">
        <v>5</v>
      </c>
      <c r="I637" s="4">
        <v>7</v>
      </c>
      <c r="J637" s="4">
        <v>1</v>
      </c>
      <c r="K637" s="3">
        <v>0</v>
      </c>
      <c r="L637" s="3">
        <v>30</v>
      </c>
      <c r="M637" s="3">
        <v>0</v>
      </c>
      <c r="N637" s="3" t="s">
        <v>243</v>
      </c>
      <c r="O637" s="3">
        <v>0</v>
      </c>
      <c r="P637" s="3">
        <v>0</v>
      </c>
      <c r="Q637" s="3" t="s">
        <v>243</v>
      </c>
      <c r="R637" s="3">
        <v>0</v>
      </c>
      <c r="S637" s="3">
        <v>0</v>
      </c>
      <c r="T637" s="3">
        <v>0.2</v>
      </c>
      <c r="U637" s="3" t="str">
        <f>IF(AND(OR(D637=0.3,D637=0.6,D637=0.99),G637=0.6,H637=5,I637=7,J637=1,K637=0,L637=30,M637=0,O637=0,P637=0,R637=0,S637=0,T637=0),AEP!$A$15,IF(AND(OR(D637=0.3,D637=0.6,D637=0.99),G637=0.6,H637=5,I637=7,J637=0.5,K637=0,L637=30,M637=0,O637=0,P637=0,R637=0,S637=0,T637=0),AEP!$A$16,IF(AND(OR(D637=0.3,D637=0.6,D637=0.99),G637=0.6,H637=5,I637=7,J637=1.5,K637=0,L637=30,M637=0,O637=0,P637=0,R637=0,S637=0,T637=0),AEP!$A$17,IF(AND(D637=0.05,G637=0.6,H637=5,I637=7,J637=1,K637=0,L637=30,M637=0,O637=0,P637=0,R637=0,S637=0,T637=0),AEP!$A$18,IF(AND(OR(D637=0.3,D637=0.6,D637=0.99),G637=0.6,H637=5,I637=7,J637=1,K637=25,L637=30,M637=0,O637=0,P637=0,R637=0,S637=0,T637=0),AEP!$A$19,IF(AND(OR(D637=0.3,D637=0.6,D637=0.99),G637=0.6,H637=5,I637=7,J637=1,K637=0,L637=30,M637=0,O637=0,P637=0,R637=0,S637=0,T637=2),AEP!$A$20,IF(AND(OR(D637=0.3,D637=0.6,D637=0.99),G637=0.6,H637=5,I637=10,J637=1,K637=0,L637=30,M637=0,O637=0,P637=0,R637=0,S637=0,T637=0),AEP!$A$21,IF(AND(OR(D637=0.3,D637=0.6,D637=0.99),G637=0.4,H637=5,I637=7,J637=1,K637=0,L637=30,M637=0,O637=0,P637=0,R637=0,S637=0,T637=0),AEP!$A$25,IF(AND(OR(D637=0.3,D637=0.6,D637=0.99),G637=0.8,H637=5,I637=7,J637=1,K637=0,L637=30,M637=0,O637=0,P637=0,R637=0,S637=0,T637=0),AEP!$A$27,IF(AND(OR(D637=0.3,D637=0.6,D637=0.99),G637=0.6,H637=5,I637=7,J637=1,K637=0,L637=30,M637=2,O637=0,P637=0,R637=0,S637=0,T637=0),AEP!$A$28,IF(AND(OR(D637=0.3,D637=0.6,D637=0.99),G637=0.6,H637=5,I637=7,J637=1,K637=0,L637=30,M637=0.5,O637=0,P637=0,R637=0,S637=0,T637=0),AEP!$A$29,IF(AND(OR(D637=0.3,D637=0.6,D637=0.99),G637=0.6,H637=10,I637=7,J637=1,K637=0,L637=30,M637=0,O637=0,P637=0,R637=0,S637=0,T637=0),AEP!$A$35,IF(AND(OR(D637=0.3,D637=0.6,D637=0.99),G637=0.6,H637=5,I637=7,J637=1,K637=0,L637=30,M637=0,O637=1,P637=0,R637=0,S637=0,T637=0),AEP!$A$36,IF(AND(OR(D637=0.3,D637=0.6,D637=0.99),G637=0.6,H637=5,I637=7,J637=1,K637=0,L637=30,M637=0,O637=0,P637=0.5,R637=0,S637=0,T637=0),AEP!$A$38,IF(AND(OR(D637=0.3,D637=0.6,D637=0.99),G637=0.6,H637=5,I637=7,J637=1,K637=0,L637=30,M637=0,O637=0,P637=2,R637=0,S637=0,T637=0),AEP!$A$39,IF(AND(OR(D637=0.3,D637=0.6,D637=0.99),G637=0.6,H637=5,I637=7,J637=1,K637=0,L637=30,M637=0.5,O637=0,P637=0.5,R637=0,S637=0,T637=0),AEP!$A$40,IF(AND(OR(D637=0.3,D637=0.6,D637=0.99),G637=0.2,H637=5,I637=7,J637=1,K637=0,L637=30,M637=0,O637=0,P637=0,R637=0,S637=0,T637=0),AEP!$A$43,IF(AND(OR(D637=0.3,D637=0.6,D637=0.99),G637=0.4,H637=5,I637=7,J637=1,K637=0,L637=30,M637=0,O637=0,P637=0,R637=0,S637=0,T637=0),AEP!$A$44,IF(AND(OR(D637=0.3,D637=0.6,D637=0.99),G637=0.6,H637=5,I637=7,J637=0.5,K637=0,L637=30,M637=0,O637=1,P637=0,R637=0,S637=0,T637=0),AEP!$A$36,IF(AND(OR(D637=0.3,D637=0.6,D637=0.99),G637=0.6,H637=5,I637=7,J637=1.5,K637=0,L637=30,M637=0,O637=0,P637=0,R637=0.02,S637=0,T637=0),AEP!$A$41,Y637))))))))))))))))))))</f>
        <v>c</v>
      </c>
      <c r="V637" s="3" t="str">
        <f t="shared" si="29"/>
        <v>D4</v>
      </c>
      <c r="W637" s="3" t="str">
        <f t="shared" si="27"/>
        <v>M2</v>
      </c>
      <c r="X637" s="3" t="str">
        <f t="shared" si="28"/>
        <v>M2-c-D4</v>
      </c>
      <c r="Y637" s="3" t="s">
        <v>267</v>
      </c>
      <c r="Z637" s="3" t="s">
        <v>616</v>
      </c>
    </row>
    <row r="638" spans="1:26" x14ac:dyDescent="0.25">
      <c r="A638" s="3">
        <v>300</v>
      </c>
      <c r="B638" s="3">
        <v>1</v>
      </c>
      <c r="C638" s="3">
        <v>400</v>
      </c>
      <c r="D638" s="3">
        <v>0.3</v>
      </c>
      <c r="E638" s="3">
        <v>1</v>
      </c>
      <c r="F638" s="3">
        <v>0.01</v>
      </c>
      <c r="G638" s="3">
        <v>0.6</v>
      </c>
      <c r="H638" s="3">
        <v>5</v>
      </c>
      <c r="I638" s="4">
        <v>7</v>
      </c>
      <c r="J638" s="4">
        <v>1</v>
      </c>
      <c r="K638" s="3">
        <v>0</v>
      </c>
      <c r="L638" s="3">
        <v>30</v>
      </c>
      <c r="M638" s="3">
        <v>0</v>
      </c>
      <c r="N638" s="3" t="s">
        <v>243</v>
      </c>
      <c r="O638" s="3">
        <v>0</v>
      </c>
      <c r="P638" s="3">
        <v>0</v>
      </c>
      <c r="Q638" s="3" t="s">
        <v>243</v>
      </c>
      <c r="R638" s="3">
        <v>0</v>
      </c>
      <c r="S638" s="3">
        <v>0</v>
      </c>
      <c r="T638" s="3">
        <v>0.01</v>
      </c>
      <c r="U638" s="3" t="str">
        <f>IF(AND(OR(D638=0.3,D638=0.6,D638=0.99),G638=0.6,H638=5,I638=7,J638=1,K638=0,L638=30,M638=0,O638=0,P638=0,R638=0,S638=0,T638=0),AEP!$A$15,IF(AND(OR(D638=0.3,D638=0.6,D638=0.99),G638=0.6,H638=5,I638=7,J638=0.5,K638=0,L638=30,M638=0,O638=0,P638=0,R638=0,S638=0,T638=0),AEP!$A$16,IF(AND(OR(D638=0.3,D638=0.6,D638=0.99),G638=0.6,H638=5,I638=7,J638=1.5,K638=0,L638=30,M638=0,O638=0,P638=0,R638=0,S638=0,T638=0),AEP!$A$17,IF(AND(D638=0.05,G638=0.6,H638=5,I638=7,J638=1,K638=0,L638=30,M638=0,O638=0,P638=0,R638=0,S638=0,T638=0),AEP!$A$18,IF(AND(OR(D638=0.3,D638=0.6,D638=0.99),G638=0.6,H638=5,I638=7,J638=1,K638=25,L638=30,M638=0,O638=0,P638=0,R638=0,S638=0,T638=0),AEP!$A$19,IF(AND(OR(D638=0.3,D638=0.6,D638=0.99),G638=0.6,H638=5,I638=7,J638=1,K638=0,L638=30,M638=0,O638=0,P638=0,R638=0,S638=0,T638=2),AEP!$A$20,IF(AND(OR(D638=0.3,D638=0.6,D638=0.99),G638=0.6,H638=5,I638=10,J638=1,K638=0,L638=30,M638=0,O638=0,P638=0,R638=0,S638=0,T638=0),AEP!$A$21,IF(AND(OR(D638=0.3,D638=0.6,D638=0.99),G638=0.4,H638=5,I638=7,J638=1,K638=0,L638=30,M638=0,O638=0,P638=0,R638=0,S638=0,T638=0),AEP!$A$25,IF(AND(OR(D638=0.3,D638=0.6,D638=0.99),G638=0.8,H638=5,I638=7,J638=1,K638=0,L638=30,M638=0,O638=0,P638=0,R638=0,S638=0,T638=0),AEP!$A$27,IF(AND(OR(D638=0.3,D638=0.6,D638=0.99),G638=0.6,H638=5,I638=7,J638=1,K638=0,L638=30,M638=2,O638=0,P638=0,R638=0,S638=0,T638=0),AEP!$A$28,IF(AND(OR(D638=0.3,D638=0.6,D638=0.99),G638=0.6,H638=5,I638=7,J638=1,K638=0,L638=30,M638=0.5,O638=0,P638=0,R638=0,S638=0,T638=0),AEP!$A$29,IF(AND(OR(D638=0.3,D638=0.6,D638=0.99),G638=0.6,H638=10,I638=7,J638=1,K638=0,L638=30,M638=0,O638=0,P638=0,R638=0,S638=0,T638=0),AEP!$A$35,IF(AND(OR(D638=0.3,D638=0.6,D638=0.99),G638=0.6,H638=5,I638=7,J638=1,K638=0,L638=30,M638=0,O638=1,P638=0,R638=0,S638=0,T638=0),AEP!$A$36,IF(AND(OR(D638=0.3,D638=0.6,D638=0.99),G638=0.6,H638=5,I638=7,J638=1,K638=0,L638=30,M638=0,O638=0,P638=0.5,R638=0,S638=0,T638=0),AEP!$A$38,IF(AND(OR(D638=0.3,D638=0.6,D638=0.99),G638=0.6,H638=5,I638=7,J638=1,K638=0,L638=30,M638=0,O638=0,P638=2,R638=0,S638=0,T638=0),AEP!$A$39,IF(AND(OR(D638=0.3,D638=0.6,D638=0.99),G638=0.6,H638=5,I638=7,J638=1,K638=0,L638=30,M638=0.5,O638=0,P638=0.5,R638=0,S638=0,T638=0),AEP!$A$40,IF(AND(OR(D638=0.3,D638=0.6,D638=0.99),G638=0.2,H638=5,I638=7,J638=1,K638=0,L638=30,M638=0,O638=0,P638=0,R638=0,S638=0,T638=0),AEP!$A$43,IF(AND(OR(D638=0.3,D638=0.6,D638=0.99),G638=0.4,H638=5,I638=7,J638=1,K638=0,L638=30,M638=0,O638=0,P638=0,R638=0,S638=0,T638=0),AEP!$A$44,IF(AND(OR(D638=0.3,D638=0.6,D638=0.99),G638=0.6,H638=5,I638=7,J638=0.5,K638=0,L638=30,M638=0,O638=1,P638=0,R638=0,S638=0,T638=0),AEP!$A$36,IF(AND(OR(D638=0.3,D638=0.6,D638=0.99),G638=0.6,H638=5,I638=7,J638=1.5,K638=0,L638=30,M638=0,O638=0,P638=0,R638=0.02,S638=0,T638=0),AEP!$A$41,Y638))))))))))))))))))))</f>
        <v>c</v>
      </c>
      <c r="V638" s="3" t="str">
        <f t="shared" si="29"/>
        <v>R1</v>
      </c>
      <c r="W638" s="3" t="str">
        <f t="shared" si="27"/>
        <v>M1</v>
      </c>
      <c r="X638" s="3" t="str">
        <f t="shared" si="28"/>
        <v>M1-c-R1</v>
      </c>
      <c r="Y638" s="3" t="s">
        <v>267</v>
      </c>
      <c r="Z638" s="3" t="s">
        <v>616</v>
      </c>
    </row>
    <row r="639" spans="1:26" x14ac:dyDescent="0.25">
      <c r="A639" s="3">
        <v>300</v>
      </c>
      <c r="B639" s="3">
        <v>1</v>
      </c>
      <c r="C639" s="3">
        <v>400</v>
      </c>
      <c r="D639" s="3">
        <v>0.6</v>
      </c>
      <c r="E639" s="3">
        <v>1</v>
      </c>
      <c r="F639" s="3">
        <v>0.01</v>
      </c>
      <c r="G639" s="3">
        <v>0.6</v>
      </c>
      <c r="H639" s="3">
        <v>5</v>
      </c>
      <c r="I639" s="4">
        <v>7</v>
      </c>
      <c r="J639" s="4">
        <v>1</v>
      </c>
      <c r="K639" s="3">
        <v>0</v>
      </c>
      <c r="L639" s="3">
        <v>30</v>
      </c>
      <c r="M639" s="3">
        <v>0</v>
      </c>
      <c r="N639" s="3" t="s">
        <v>243</v>
      </c>
      <c r="O639" s="3">
        <v>0</v>
      </c>
      <c r="P639" s="3">
        <v>0</v>
      </c>
      <c r="Q639" s="3" t="s">
        <v>243</v>
      </c>
      <c r="R639" s="3">
        <v>0</v>
      </c>
      <c r="S639" s="3">
        <v>0</v>
      </c>
      <c r="T639" s="3">
        <v>0.01</v>
      </c>
      <c r="U639" s="3" t="str">
        <f>IF(AND(OR(D639=0.3,D639=0.6,D639=0.99),G639=0.6,H639=5,I639=7,J639=1,K639=0,L639=30,M639=0,O639=0,P639=0,R639=0,S639=0,T639=0),AEP!$A$15,IF(AND(OR(D639=0.3,D639=0.6,D639=0.99),G639=0.6,H639=5,I639=7,J639=0.5,K639=0,L639=30,M639=0,O639=0,P639=0,R639=0,S639=0,T639=0),AEP!$A$16,IF(AND(OR(D639=0.3,D639=0.6,D639=0.99),G639=0.6,H639=5,I639=7,J639=1.5,K639=0,L639=30,M639=0,O639=0,P639=0,R639=0,S639=0,T639=0),AEP!$A$17,IF(AND(D639=0.05,G639=0.6,H639=5,I639=7,J639=1,K639=0,L639=30,M639=0,O639=0,P639=0,R639=0,S639=0,T639=0),AEP!$A$18,IF(AND(OR(D639=0.3,D639=0.6,D639=0.99),G639=0.6,H639=5,I639=7,J639=1,K639=25,L639=30,M639=0,O639=0,P639=0,R639=0,S639=0,T639=0),AEP!$A$19,IF(AND(OR(D639=0.3,D639=0.6,D639=0.99),G639=0.6,H639=5,I639=7,J639=1,K639=0,L639=30,M639=0,O639=0,P639=0,R639=0,S639=0,T639=2),AEP!$A$20,IF(AND(OR(D639=0.3,D639=0.6,D639=0.99),G639=0.6,H639=5,I639=10,J639=1,K639=0,L639=30,M639=0,O639=0,P639=0,R639=0,S639=0,T639=0),AEP!$A$21,IF(AND(OR(D639=0.3,D639=0.6,D639=0.99),G639=0.4,H639=5,I639=7,J639=1,K639=0,L639=30,M639=0,O639=0,P639=0,R639=0,S639=0,T639=0),AEP!$A$25,IF(AND(OR(D639=0.3,D639=0.6,D639=0.99),G639=0.8,H639=5,I639=7,J639=1,K639=0,L639=30,M639=0,O639=0,P639=0,R639=0,S639=0,T639=0),AEP!$A$27,IF(AND(OR(D639=0.3,D639=0.6,D639=0.99),G639=0.6,H639=5,I639=7,J639=1,K639=0,L639=30,M639=2,O639=0,P639=0,R639=0,S639=0,T639=0),AEP!$A$28,IF(AND(OR(D639=0.3,D639=0.6,D639=0.99),G639=0.6,H639=5,I639=7,J639=1,K639=0,L639=30,M639=0.5,O639=0,P639=0,R639=0,S639=0,T639=0),AEP!$A$29,IF(AND(OR(D639=0.3,D639=0.6,D639=0.99),G639=0.6,H639=10,I639=7,J639=1,K639=0,L639=30,M639=0,O639=0,P639=0,R639=0,S639=0,T639=0),AEP!$A$35,IF(AND(OR(D639=0.3,D639=0.6,D639=0.99),G639=0.6,H639=5,I639=7,J639=1,K639=0,L639=30,M639=0,O639=1,P639=0,R639=0,S639=0,T639=0),AEP!$A$36,IF(AND(OR(D639=0.3,D639=0.6,D639=0.99),G639=0.6,H639=5,I639=7,J639=1,K639=0,L639=30,M639=0,O639=0,P639=0.5,R639=0,S639=0,T639=0),AEP!$A$38,IF(AND(OR(D639=0.3,D639=0.6,D639=0.99),G639=0.6,H639=5,I639=7,J639=1,K639=0,L639=30,M639=0,O639=0,P639=2,R639=0,S639=0,T639=0),AEP!$A$39,IF(AND(OR(D639=0.3,D639=0.6,D639=0.99),G639=0.6,H639=5,I639=7,J639=1,K639=0,L639=30,M639=0.5,O639=0,P639=0.5,R639=0,S639=0,T639=0),AEP!$A$40,IF(AND(OR(D639=0.3,D639=0.6,D639=0.99),G639=0.2,H639=5,I639=7,J639=1,K639=0,L639=30,M639=0,O639=0,P639=0,R639=0,S639=0,T639=0),AEP!$A$43,IF(AND(OR(D639=0.3,D639=0.6,D639=0.99),G639=0.4,H639=5,I639=7,J639=1,K639=0,L639=30,M639=0,O639=0,P639=0,R639=0,S639=0,T639=0),AEP!$A$44,IF(AND(OR(D639=0.3,D639=0.6,D639=0.99),G639=0.6,H639=5,I639=7,J639=0.5,K639=0,L639=30,M639=0,O639=1,P639=0,R639=0,S639=0,T639=0),AEP!$A$36,IF(AND(OR(D639=0.3,D639=0.6,D639=0.99),G639=0.6,H639=5,I639=7,J639=1.5,K639=0,L639=30,M639=0,O639=0,P639=0,R639=0.02,S639=0,T639=0),AEP!$A$41,Y639))))))))))))))))))))</f>
        <v>c</v>
      </c>
      <c r="V639" s="3" t="str">
        <f t="shared" si="29"/>
        <v>S1</v>
      </c>
      <c r="W639" s="3" t="str">
        <f t="shared" si="27"/>
        <v>M1</v>
      </c>
      <c r="X639" s="3" t="str">
        <f t="shared" si="28"/>
        <v>M1-c-S1</v>
      </c>
      <c r="Y639" s="3" t="s">
        <v>267</v>
      </c>
      <c r="Z639" s="3" t="s">
        <v>616</v>
      </c>
    </row>
    <row r="640" spans="1:26" x14ac:dyDescent="0.25">
      <c r="A640" s="3">
        <v>300</v>
      </c>
      <c r="B640" s="3">
        <v>1</v>
      </c>
      <c r="C640" s="3">
        <v>400</v>
      </c>
      <c r="D640" s="3">
        <v>0.99</v>
      </c>
      <c r="E640" s="3">
        <v>1</v>
      </c>
      <c r="F640" s="3">
        <v>0.01</v>
      </c>
      <c r="G640" s="3">
        <v>0.6</v>
      </c>
      <c r="H640" s="3">
        <v>5</v>
      </c>
      <c r="I640" s="4">
        <v>7</v>
      </c>
      <c r="J640" s="4">
        <v>1</v>
      </c>
      <c r="K640" s="3">
        <v>0</v>
      </c>
      <c r="L640" s="3">
        <v>30</v>
      </c>
      <c r="M640" s="3">
        <v>0</v>
      </c>
      <c r="N640" s="3" t="s">
        <v>243</v>
      </c>
      <c r="O640" s="3">
        <v>0</v>
      </c>
      <c r="P640" s="3">
        <v>0</v>
      </c>
      <c r="Q640" s="3" t="s">
        <v>243</v>
      </c>
      <c r="R640" s="3">
        <v>0</v>
      </c>
      <c r="S640" s="3">
        <v>0</v>
      </c>
      <c r="T640" s="3">
        <v>0.01</v>
      </c>
      <c r="U640" s="3" t="str">
        <f>IF(AND(OR(D640=0.3,D640=0.6,D640=0.99),G640=0.6,H640=5,I640=7,J640=1,K640=0,L640=30,M640=0,O640=0,P640=0,R640=0,S640=0,T640=0),AEP!$A$15,IF(AND(OR(D640=0.3,D640=0.6,D640=0.99),G640=0.6,H640=5,I640=7,J640=0.5,K640=0,L640=30,M640=0,O640=0,P640=0,R640=0,S640=0,T640=0),AEP!$A$16,IF(AND(OR(D640=0.3,D640=0.6,D640=0.99),G640=0.6,H640=5,I640=7,J640=1.5,K640=0,L640=30,M640=0,O640=0,P640=0,R640=0,S640=0,T640=0),AEP!$A$17,IF(AND(D640=0.05,G640=0.6,H640=5,I640=7,J640=1,K640=0,L640=30,M640=0,O640=0,P640=0,R640=0,S640=0,T640=0),AEP!$A$18,IF(AND(OR(D640=0.3,D640=0.6,D640=0.99),G640=0.6,H640=5,I640=7,J640=1,K640=25,L640=30,M640=0,O640=0,P640=0,R640=0,S640=0,T640=0),AEP!$A$19,IF(AND(OR(D640=0.3,D640=0.6,D640=0.99),G640=0.6,H640=5,I640=7,J640=1,K640=0,L640=30,M640=0,O640=0,P640=0,R640=0,S640=0,T640=2),AEP!$A$20,IF(AND(OR(D640=0.3,D640=0.6,D640=0.99),G640=0.6,H640=5,I640=10,J640=1,K640=0,L640=30,M640=0,O640=0,P640=0,R640=0,S640=0,T640=0),AEP!$A$21,IF(AND(OR(D640=0.3,D640=0.6,D640=0.99),G640=0.4,H640=5,I640=7,J640=1,K640=0,L640=30,M640=0,O640=0,P640=0,R640=0,S640=0,T640=0),AEP!$A$25,IF(AND(OR(D640=0.3,D640=0.6,D640=0.99),G640=0.8,H640=5,I640=7,J640=1,K640=0,L640=30,M640=0,O640=0,P640=0,R640=0,S640=0,T640=0),AEP!$A$27,IF(AND(OR(D640=0.3,D640=0.6,D640=0.99),G640=0.6,H640=5,I640=7,J640=1,K640=0,L640=30,M640=2,O640=0,P640=0,R640=0,S640=0,T640=0),AEP!$A$28,IF(AND(OR(D640=0.3,D640=0.6,D640=0.99),G640=0.6,H640=5,I640=7,J640=1,K640=0,L640=30,M640=0.5,O640=0,P640=0,R640=0,S640=0,T640=0),AEP!$A$29,IF(AND(OR(D640=0.3,D640=0.6,D640=0.99),G640=0.6,H640=10,I640=7,J640=1,K640=0,L640=30,M640=0,O640=0,P640=0,R640=0,S640=0,T640=0),AEP!$A$35,IF(AND(OR(D640=0.3,D640=0.6,D640=0.99),G640=0.6,H640=5,I640=7,J640=1,K640=0,L640=30,M640=0,O640=1,P640=0,R640=0,S640=0,T640=0),AEP!$A$36,IF(AND(OR(D640=0.3,D640=0.6,D640=0.99),G640=0.6,H640=5,I640=7,J640=1,K640=0,L640=30,M640=0,O640=0,P640=0.5,R640=0,S640=0,T640=0),AEP!$A$38,IF(AND(OR(D640=0.3,D640=0.6,D640=0.99),G640=0.6,H640=5,I640=7,J640=1,K640=0,L640=30,M640=0,O640=0,P640=2,R640=0,S640=0,T640=0),AEP!$A$39,IF(AND(OR(D640=0.3,D640=0.6,D640=0.99),G640=0.6,H640=5,I640=7,J640=1,K640=0,L640=30,M640=0.5,O640=0,P640=0.5,R640=0,S640=0,T640=0),AEP!$A$40,IF(AND(OR(D640=0.3,D640=0.6,D640=0.99),G640=0.2,H640=5,I640=7,J640=1,K640=0,L640=30,M640=0,O640=0,P640=0,R640=0,S640=0,T640=0),AEP!$A$43,IF(AND(OR(D640=0.3,D640=0.6,D640=0.99),G640=0.4,H640=5,I640=7,J640=1,K640=0,L640=30,M640=0,O640=0,P640=0,R640=0,S640=0,T640=0),AEP!$A$44,IF(AND(OR(D640=0.3,D640=0.6,D640=0.99),G640=0.6,H640=5,I640=7,J640=0.5,K640=0,L640=30,M640=0,O640=1,P640=0,R640=0,S640=0,T640=0),AEP!$A$36,IF(AND(OR(D640=0.3,D640=0.6,D640=0.99),G640=0.6,H640=5,I640=7,J640=1.5,K640=0,L640=30,M640=0,O640=0,P640=0,R640=0.02,S640=0,T640=0),AEP!$A$41,Y640))))))))))))))))))))</f>
        <v>c</v>
      </c>
      <c r="V640" s="3" t="str">
        <f t="shared" si="29"/>
        <v>D1</v>
      </c>
      <c r="W640" s="3" t="str">
        <f t="shared" si="27"/>
        <v>M1</v>
      </c>
      <c r="X640" s="3" t="str">
        <f t="shared" si="28"/>
        <v>M1-c-D1</v>
      </c>
      <c r="Y640" s="3" t="s">
        <v>267</v>
      </c>
      <c r="Z640" s="3" t="s">
        <v>616</v>
      </c>
    </row>
    <row r="641" spans="1:26" x14ac:dyDescent="0.25">
      <c r="A641" s="3">
        <v>300</v>
      </c>
      <c r="B641" s="3">
        <v>1</v>
      </c>
      <c r="C641" s="3">
        <v>400</v>
      </c>
      <c r="D641" s="3">
        <v>0.3</v>
      </c>
      <c r="E641" s="3">
        <v>1</v>
      </c>
      <c r="F641" s="3">
        <v>0.04</v>
      </c>
      <c r="G641" s="3">
        <v>0.6</v>
      </c>
      <c r="H641" s="3">
        <v>5</v>
      </c>
      <c r="I641" s="4">
        <v>7</v>
      </c>
      <c r="J641" s="4">
        <v>1</v>
      </c>
      <c r="K641" s="3">
        <v>0</v>
      </c>
      <c r="L641" s="3">
        <v>30</v>
      </c>
      <c r="M641" s="3">
        <v>0</v>
      </c>
      <c r="N641" s="3" t="s">
        <v>243</v>
      </c>
      <c r="O641" s="3">
        <v>0</v>
      </c>
      <c r="P641" s="3">
        <v>0</v>
      </c>
      <c r="Q641" s="3" t="s">
        <v>243</v>
      </c>
      <c r="R641" s="3">
        <v>0</v>
      </c>
      <c r="S641" s="3">
        <v>0</v>
      </c>
      <c r="T641" s="3">
        <v>0.01</v>
      </c>
      <c r="U641" s="3" t="str">
        <f>IF(AND(OR(D641=0.3,D641=0.6,D641=0.99),G641=0.6,H641=5,I641=7,J641=1,K641=0,L641=30,M641=0,O641=0,P641=0,R641=0,S641=0,T641=0),AEP!$A$15,IF(AND(OR(D641=0.3,D641=0.6,D641=0.99),G641=0.6,H641=5,I641=7,J641=0.5,K641=0,L641=30,M641=0,O641=0,P641=0,R641=0,S641=0,T641=0),AEP!$A$16,IF(AND(OR(D641=0.3,D641=0.6,D641=0.99),G641=0.6,H641=5,I641=7,J641=1.5,K641=0,L641=30,M641=0,O641=0,P641=0,R641=0,S641=0,T641=0),AEP!$A$17,IF(AND(D641=0.05,G641=0.6,H641=5,I641=7,J641=1,K641=0,L641=30,M641=0,O641=0,P641=0,R641=0,S641=0,T641=0),AEP!$A$18,IF(AND(OR(D641=0.3,D641=0.6,D641=0.99),G641=0.6,H641=5,I641=7,J641=1,K641=25,L641=30,M641=0,O641=0,P641=0,R641=0,S641=0,T641=0),AEP!$A$19,IF(AND(OR(D641=0.3,D641=0.6,D641=0.99),G641=0.6,H641=5,I641=7,J641=1,K641=0,L641=30,M641=0,O641=0,P641=0,R641=0,S641=0,T641=2),AEP!$A$20,IF(AND(OR(D641=0.3,D641=0.6,D641=0.99),G641=0.6,H641=5,I641=10,J641=1,K641=0,L641=30,M641=0,O641=0,P641=0,R641=0,S641=0,T641=0),AEP!$A$21,IF(AND(OR(D641=0.3,D641=0.6,D641=0.99),G641=0.4,H641=5,I641=7,J641=1,K641=0,L641=30,M641=0,O641=0,P641=0,R641=0,S641=0,T641=0),AEP!$A$25,IF(AND(OR(D641=0.3,D641=0.6,D641=0.99),G641=0.8,H641=5,I641=7,J641=1,K641=0,L641=30,M641=0,O641=0,P641=0,R641=0,S641=0,T641=0),AEP!$A$27,IF(AND(OR(D641=0.3,D641=0.6,D641=0.99),G641=0.6,H641=5,I641=7,J641=1,K641=0,L641=30,M641=2,O641=0,P641=0,R641=0,S641=0,T641=0),AEP!$A$28,IF(AND(OR(D641=0.3,D641=0.6,D641=0.99),G641=0.6,H641=5,I641=7,J641=1,K641=0,L641=30,M641=0.5,O641=0,P641=0,R641=0,S641=0,T641=0),AEP!$A$29,IF(AND(OR(D641=0.3,D641=0.6,D641=0.99),G641=0.6,H641=10,I641=7,J641=1,K641=0,L641=30,M641=0,O641=0,P641=0,R641=0,S641=0,T641=0),AEP!$A$35,IF(AND(OR(D641=0.3,D641=0.6,D641=0.99),G641=0.6,H641=5,I641=7,J641=1,K641=0,L641=30,M641=0,O641=1,P641=0,R641=0,S641=0,T641=0),AEP!$A$36,IF(AND(OR(D641=0.3,D641=0.6,D641=0.99),G641=0.6,H641=5,I641=7,J641=1,K641=0,L641=30,M641=0,O641=0,P641=0.5,R641=0,S641=0,T641=0),AEP!$A$38,IF(AND(OR(D641=0.3,D641=0.6,D641=0.99),G641=0.6,H641=5,I641=7,J641=1,K641=0,L641=30,M641=0,O641=0,P641=2,R641=0,S641=0,T641=0),AEP!$A$39,IF(AND(OR(D641=0.3,D641=0.6,D641=0.99),G641=0.6,H641=5,I641=7,J641=1,K641=0,L641=30,M641=0.5,O641=0,P641=0.5,R641=0,S641=0,T641=0),AEP!$A$40,IF(AND(OR(D641=0.3,D641=0.6,D641=0.99),G641=0.2,H641=5,I641=7,J641=1,K641=0,L641=30,M641=0,O641=0,P641=0,R641=0,S641=0,T641=0),AEP!$A$43,IF(AND(OR(D641=0.3,D641=0.6,D641=0.99),G641=0.4,H641=5,I641=7,J641=1,K641=0,L641=30,M641=0,O641=0,P641=0,R641=0,S641=0,T641=0),AEP!$A$44,IF(AND(OR(D641=0.3,D641=0.6,D641=0.99),G641=0.6,H641=5,I641=7,J641=0.5,K641=0,L641=30,M641=0,O641=1,P641=0,R641=0,S641=0,T641=0),AEP!$A$36,IF(AND(OR(D641=0.3,D641=0.6,D641=0.99),G641=0.6,H641=5,I641=7,J641=1.5,K641=0,L641=30,M641=0,O641=0,P641=0,R641=0.02,S641=0,T641=0),AEP!$A$41,Y641))))))))))))))))))))</f>
        <v>c</v>
      </c>
      <c r="V641" s="3" t="str">
        <f t="shared" si="29"/>
        <v>R4</v>
      </c>
      <c r="W641" s="3" t="str">
        <f t="shared" si="27"/>
        <v>M1</v>
      </c>
      <c r="X641" s="3" t="str">
        <f t="shared" si="28"/>
        <v>M1-c-R4</v>
      </c>
      <c r="Y641" s="3" t="s">
        <v>267</v>
      </c>
      <c r="Z641" s="3" t="s">
        <v>616</v>
      </c>
    </row>
    <row r="642" spans="1:26" x14ac:dyDescent="0.25">
      <c r="A642" s="3">
        <v>300</v>
      </c>
      <c r="B642" s="3">
        <v>1</v>
      </c>
      <c r="C642" s="3">
        <v>400</v>
      </c>
      <c r="D642" s="3">
        <v>0.6</v>
      </c>
      <c r="E642" s="3">
        <v>1</v>
      </c>
      <c r="F642" s="3">
        <v>0.04</v>
      </c>
      <c r="G642" s="3">
        <v>0.6</v>
      </c>
      <c r="H642" s="3">
        <v>5</v>
      </c>
      <c r="I642" s="4">
        <v>7</v>
      </c>
      <c r="J642" s="4">
        <v>1</v>
      </c>
      <c r="K642" s="3">
        <v>0</v>
      </c>
      <c r="L642" s="3">
        <v>30</v>
      </c>
      <c r="M642" s="3">
        <v>0</v>
      </c>
      <c r="N642" s="3" t="s">
        <v>243</v>
      </c>
      <c r="O642" s="3">
        <v>0</v>
      </c>
      <c r="P642" s="3">
        <v>0</v>
      </c>
      <c r="Q642" s="3" t="s">
        <v>243</v>
      </c>
      <c r="R642" s="3">
        <v>0</v>
      </c>
      <c r="S642" s="3">
        <v>0</v>
      </c>
      <c r="T642" s="3">
        <v>0.01</v>
      </c>
      <c r="U642" s="3" t="str">
        <f>IF(AND(OR(D642=0.3,D642=0.6,D642=0.99),G642=0.6,H642=5,I642=7,J642=1,K642=0,L642=30,M642=0,O642=0,P642=0,R642=0,S642=0,T642=0),AEP!$A$15,IF(AND(OR(D642=0.3,D642=0.6,D642=0.99),G642=0.6,H642=5,I642=7,J642=0.5,K642=0,L642=30,M642=0,O642=0,P642=0,R642=0,S642=0,T642=0),AEP!$A$16,IF(AND(OR(D642=0.3,D642=0.6,D642=0.99),G642=0.6,H642=5,I642=7,J642=1.5,K642=0,L642=30,M642=0,O642=0,P642=0,R642=0,S642=0,T642=0),AEP!$A$17,IF(AND(D642=0.05,G642=0.6,H642=5,I642=7,J642=1,K642=0,L642=30,M642=0,O642=0,P642=0,R642=0,S642=0,T642=0),AEP!$A$18,IF(AND(OR(D642=0.3,D642=0.6,D642=0.99),G642=0.6,H642=5,I642=7,J642=1,K642=25,L642=30,M642=0,O642=0,P642=0,R642=0,S642=0,T642=0),AEP!$A$19,IF(AND(OR(D642=0.3,D642=0.6,D642=0.99),G642=0.6,H642=5,I642=7,J642=1,K642=0,L642=30,M642=0,O642=0,P642=0,R642=0,S642=0,T642=2),AEP!$A$20,IF(AND(OR(D642=0.3,D642=0.6,D642=0.99),G642=0.6,H642=5,I642=10,J642=1,K642=0,L642=30,M642=0,O642=0,P642=0,R642=0,S642=0,T642=0),AEP!$A$21,IF(AND(OR(D642=0.3,D642=0.6,D642=0.99),G642=0.4,H642=5,I642=7,J642=1,K642=0,L642=30,M642=0,O642=0,P642=0,R642=0,S642=0,T642=0),AEP!$A$25,IF(AND(OR(D642=0.3,D642=0.6,D642=0.99),G642=0.8,H642=5,I642=7,J642=1,K642=0,L642=30,M642=0,O642=0,P642=0,R642=0,S642=0,T642=0),AEP!$A$27,IF(AND(OR(D642=0.3,D642=0.6,D642=0.99),G642=0.6,H642=5,I642=7,J642=1,K642=0,L642=30,M642=2,O642=0,P642=0,R642=0,S642=0,T642=0),AEP!$A$28,IF(AND(OR(D642=0.3,D642=0.6,D642=0.99),G642=0.6,H642=5,I642=7,J642=1,K642=0,L642=30,M642=0.5,O642=0,P642=0,R642=0,S642=0,T642=0),AEP!$A$29,IF(AND(OR(D642=0.3,D642=0.6,D642=0.99),G642=0.6,H642=10,I642=7,J642=1,K642=0,L642=30,M642=0,O642=0,P642=0,R642=0,S642=0,T642=0),AEP!$A$35,IF(AND(OR(D642=0.3,D642=0.6,D642=0.99),G642=0.6,H642=5,I642=7,J642=1,K642=0,L642=30,M642=0,O642=1,P642=0,R642=0,S642=0,T642=0),AEP!$A$36,IF(AND(OR(D642=0.3,D642=0.6,D642=0.99),G642=0.6,H642=5,I642=7,J642=1,K642=0,L642=30,M642=0,O642=0,P642=0.5,R642=0,S642=0,T642=0),AEP!$A$38,IF(AND(OR(D642=0.3,D642=0.6,D642=0.99),G642=0.6,H642=5,I642=7,J642=1,K642=0,L642=30,M642=0,O642=0,P642=2,R642=0,S642=0,T642=0),AEP!$A$39,IF(AND(OR(D642=0.3,D642=0.6,D642=0.99),G642=0.6,H642=5,I642=7,J642=1,K642=0,L642=30,M642=0.5,O642=0,P642=0.5,R642=0,S642=0,T642=0),AEP!$A$40,IF(AND(OR(D642=0.3,D642=0.6,D642=0.99),G642=0.2,H642=5,I642=7,J642=1,K642=0,L642=30,M642=0,O642=0,P642=0,R642=0,S642=0,T642=0),AEP!$A$43,IF(AND(OR(D642=0.3,D642=0.6,D642=0.99),G642=0.4,H642=5,I642=7,J642=1,K642=0,L642=30,M642=0,O642=0,P642=0,R642=0,S642=0,T642=0),AEP!$A$44,IF(AND(OR(D642=0.3,D642=0.6,D642=0.99),G642=0.6,H642=5,I642=7,J642=0.5,K642=0,L642=30,M642=0,O642=1,P642=0,R642=0,S642=0,T642=0),AEP!$A$36,IF(AND(OR(D642=0.3,D642=0.6,D642=0.99),G642=0.6,H642=5,I642=7,J642=1.5,K642=0,L642=30,M642=0,O642=0,P642=0,R642=0.02,S642=0,T642=0),AEP!$A$41,Y642))))))))))))))))))))</f>
        <v>c</v>
      </c>
      <c r="V642" s="3" t="str">
        <f t="shared" si="29"/>
        <v>S4</v>
      </c>
      <c r="W642" s="3" t="str">
        <f t="shared" ref="W642:W649" si="30">IF(AND(B642=0,E642=1),"F1",IF(AND(B642=0,E642=2),"F2",IF(AND(B642=1,E642=1),"M1",IF(AND(B642=1,E642=2),"M2","?"))))</f>
        <v>M1</v>
      </c>
      <c r="X642" s="3" t="str">
        <f t="shared" ref="X642:X649" si="31">CONCATENATE($W642,"-",$U642,"-",$V642)</f>
        <v>M1-c-S4</v>
      </c>
      <c r="Y642" s="3" t="s">
        <v>267</v>
      </c>
      <c r="Z642" s="3" t="s">
        <v>616</v>
      </c>
    </row>
    <row r="643" spans="1:26" x14ac:dyDescent="0.25">
      <c r="A643" s="3">
        <v>300</v>
      </c>
      <c r="B643" s="3">
        <v>1</v>
      </c>
      <c r="C643" s="3">
        <v>400</v>
      </c>
      <c r="D643" s="3">
        <v>0.99</v>
      </c>
      <c r="E643" s="3">
        <v>1</v>
      </c>
      <c r="F643" s="3">
        <v>0.04</v>
      </c>
      <c r="G643" s="3">
        <v>0.6</v>
      </c>
      <c r="H643" s="3">
        <v>5</v>
      </c>
      <c r="I643" s="4">
        <v>7</v>
      </c>
      <c r="J643" s="4">
        <v>1</v>
      </c>
      <c r="K643" s="3">
        <v>0</v>
      </c>
      <c r="L643" s="3">
        <v>30</v>
      </c>
      <c r="M643" s="3">
        <v>0</v>
      </c>
      <c r="N643" s="3" t="s">
        <v>243</v>
      </c>
      <c r="O643" s="3">
        <v>0</v>
      </c>
      <c r="P643" s="3">
        <v>0</v>
      </c>
      <c r="Q643" s="3" t="s">
        <v>243</v>
      </c>
      <c r="R643" s="3">
        <v>0</v>
      </c>
      <c r="S643" s="3">
        <v>0</v>
      </c>
      <c r="T643" s="3">
        <v>0.01</v>
      </c>
      <c r="U643" s="3" t="str">
        <f>IF(AND(OR(D643=0.3,D643=0.6,D643=0.99),G643=0.6,H643=5,I643=7,J643=1,K643=0,L643=30,M643=0,O643=0,P643=0,R643=0,S643=0,T643=0),AEP!$A$15,IF(AND(OR(D643=0.3,D643=0.6,D643=0.99),G643=0.6,H643=5,I643=7,J643=0.5,K643=0,L643=30,M643=0,O643=0,P643=0,R643=0,S643=0,T643=0),AEP!$A$16,IF(AND(OR(D643=0.3,D643=0.6,D643=0.99),G643=0.6,H643=5,I643=7,J643=1.5,K643=0,L643=30,M643=0,O643=0,P643=0,R643=0,S643=0,T643=0),AEP!$A$17,IF(AND(D643=0.05,G643=0.6,H643=5,I643=7,J643=1,K643=0,L643=30,M643=0,O643=0,P643=0,R643=0,S643=0,T643=0),AEP!$A$18,IF(AND(OR(D643=0.3,D643=0.6,D643=0.99),G643=0.6,H643=5,I643=7,J643=1,K643=25,L643=30,M643=0,O643=0,P643=0,R643=0,S643=0,T643=0),AEP!$A$19,IF(AND(OR(D643=0.3,D643=0.6,D643=0.99),G643=0.6,H643=5,I643=7,J643=1,K643=0,L643=30,M643=0,O643=0,P643=0,R643=0,S643=0,T643=2),AEP!$A$20,IF(AND(OR(D643=0.3,D643=0.6,D643=0.99),G643=0.6,H643=5,I643=10,J643=1,K643=0,L643=30,M643=0,O643=0,P643=0,R643=0,S643=0,T643=0),AEP!$A$21,IF(AND(OR(D643=0.3,D643=0.6,D643=0.99),G643=0.4,H643=5,I643=7,J643=1,K643=0,L643=30,M643=0,O643=0,P643=0,R643=0,S643=0,T643=0),AEP!$A$25,IF(AND(OR(D643=0.3,D643=0.6,D643=0.99),G643=0.8,H643=5,I643=7,J643=1,K643=0,L643=30,M643=0,O643=0,P643=0,R643=0,S643=0,T643=0),AEP!$A$27,IF(AND(OR(D643=0.3,D643=0.6,D643=0.99),G643=0.6,H643=5,I643=7,J643=1,K643=0,L643=30,M643=2,O643=0,P643=0,R643=0,S643=0,T643=0),AEP!$A$28,IF(AND(OR(D643=0.3,D643=0.6,D643=0.99),G643=0.6,H643=5,I643=7,J643=1,K643=0,L643=30,M643=0.5,O643=0,P643=0,R643=0,S643=0,T643=0),AEP!$A$29,IF(AND(OR(D643=0.3,D643=0.6,D643=0.99),G643=0.6,H643=10,I643=7,J643=1,K643=0,L643=30,M643=0,O643=0,P643=0,R643=0,S643=0,T643=0),AEP!$A$35,IF(AND(OR(D643=0.3,D643=0.6,D643=0.99),G643=0.6,H643=5,I643=7,J643=1,K643=0,L643=30,M643=0,O643=1,P643=0,R643=0,S643=0,T643=0),AEP!$A$36,IF(AND(OR(D643=0.3,D643=0.6,D643=0.99),G643=0.6,H643=5,I643=7,J643=1,K643=0,L643=30,M643=0,O643=0,P643=0.5,R643=0,S643=0,T643=0),AEP!$A$38,IF(AND(OR(D643=0.3,D643=0.6,D643=0.99),G643=0.6,H643=5,I643=7,J643=1,K643=0,L643=30,M643=0,O643=0,P643=2,R643=0,S643=0,T643=0),AEP!$A$39,IF(AND(OR(D643=0.3,D643=0.6,D643=0.99),G643=0.6,H643=5,I643=7,J643=1,K643=0,L643=30,M643=0.5,O643=0,P643=0.5,R643=0,S643=0,T643=0),AEP!$A$40,IF(AND(OR(D643=0.3,D643=0.6,D643=0.99),G643=0.2,H643=5,I643=7,J643=1,K643=0,L643=30,M643=0,O643=0,P643=0,R643=0,S643=0,T643=0),AEP!$A$43,IF(AND(OR(D643=0.3,D643=0.6,D643=0.99),G643=0.4,H643=5,I643=7,J643=1,K643=0,L643=30,M643=0,O643=0,P643=0,R643=0,S643=0,T643=0),AEP!$A$44,IF(AND(OR(D643=0.3,D643=0.6,D643=0.99),G643=0.6,H643=5,I643=7,J643=0.5,K643=0,L643=30,M643=0,O643=1,P643=0,R643=0,S643=0,T643=0),AEP!$A$36,IF(AND(OR(D643=0.3,D643=0.6,D643=0.99),G643=0.6,H643=5,I643=7,J643=1.5,K643=0,L643=30,M643=0,O643=0,P643=0,R643=0.02,S643=0,T643=0),AEP!$A$41,Y643))))))))))))))))))))</f>
        <v>c</v>
      </c>
      <c r="V643" s="3" t="str">
        <f t="shared" ref="V643:V649" si="32">IF(D643=0.3,CONCATENATE("R",ROUND(F643*100,0)),IF(D643=0.6,CONCATENATE("S",ROUND(F643*100,0)),IF(D643=0.99,CONCATENATE("D",ROUND(F643*100, 0)),F643*100)))</f>
        <v>D4</v>
      </c>
      <c r="W643" s="3" t="str">
        <f t="shared" si="30"/>
        <v>M1</v>
      </c>
      <c r="X643" s="3" t="str">
        <f t="shared" si="31"/>
        <v>M1-c-D4</v>
      </c>
      <c r="Y643" s="3" t="s">
        <v>267</v>
      </c>
      <c r="Z643" s="3" t="s">
        <v>616</v>
      </c>
    </row>
    <row r="644" spans="1:26" x14ac:dyDescent="0.25">
      <c r="A644" s="3">
        <v>300</v>
      </c>
      <c r="B644" s="3">
        <v>1</v>
      </c>
      <c r="C644" s="3">
        <v>400</v>
      </c>
      <c r="D644" s="3">
        <v>0.3</v>
      </c>
      <c r="E644" s="3">
        <v>2</v>
      </c>
      <c r="F644" s="3">
        <v>0.01</v>
      </c>
      <c r="G644" s="3">
        <v>0.6</v>
      </c>
      <c r="H644" s="3">
        <v>5</v>
      </c>
      <c r="I644" s="4">
        <v>7</v>
      </c>
      <c r="J644" s="4">
        <v>1</v>
      </c>
      <c r="K644" s="3">
        <v>0</v>
      </c>
      <c r="L644" s="3">
        <v>30</v>
      </c>
      <c r="M644" s="3">
        <v>0</v>
      </c>
      <c r="N644" s="3" t="s">
        <v>243</v>
      </c>
      <c r="O644" s="3">
        <v>0</v>
      </c>
      <c r="P644" s="3">
        <v>0</v>
      </c>
      <c r="Q644" s="3" t="s">
        <v>243</v>
      </c>
      <c r="R644" s="3">
        <v>0</v>
      </c>
      <c r="S644" s="3">
        <v>0</v>
      </c>
      <c r="T644" s="3">
        <v>0.01</v>
      </c>
      <c r="U644" s="3" t="str">
        <f>IF(AND(OR(D644=0.3,D644=0.6,D644=0.99),G644=0.6,H644=5,I644=7,J644=1,K644=0,L644=30,M644=0,O644=0,P644=0,R644=0,S644=0,T644=0),AEP!$A$15,IF(AND(OR(D644=0.3,D644=0.6,D644=0.99),G644=0.6,H644=5,I644=7,J644=0.5,K644=0,L644=30,M644=0,O644=0,P644=0,R644=0,S644=0,T644=0),AEP!$A$16,IF(AND(OR(D644=0.3,D644=0.6,D644=0.99),G644=0.6,H644=5,I644=7,J644=1.5,K644=0,L644=30,M644=0,O644=0,P644=0,R644=0,S644=0,T644=0),AEP!$A$17,IF(AND(D644=0.05,G644=0.6,H644=5,I644=7,J644=1,K644=0,L644=30,M644=0,O644=0,P644=0,R644=0,S644=0,T644=0),AEP!$A$18,IF(AND(OR(D644=0.3,D644=0.6,D644=0.99),G644=0.6,H644=5,I644=7,J644=1,K644=25,L644=30,M644=0,O644=0,P644=0,R644=0,S644=0,T644=0),AEP!$A$19,IF(AND(OR(D644=0.3,D644=0.6,D644=0.99),G644=0.6,H644=5,I644=7,J644=1,K644=0,L644=30,M644=0,O644=0,P644=0,R644=0,S644=0,T644=2),AEP!$A$20,IF(AND(OR(D644=0.3,D644=0.6,D644=0.99),G644=0.6,H644=5,I644=10,J644=1,K644=0,L644=30,M644=0,O644=0,P644=0,R644=0,S644=0,T644=0),AEP!$A$21,IF(AND(OR(D644=0.3,D644=0.6,D644=0.99),G644=0.4,H644=5,I644=7,J644=1,K644=0,L644=30,M644=0,O644=0,P644=0,R644=0,S644=0,T644=0),AEP!$A$25,IF(AND(OR(D644=0.3,D644=0.6,D644=0.99),G644=0.8,H644=5,I644=7,J644=1,K644=0,L644=30,M644=0,O644=0,P644=0,R644=0,S644=0,T644=0),AEP!$A$27,IF(AND(OR(D644=0.3,D644=0.6,D644=0.99),G644=0.6,H644=5,I644=7,J644=1,K644=0,L644=30,M644=2,O644=0,P644=0,R644=0,S644=0,T644=0),AEP!$A$28,IF(AND(OR(D644=0.3,D644=0.6,D644=0.99),G644=0.6,H644=5,I644=7,J644=1,K644=0,L644=30,M644=0.5,O644=0,P644=0,R644=0,S644=0,T644=0),AEP!$A$29,IF(AND(OR(D644=0.3,D644=0.6,D644=0.99),G644=0.6,H644=10,I644=7,J644=1,K644=0,L644=30,M644=0,O644=0,P644=0,R644=0,S644=0,T644=0),AEP!$A$35,IF(AND(OR(D644=0.3,D644=0.6,D644=0.99),G644=0.6,H644=5,I644=7,J644=1,K644=0,L644=30,M644=0,O644=1,P644=0,R644=0,S644=0,T644=0),AEP!$A$36,IF(AND(OR(D644=0.3,D644=0.6,D644=0.99),G644=0.6,H644=5,I644=7,J644=1,K644=0,L644=30,M644=0,O644=0,P644=0.5,R644=0,S644=0,T644=0),AEP!$A$38,IF(AND(OR(D644=0.3,D644=0.6,D644=0.99),G644=0.6,H644=5,I644=7,J644=1,K644=0,L644=30,M644=0,O644=0,P644=2,R644=0,S644=0,T644=0),AEP!$A$39,IF(AND(OR(D644=0.3,D644=0.6,D644=0.99),G644=0.6,H644=5,I644=7,J644=1,K644=0,L644=30,M644=0.5,O644=0,P644=0.5,R644=0,S644=0,T644=0),AEP!$A$40,IF(AND(OR(D644=0.3,D644=0.6,D644=0.99),G644=0.2,H644=5,I644=7,J644=1,K644=0,L644=30,M644=0,O644=0,P644=0,R644=0,S644=0,T644=0),AEP!$A$43,IF(AND(OR(D644=0.3,D644=0.6,D644=0.99),G644=0.4,H644=5,I644=7,J644=1,K644=0,L644=30,M644=0,O644=0,P644=0,R644=0,S644=0,T644=0),AEP!$A$44,IF(AND(OR(D644=0.3,D644=0.6,D644=0.99),G644=0.6,H644=5,I644=7,J644=0.5,K644=0,L644=30,M644=0,O644=1,P644=0,R644=0,S644=0,T644=0),AEP!$A$36,IF(AND(OR(D644=0.3,D644=0.6,D644=0.99),G644=0.6,H644=5,I644=7,J644=1.5,K644=0,L644=30,M644=0,O644=0,P644=0,R644=0.02,S644=0,T644=0),AEP!$A$41,Y644))))))))))))))))))))</f>
        <v>c</v>
      </c>
      <c r="V644" s="3" t="str">
        <f t="shared" si="32"/>
        <v>R1</v>
      </c>
      <c r="W644" s="3" t="str">
        <f t="shared" si="30"/>
        <v>M2</v>
      </c>
      <c r="X644" s="3" t="str">
        <f t="shared" si="31"/>
        <v>M2-c-R1</v>
      </c>
      <c r="Y644" s="3" t="s">
        <v>267</v>
      </c>
      <c r="Z644" s="3" t="s">
        <v>616</v>
      </c>
    </row>
    <row r="645" spans="1:26" x14ac:dyDescent="0.25">
      <c r="A645" s="3">
        <v>300</v>
      </c>
      <c r="B645" s="3">
        <v>1</v>
      </c>
      <c r="C645" s="3">
        <v>400</v>
      </c>
      <c r="D645" s="3">
        <v>0.6</v>
      </c>
      <c r="E645" s="3">
        <v>2</v>
      </c>
      <c r="F645" s="3">
        <v>0.01</v>
      </c>
      <c r="G645" s="3">
        <v>0.6</v>
      </c>
      <c r="H645" s="3">
        <v>5</v>
      </c>
      <c r="I645" s="4">
        <v>7</v>
      </c>
      <c r="J645" s="4">
        <v>1</v>
      </c>
      <c r="K645" s="3">
        <v>0</v>
      </c>
      <c r="L645" s="3">
        <v>30</v>
      </c>
      <c r="M645" s="3">
        <v>0</v>
      </c>
      <c r="N645" s="3" t="s">
        <v>243</v>
      </c>
      <c r="O645" s="3">
        <v>0</v>
      </c>
      <c r="P645" s="3">
        <v>0</v>
      </c>
      <c r="Q645" s="3" t="s">
        <v>243</v>
      </c>
      <c r="R645" s="3">
        <v>0</v>
      </c>
      <c r="S645" s="3">
        <v>0</v>
      </c>
      <c r="T645" s="3">
        <v>0.01</v>
      </c>
      <c r="U645" s="3" t="str">
        <f>IF(AND(OR(D645=0.3,D645=0.6,D645=0.99),G645=0.6,H645=5,I645=7,J645=1,K645=0,L645=30,M645=0,O645=0,P645=0,R645=0,S645=0,T645=0),AEP!$A$15,IF(AND(OR(D645=0.3,D645=0.6,D645=0.99),G645=0.6,H645=5,I645=7,J645=0.5,K645=0,L645=30,M645=0,O645=0,P645=0,R645=0,S645=0,T645=0),AEP!$A$16,IF(AND(OR(D645=0.3,D645=0.6,D645=0.99),G645=0.6,H645=5,I645=7,J645=1.5,K645=0,L645=30,M645=0,O645=0,P645=0,R645=0,S645=0,T645=0),AEP!$A$17,IF(AND(D645=0.05,G645=0.6,H645=5,I645=7,J645=1,K645=0,L645=30,M645=0,O645=0,P645=0,R645=0,S645=0,T645=0),AEP!$A$18,IF(AND(OR(D645=0.3,D645=0.6,D645=0.99),G645=0.6,H645=5,I645=7,J645=1,K645=25,L645=30,M645=0,O645=0,P645=0,R645=0,S645=0,T645=0),AEP!$A$19,IF(AND(OR(D645=0.3,D645=0.6,D645=0.99),G645=0.6,H645=5,I645=7,J645=1,K645=0,L645=30,M645=0,O645=0,P645=0,R645=0,S645=0,T645=2),AEP!$A$20,IF(AND(OR(D645=0.3,D645=0.6,D645=0.99),G645=0.6,H645=5,I645=10,J645=1,K645=0,L645=30,M645=0,O645=0,P645=0,R645=0,S645=0,T645=0),AEP!$A$21,IF(AND(OR(D645=0.3,D645=0.6,D645=0.99),G645=0.4,H645=5,I645=7,J645=1,K645=0,L645=30,M645=0,O645=0,P645=0,R645=0,S645=0,T645=0),AEP!$A$25,IF(AND(OR(D645=0.3,D645=0.6,D645=0.99),G645=0.8,H645=5,I645=7,J645=1,K645=0,L645=30,M645=0,O645=0,P645=0,R645=0,S645=0,T645=0),AEP!$A$27,IF(AND(OR(D645=0.3,D645=0.6,D645=0.99),G645=0.6,H645=5,I645=7,J645=1,K645=0,L645=30,M645=2,O645=0,P645=0,R645=0,S645=0,T645=0),AEP!$A$28,IF(AND(OR(D645=0.3,D645=0.6,D645=0.99),G645=0.6,H645=5,I645=7,J645=1,K645=0,L645=30,M645=0.5,O645=0,P645=0,R645=0,S645=0,T645=0),AEP!$A$29,IF(AND(OR(D645=0.3,D645=0.6,D645=0.99),G645=0.6,H645=10,I645=7,J645=1,K645=0,L645=30,M645=0,O645=0,P645=0,R645=0,S645=0,T645=0),AEP!$A$35,IF(AND(OR(D645=0.3,D645=0.6,D645=0.99),G645=0.6,H645=5,I645=7,J645=1,K645=0,L645=30,M645=0,O645=1,P645=0,R645=0,S645=0,T645=0),AEP!$A$36,IF(AND(OR(D645=0.3,D645=0.6,D645=0.99),G645=0.6,H645=5,I645=7,J645=1,K645=0,L645=30,M645=0,O645=0,P645=0.5,R645=0,S645=0,T645=0),AEP!$A$38,IF(AND(OR(D645=0.3,D645=0.6,D645=0.99),G645=0.6,H645=5,I645=7,J645=1,K645=0,L645=30,M645=0,O645=0,P645=2,R645=0,S645=0,T645=0),AEP!$A$39,IF(AND(OR(D645=0.3,D645=0.6,D645=0.99),G645=0.6,H645=5,I645=7,J645=1,K645=0,L645=30,M645=0.5,O645=0,P645=0.5,R645=0,S645=0,T645=0),AEP!$A$40,IF(AND(OR(D645=0.3,D645=0.6,D645=0.99),G645=0.2,H645=5,I645=7,J645=1,K645=0,L645=30,M645=0,O645=0,P645=0,R645=0,S645=0,T645=0),AEP!$A$43,IF(AND(OR(D645=0.3,D645=0.6,D645=0.99),G645=0.4,H645=5,I645=7,J645=1,K645=0,L645=30,M645=0,O645=0,P645=0,R645=0,S645=0,T645=0),AEP!$A$44,IF(AND(OR(D645=0.3,D645=0.6,D645=0.99),G645=0.6,H645=5,I645=7,J645=0.5,K645=0,L645=30,M645=0,O645=1,P645=0,R645=0,S645=0,T645=0),AEP!$A$36,IF(AND(OR(D645=0.3,D645=0.6,D645=0.99),G645=0.6,H645=5,I645=7,J645=1.5,K645=0,L645=30,M645=0,O645=0,P645=0,R645=0.02,S645=0,T645=0),AEP!$A$41,Y645))))))))))))))))))))</f>
        <v>c</v>
      </c>
      <c r="V645" s="3" t="str">
        <f t="shared" si="32"/>
        <v>S1</v>
      </c>
      <c r="W645" s="3" t="str">
        <f t="shared" si="30"/>
        <v>M2</v>
      </c>
      <c r="X645" s="3" t="str">
        <f t="shared" si="31"/>
        <v>M2-c-S1</v>
      </c>
      <c r="Y645" s="3" t="s">
        <v>267</v>
      </c>
      <c r="Z645" s="3" t="s">
        <v>616</v>
      </c>
    </row>
    <row r="646" spans="1:26" x14ac:dyDescent="0.25">
      <c r="A646" s="3">
        <v>300</v>
      </c>
      <c r="B646" s="3">
        <v>1</v>
      </c>
      <c r="C646" s="3">
        <v>400</v>
      </c>
      <c r="D646" s="3">
        <v>0.99</v>
      </c>
      <c r="E646" s="3">
        <v>2</v>
      </c>
      <c r="F646" s="3">
        <v>0.01</v>
      </c>
      <c r="G646" s="3">
        <v>0.6</v>
      </c>
      <c r="H646" s="3">
        <v>5</v>
      </c>
      <c r="I646" s="4">
        <v>7</v>
      </c>
      <c r="J646" s="4">
        <v>1</v>
      </c>
      <c r="K646" s="3">
        <v>0</v>
      </c>
      <c r="L646" s="3">
        <v>30</v>
      </c>
      <c r="M646" s="3">
        <v>0</v>
      </c>
      <c r="N646" s="3" t="s">
        <v>243</v>
      </c>
      <c r="O646" s="3">
        <v>0</v>
      </c>
      <c r="P646" s="3">
        <v>0</v>
      </c>
      <c r="Q646" s="3" t="s">
        <v>243</v>
      </c>
      <c r="R646" s="3">
        <v>0</v>
      </c>
      <c r="S646" s="3">
        <v>0</v>
      </c>
      <c r="T646" s="3">
        <v>0.01</v>
      </c>
      <c r="U646" s="3" t="str">
        <f>IF(AND(OR(D646=0.3,D646=0.6,D646=0.99),G646=0.6,H646=5,I646=7,J646=1,K646=0,L646=30,M646=0,O646=0,P646=0,R646=0,S646=0,T646=0),AEP!$A$15,IF(AND(OR(D646=0.3,D646=0.6,D646=0.99),G646=0.6,H646=5,I646=7,J646=0.5,K646=0,L646=30,M646=0,O646=0,P646=0,R646=0,S646=0,T646=0),AEP!$A$16,IF(AND(OR(D646=0.3,D646=0.6,D646=0.99),G646=0.6,H646=5,I646=7,J646=1.5,K646=0,L646=30,M646=0,O646=0,P646=0,R646=0,S646=0,T646=0),AEP!$A$17,IF(AND(D646=0.05,G646=0.6,H646=5,I646=7,J646=1,K646=0,L646=30,M646=0,O646=0,P646=0,R646=0,S646=0,T646=0),AEP!$A$18,IF(AND(OR(D646=0.3,D646=0.6,D646=0.99),G646=0.6,H646=5,I646=7,J646=1,K646=25,L646=30,M646=0,O646=0,P646=0,R646=0,S646=0,T646=0),AEP!$A$19,IF(AND(OR(D646=0.3,D646=0.6,D646=0.99),G646=0.6,H646=5,I646=7,J646=1,K646=0,L646=30,M646=0,O646=0,P646=0,R646=0,S646=0,T646=2),AEP!$A$20,IF(AND(OR(D646=0.3,D646=0.6,D646=0.99),G646=0.6,H646=5,I646=10,J646=1,K646=0,L646=30,M646=0,O646=0,P646=0,R646=0,S646=0,T646=0),AEP!$A$21,IF(AND(OR(D646=0.3,D646=0.6,D646=0.99),G646=0.4,H646=5,I646=7,J646=1,K646=0,L646=30,M646=0,O646=0,P646=0,R646=0,S646=0,T646=0),AEP!$A$25,IF(AND(OR(D646=0.3,D646=0.6,D646=0.99),G646=0.8,H646=5,I646=7,J646=1,K646=0,L646=30,M646=0,O646=0,P646=0,R646=0,S646=0,T646=0),AEP!$A$27,IF(AND(OR(D646=0.3,D646=0.6,D646=0.99),G646=0.6,H646=5,I646=7,J646=1,K646=0,L646=30,M646=2,O646=0,P646=0,R646=0,S646=0,T646=0),AEP!$A$28,IF(AND(OR(D646=0.3,D646=0.6,D646=0.99),G646=0.6,H646=5,I646=7,J646=1,K646=0,L646=30,M646=0.5,O646=0,P646=0,R646=0,S646=0,T646=0),AEP!$A$29,IF(AND(OR(D646=0.3,D646=0.6,D646=0.99),G646=0.6,H646=10,I646=7,J646=1,K646=0,L646=30,M646=0,O646=0,P646=0,R646=0,S646=0,T646=0),AEP!$A$35,IF(AND(OR(D646=0.3,D646=0.6,D646=0.99),G646=0.6,H646=5,I646=7,J646=1,K646=0,L646=30,M646=0,O646=1,P646=0,R646=0,S646=0,T646=0),AEP!$A$36,IF(AND(OR(D646=0.3,D646=0.6,D646=0.99),G646=0.6,H646=5,I646=7,J646=1,K646=0,L646=30,M646=0,O646=0,P646=0.5,R646=0,S646=0,T646=0),AEP!$A$38,IF(AND(OR(D646=0.3,D646=0.6,D646=0.99),G646=0.6,H646=5,I646=7,J646=1,K646=0,L646=30,M646=0,O646=0,P646=2,R646=0,S646=0,T646=0),AEP!$A$39,IF(AND(OR(D646=0.3,D646=0.6,D646=0.99),G646=0.6,H646=5,I646=7,J646=1,K646=0,L646=30,M646=0.5,O646=0,P646=0.5,R646=0,S646=0,T646=0),AEP!$A$40,IF(AND(OR(D646=0.3,D646=0.6,D646=0.99),G646=0.2,H646=5,I646=7,J646=1,K646=0,L646=30,M646=0,O646=0,P646=0,R646=0,S646=0,T646=0),AEP!$A$43,IF(AND(OR(D646=0.3,D646=0.6,D646=0.99),G646=0.4,H646=5,I646=7,J646=1,K646=0,L646=30,M646=0,O646=0,P646=0,R646=0,S646=0,T646=0),AEP!$A$44,IF(AND(OR(D646=0.3,D646=0.6,D646=0.99),G646=0.6,H646=5,I646=7,J646=0.5,K646=0,L646=30,M646=0,O646=1,P646=0,R646=0,S646=0,T646=0),AEP!$A$36,IF(AND(OR(D646=0.3,D646=0.6,D646=0.99),G646=0.6,H646=5,I646=7,J646=1.5,K646=0,L646=30,M646=0,O646=0,P646=0,R646=0.02,S646=0,T646=0),AEP!$A$41,Y646))))))))))))))))))))</f>
        <v>c</v>
      </c>
      <c r="V646" s="3" t="str">
        <f t="shared" si="32"/>
        <v>D1</v>
      </c>
      <c r="W646" s="3" t="str">
        <f t="shared" si="30"/>
        <v>M2</v>
      </c>
      <c r="X646" s="3" t="str">
        <f t="shared" si="31"/>
        <v>M2-c-D1</v>
      </c>
      <c r="Y646" s="3" t="s">
        <v>267</v>
      </c>
      <c r="Z646" s="3" t="s">
        <v>616</v>
      </c>
    </row>
    <row r="647" spans="1:26" x14ac:dyDescent="0.25">
      <c r="A647" s="3">
        <v>300</v>
      </c>
      <c r="B647" s="3">
        <v>1</v>
      </c>
      <c r="C647" s="3">
        <v>400</v>
      </c>
      <c r="D647" s="3">
        <v>0.3</v>
      </c>
      <c r="E647" s="3">
        <v>2</v>
      </c>
      <c r="F647" s="3">
        <v>0.04</v>
      </c>
      <c r="G647" s="3">
        <v>0.6</v>
      </c>
      <c r="H647" s="3">
        <v>5</v>
      </c>
      <c r="I647" s="4">
        <v>7</v>
      </c>
      <c r="J647" s="4">
        <v>1</v>
      </c>
      <c r="K647" s="3">
        <v>0</v>
      </c>
      <c r="L647" s="3">
        <v>30</v>
      </c>
      <c r="M647" s="3">
        <v>0</v>
      </c>
      <c r="N647" s="3" t="s">
        <v>243</v>
      </c>
      <c r="O647" s="3">
        <v>0</v>
      </c>
      <c r="P647" s="3">
        <v>0</v>
      </c>
      <c r="Q647" s="3" t="s">
        <v>243</v>
      </c>
      <c r="R647" s="3">
        <v>0</v>
      </c>
      <c r="S647" s="3">
        <v>0</v>
      </c>
      <c r="T647" s="3">
        <v>0.01</v>
      </c>
      <c r="U647" s="3" t="str">
        <f>IF(AND(OR(D647=0.3,D647=0.6,D647=0.99),G647=0.6,H647=5,I647=7,J647=1,K647=0,L647=30,M647=0,O647=0,P647=0,R647=0,S647=0,T647=0),AEP!$A$15,IF(AND(OR(D647=0.3,D647=0.6,D647=0.99),G647=0.6,H647=5,I647=7,J647=0.5,K647=0,L647=30,M647=0,O647=0,P647=0,R647=0,S647=0,T647=0),AEP!$A$16,IF(AND(OR(D647=0.3,D647=0.6,D647=0.99),G647=0.6,H647=5,I647=7,J647=1.5,K647=0,L647=30,M647=0,O647=0,P647=0,R647=0,S647=0,T647=0),AEP!$A$17,IF(AND(D647=0.05,G647=0.6,H647=5,I647=7,J647=1,K647=0,L647=30,M647=0,O647=0,P647=0,R647=0,S647=0,T647=0),AEP!$A$18,IF(AND(OR(D647=0.3,D647=0.6,D647=0.99),G647=0.6,H647=5,I647=7,J647=1,K647=25,L647=30,M647=0,O647=0,P647=0,R647=0,S647=0,T647=0),AEP!$A$19,IF(AND(OR(D647=0.3,D647=0.6,D647=0.99),G647=0.6,H647=5,I647=7,J647=1,K647=0,L647=30,M647=0,O647=0,P647=0,R647=0,S647=0,T647=2),AEP!$A$20,IF(AND(OR(D647=0.3,D647=0.6,D647=0.99),G647=0.6,H647=5,I647=10,J647=1,K647=0,L647=30,M647=0,O647=0,P647=0,R647=0,S647=0,T647=0),AEP!$A$21,IF(AND(OR(D647=0.3,D647=0.6,D647=0.99),G647=0.4,H647=5,I647=7,J647=1,K647=0,L647=30,M647=0,O647=0,P647=0,R647=0,S647=0,T647=0),AEP!$A$25,IF(AND(OR(D647=0.3,D647=0.6,D647=0.99),G647=0.8,H647=5,I647=7,J647=1,K647=0,L647=30,M647=0,O647=0,P647=0,R647=0,S647=0,T647=0),AEP!$A$27,IF(AND(OR(D647=0.3,D647=0.6,D647=0.99),G647=0.6,H647=5,I647=7,J647=1,K647=0,L647=30,M647=2,O647=0,P647=0,R647=0,S647=0,T647=0),AEP!$A$28,IF(AND(OR(D647=0.3,D647=0.6,D647=0.99),G647=0.6,H647=5,I647=7,J647=1,K647=0,L647=30,M647=0.5,O647=0,P647=0,R647=0,S647=0,T647=0),AEP!$A$29,IF(AND(OR(D647=0.3,D647=0.6,D647=0.99),G647=0.6,H647=10,I647=7,J647=1,K647=0,L647=30,M647=0,O647=0,P647=0,R647=0,S647=0,T647=0),AEP!$A$35,IF(AND(OR(D647=0.3,D647=0.6,D647=0.99),G647=0.6,H647=5,I647=7,J647=1,K647=0,L647=30,M647=0,O647=1,P647=0,R647=0,S647=0,T647=0),AEP!$A$36,IF(AND(OR(D647=0.3,D647=0.6,D647=0.99),G647=0.6,H647=5,I647=7,J647=1,K647=0,L647=30,M647=0,O647=0,P647=0.5,R647=0,S647=0,T647=0),AEP!$A$38,IF(AND(OR(D647=0.3,D647=0.6,D647=0.99),G647=0.6,H647=5,I647=7,J647=1,K647=0,L647=30,M647=0,O647=0,P647=2,R647=0,S647=0,T647=0),AEP!$A$39,IF(AND(OR(D647=0.3,D647=0.6,D647=0.99),G647=0.6,H647=5,I647=7,J647=1,K647=0,L647=30,M647=0.5,O647=0,P647=0.5,R647=0,S647=0,T647=0),AEP!$A$40,IF(AND(OR(D647=0.3,D647=0.6,D647=0.99),G647=0.2,H647=5,I647=7,J647=1,K647=0,L647=30,M647=0,O647=0,P647=0,R647=0,S647=0,T647=0),AEP!$A$43,IF(AND(OR(D647=0.3,D647=0.6,D647=0.99),G647=0.4,H647=5,I647=7,J647=1,K647=0,L647=30,M647=0,O647=0,P647=0,R647=0,S647=0,T647=0),AEP!$A$44,IF(AND(OR(D647=0.3,D647=0.6,D647=0.99),G647=0.6,H647=5,I647=7,J647=0.5,K647=0,L647=30,M647=0,O647=1,P647=0,R647=0,S647=0,T647=0),AEP!$A$36,IF(AND(OR(D647=0.3,D647=0.6,D647=0.99),G647=0.6,H647=5,I647=7,J647=1.5,K647=0,L647=30,M647=0,O647=0,P647=0,R647=0.02,S647=0,T647=0),AEP!$A$41,Y647))))))))))))))))))))</f>
        <v>c</v>
      </c>
      <c r="V647" s="3" t="str">
        <f t="shared" si="32"/>
        <v>R4</v>
      </c>
      <c r="W647" s="3" t="str">
        <f t="shared" si="30"/>
        <v>M2</v>
      </c>
      <c r="X647" s="3" t="str">
        <f t="shared" si="31"/>
        <v>M2-c-R4</v>
      </c>
      <c r="Y647" s="3" t="s">
        <v>267</v>
      </c>
      <c r="Z647" s="3" t="s">
        <v>616</v>
      </c>
    </row>
    <row r="648" spans="1:26" x14ac:dyDescent="0.25">
      <c r="A648" s="3">
        <v>300</v>
      </c>
      <c r="B648" s="3">
        <v>1</v>
      </c>
      <c r="C648" s="3">
        <v>400</v>
      </c>
      <c r="D648" s="3">
        <v>0.6</v>
      </c>
      <c r="E648" s="3">
        <v>2</v>
      </c>
      <c r="F648" s="3">
        <v>0.04</v>
      </c>
      <c r="G648" s="3">
        <v>0.6</v>
      </c>
      <c r="H648" s="3">
        <v>5</v>
      </c>
      <c r="I648" s="4">
        <v>7</v>
      </c>
      <c r="J648" s="4">
        <v>1</v>
      </c>
      <c r="K648" s="3">
        <v>0</v>
      </c>
      <c r="L648" s="3">
        <v>30</v>
      </c>
      <c r="M648" s="3">
        <v>0</v>
      </c>
      <c r="N648" s="3" t="s">
        <v>243</v>
      </c>
      <c r="O648" s="3">
        <v>0</v>
      </c>
      <c r="P648" s="3">
        <v>0</v>
      </c>
      <c r="Q648" s="3" t="s">
        <v>243</v>
      </c>
      <c r="R648" s="3">
        <v>0</v>
      </c>
      <c r="S648" s="3">
        <v>0</v>
      </c>
      <c r="T648" s="3">
        <v>0.01</v>
      </c>
      <c r="U648" s="3" t="str">
        <f>IF(AND(OR(D648=0.3,D648=0.6,D648=0.99),G648=0.6,H648=5,I648=7,J648=1,K648=0,L648=30,M648=0,O648=0,P648=0,R648=0,S648=0,T648=0),AEP!$A$15,IF(AND(OR(D648=0.3,D648=0.6,D648=0.99),G648=0.6,H648=5,I648=7,J648=0.5,K648=0,L648=30,M648=0,O648=0,P648=0,R648=0,S648=0,T648=0),AEP!$A$16,IF(AND(OR(D648=0.3,D648=0.6,D648=0.99),G648=0.6,H648=5,I648=7,J648=1.5,K648=0,L648=30,M648=0,O648=0,P648=0,R648=0,S648=0,T648=0),AEP!$A$17,IF(AND(D648=0.05,G648=0.6,H648=5,I648=7,J648=1,K648=0,L648=30,M648=0,O648=0,P648=0,R648=0,S648=0,T648=0),AEP!$A$18,IF(AND(OR(D648=0.3,D648=0.6,D648=0.99),G648=0.6,H648=5,I648=7,J648=1,K648=25,L648=30,M648=0,O648=0,P648=0,R648=0,S648=0,T648=0),AEP!$A$19,IF(AND(OR(D648=0.3,D648=0.6,D648=0.99),G648=0.6,H648=5,I648=7,J648=1,K648=0,L648=30,M648=0,O648=0,P648=0,R648=0,S648=0,T648=2),AEP!$A$20,IF(AND(OR(D648=0.3,D648=0.6,D648=0.99),G648=0.6,H648=5,I648=10,J648=1,K648=0,L648=30,M648=0,O648=0,P648=0,R648=0,S648=0,T648=0),AEP!$A$21,IF(AND(OR(D648=0.3,D648=0.6,D648=0.99),G648=0.4,H648=5,I648=7,J648=1,K648=0,L648=30,M648=0,O648=0,P648=0,R648=0,S648=0,T648=0),AEP!$A$25,IF(AND(OR(D648=0.3,D648=0.6,D648=0.99),G648=0.8,H648=5,I648=7,J648=1,K648=0,L648=30,M648=0,O648=0,P648=0,R648=0,S648=0,T648=0),AEP!$A$27,IF(AND(OR(D648=0.3,D648=0.6,D648=0.99),G648=0.6,H648=5,I648=7,J648=1,K648=0,L648=30,M648=2,O648=0,P648=0,R648=0,S648=0,T648=0),AEP!$A$28,IF(AND(OR(D648=0.3,D648=0.6,D648=0.99),G648=0.6,H648=5,I648=7,J648=1,K648=0,L648=30,M648=0.5,O648=0,P648=0,R648=0,S648=0,T648=0),AEP!$A$29,IF(AND(OR(D648=0.3,D648=0.6,D648=0.99),G648=0.6,H648=10,I648=7,J648=1,K648=0,L648=30,M648=0,O648=0,P648=0,R648=0,S648=0,T648=0),AEP!$A$35,IF(AND(OR(D648=0.3,D648=0.6,D648=0.99),G648=0.6,H648=5,I648=7,J648=1,K648=0,L648=30,M648=0,O648=1,P648=0,R648=0,S648=0,T648=0),AEP!$A$36,IF(AND(OR(D648=0.3,D648=0.6,D648=0.99),G648=0.6,H648=5,I648=7,J648=1,K648=0,L648=30,M648=0,O648=0,P648=0.5,R648=0,S648=0,T648=0),AEP!$A$38,IF(AND(OR(D648=0.3,D648=0.6,D648=0.99),G648=0.6,H648=5,I648=7,J648=1,K648=0,L648=30,M648=0,O648=0,P648=2,R648=0,S648=0,T648=0),AEP!$A$39,IF(AND(OR(D648=0.3,D648=0.6,D648=0.99),G648=0.6,H648=5,I648=7,J648=1,K648=0,L648=30,M648=0.5,O648=0,P648=0.5,R648=0,S648=0,T648=0),AEP!$A$40,IF(AND(OR(D648=0.3,D648=0.6,D648=0.99),G648=0.2,H648=5,I648=7,J648=1,K648=0,L648=30,M648=0,O648=0,P648=0,R648=0,S648=0,T648=0),AEP!$A$43,IF(AND(OR(D648=0.3,D648=0.6,D648=0.99),G648=0.4,H648=5,I648=7,J648=1,K648=0,L648=30,M648=0,O648=0,P648=0,R648=0,S648=0,T648=0),AEP!$A$44,IF(AND(OR(D648=0.3,D648=0.6,D648=0.99),G648=0.6,H648=5,I648=7,J648=0.5,K648=0,L648=30,M648=0,O648=1,P648=0,R648=0,S648=0,T648=0),AEP!$A$36,IF(AND(OR(D648=0.3,D648=0.6,D648=0.99),G648=0.6,H648=5,I648=7,J648=1.5,K648=0,L648=30,M648=0,O648=0,P648=0,R648=0.02,S648=0,T648=0),AEP!$A$41,Y648))))))))))))))))))))</f>
        <v>c</v>
      </c>
      <c r="V648" s="3" t="str">
        <f t="shared" si="32"/>
        <v>S4</v>
      </c>
      <c r="W648" s="3" t="str">
        <f t="shared" si="30"/>
        <v>M2</v>
      </c>
      <c r="X648" s="3" t="str">
        <f t="shared" si="31"/>
        <v>M2-c-S4</v>
      </c>
      <c r="Y648" s="3" t="s">
        <v>267</v>
      </c>
      <c r="Z648" s="3" t="s">
        <v>616</v>
      </c>
    </row>
    <row r="649" spans="1:26" x14ac:dyDescent="0.25">
      <c r="A649" s="3">
        <v>300</v>
      </c>
      <c r="B649" s="3">
        <v>1</v>
      </c>
      <c r="C649" s="3">
        <v>400</v>
      </c>
      <c r="D649" s="3">
        <v>0.99</v>
      </c>
      <c r="E649" s="3">
        <v>2</v>
      </c>
      <c r="F649" s="3">
        <v>0.04</v>
      </c>
      <c r="G649" s="3">
        <v>0.6</v>
      </c>
      <c r="H649" s="3">
        <v>5</v>
      </c>
      <c r="I649" s="4">
        <v>7</v>
      </c>
      <c r="J649" s="4">
        <v>1</v>
      </c>
      <c r="K649" s="3">
        <v>0</v>
      </c>
      <c r="L649" s="3">
        <v>30</v>
      </c>
      <c r="M649" s="3">
        <v>0</v>
      </c>
      <c r="N649" s="3" t="s">
        <v>243</v>
      </c>
      <c r="O649" s="3">
        <v>0</v>
      </c>
      <c r="P649" s="3">
        <v>0</v>
      </c>
      <c r="Q649" s="3" t="s">
        <v>243</v>
      </c>
      <c r="R649" s="3">
        <v>0</v>
      </c>
      <c r="S649" s="3">
        <v>0</v>
      </c>
      <c r="T649" s="3">
        <v>0.01</v>
      </c>
      <c r="U649" s="3" t="str">
        <f>IF(AND(OR(D649=0.3,D649=0.6,D649=0.99),G649=0.6,H649=5,I649=7,J649=1,K649=0,L649=30,M649=0,O649=0,P649=0,R649=0,S649=0,T649=0),AEP!$A$15,IF(AND(OR(D649=0.3,D649=0.6,D649=0.99),G649=0.6,H649=5,I649=7,J649=0.5,K649=0,L649=30,M649=0,O649=0,P649=0,R649=0,S649=0,T649=0),AEP!$A$16,IF(AND(OR(D649=0.3,D649=0.6,D649=0.99),G649=0.6,H649=5,I649=7,J649=1.5,K649=0,L649=30,M649=0,O649=0,P649=0,R649=0,S649=0,T649=0),AEP!$A$17,IF(AND(D649=0.05,G649=0.6,H649=5,I649=7,J649=1,K649=0,L649=30,M649=0,O649=0,P649=0,R649=0,S649=0,T649=0),AEP!$A$18,IF(AND(OR(D649=0.3,D649=0.6,D649=0.99),G649=0.6,H649=5,I649=7,J649=1,K649=25,L649=30,M649=0,O649=0,P649=0,R649=0,S649=0,T649=0),AEP!$A$19,IF(AND(OR(D649=0.3,D649=0.6,D649=0.99),G649=0.6,H649=5,I649=7,J649=1,K649=0,L649=30,M649=0,O649=0,P649=0,R649=0,S649=0,T649=2),AEP!$A$20,IF(AND(OR(D649=0.3,D649=0.6,D649=0.99),G649=0.6,H649=5,I649=10,J649=1,K649=0,L649=30,M649=0,O649=0,P649=0,R649=0,S649=0,T649=0),AEP!$A$21,IF(AND(OR(D649=0.3,D649=0.6,D649=0.99),G649=0.4,H649=5,I649=7,J649=1,K649=0,L649=30,M649=0,O649=0,P649=0,R649=0,S649=0,T649=0),AEP!$A$25,IF(AND(OR(D649=0.3,D649=0.6,D649=0.99),G649=0.8,H649=5,I649=7,J649=1,K649=0,L649=30,M649=0,O649=0,P649=0,R649=0,S649=0,T649=0),AEP!$A$27,IF(AND(OR(D649=0.3,D649=0.6,D649=0.99),G649=0.6,H649=5,I649=7,J649=1,K649=0,L649=30,M649=2,O649=0,P649=0,R649=0,S649=0,T649=0),AEP!$A$28,IF(AND(OR(D649=0.3,D649=0.6,D649=0.99),G649=0.6,H649=5,I649=7,J649=1,K649=0,L649=30,M649=0.5,O649=0,P649=0,R649=0,S649=0,T649=0),AEP!$A$29,IF(AND(OR(D649=0.3,D649=0.6,D649=0.99),G649=0.6,H649=10,I649=7,J649=1,K649=0,L649=30,M649=0,O649=0,P649=0,R649=0,S649=0,T649=0),AEP!$A$35,IF(AND(OR(D649=0.3,D649=0.6,D649=0.99),G649=0.6,H649=5,I649=7,J649=1,K649=0,L649=30,M649=0,O649=1,P649=0,R649=0,S649=0,T649=0),AEP!$A$36,IF(AND(OR(D649=0.3,D649=0.6,D649=0.99),G649=0.6,H649=5,I649=7,J649=1,K649=0,L649=30,M649=0,O649=0,P649=0.5,R649=0,S649=0,T649=0),AEP!$A$38,IF(AND(OR(D649=0.3,D649=0.6,D649=0.99),G649=0.6,H649=5,I649=7,J649=1,K649=0,L649=30,M649=0,O649=0,P649=2,R649=0,S649=0,T649=0),AEP!$A$39,IF(AND(OR(D649=0.3,D649=0.6,D649=0.99),G649=0.6,H649=5,I649=7,J649=1,K649=0,L649=30,M649=0.5,O649=0,P649=0.5,R649=0,S649=0,T649=0),AEP!$A$40,IF(AND(OR(D649=0.3,D649=0.6,D649=0.99),G649=0.2,H649=5,I649=7,J649=1,K649=0,L649=30,M649=0,O649=0,P649=0,R649=0,S649=0,T649=0),AEP!$A$43,IF(AND(OR(D649=0.3,D649=0.6,D649=0.99),G649=0.4,H649=5,I649=7,J649=1,K649=0,L649=30,M649=0,O649=0,P649=0,R649=0,S649=0,T649=0),AEP!$A$44,IF(AND(OR(D649=0.3,D649=0.6,D649=0.99),G649=0.6,H649=5,I649=7,J649=0.5,K649=0,L649=30,M649=0,O649=1,P649=0,R649=0,S649=0,T649=0),AEP!$A$36,IF(AND(OR(D649=0.3,D649=0.6,D649=0.99),G649=0.6,H649=5,I649=7,J649=1.5,K649=0,L649=30,M649=0,O649=0,P649=0,R649=0.02,S649=0,T649=0),AEP!$A$41,Y649))))))))))))))))))))</f>
        <v>c</v>
      </c>
      <c r="V649" s="3" t="str">
        <f t="shared" si="32"/>
        <v>D4</v>
      </c>
      <c r="W649" s="3" t="str">
        <f t="shared" si="30"/>
        <v>M2</v>
      </c>
      <c r="X649" s="3" t="str">
        <f t="shared" si="31"/>
        <v>M2-c-D4</v>
      </c>
      <c r="Y649" s="3" t="s">
        <v>267</v>
      </c>
      <c r="Z649" s="3" t="s">
        <v>616</v>
      </c>
    </row>
  </sheetData>
  <autoFilter ref="A1:Z649"/>
  <sortState ref="A2:I13">
    <sortCondition ref="E2:E13"/>
    <sortCondition ref="F2:F13"/>
    <sortCondition ref="D2:D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pane ySplit="3" topLeftCell="A4" activePane="bottomLeft" state="frozen"/>
      <selection pane="bottomLeft" activeCell="D20" sqref="D20"/>
    </sheetView>
  </sheetViews>
  <sheetFormatPr defaultRowHeight="15" x14ac:dyDescent="0.25"/>
  <cols>
    <col min="1" max="1" width="10.85546875" style="8" customWidth="1"/>
    <col min="2" max="2" width="9.140625" bestFit="1" customWidth="1"/>
    <col min="4" max="4" width="95" bestFit="1" customWidth="1"/>
  </cols>
  <sheetData>
    <row r="1" spans="1:4" x14ac:dyDescent="0.25">
      <c r="A1" s="8" t="s">
        <v>235</v>
      </c>
    </row>
    <row r="3" spans="1:4" x14ac:dyDescent="0.25">
      <c r="A3" s="8" t="s">
        <v>234</v>
      </c>
      <c r="B3" t="s">
        <v>184</v>
      </c>
      <c r="C3" t="s">
        <v>178</v>
      </c>
      <c r="D3" t="s">
        <v>69</v>
      </c>
    </row>
    <row r="4" spans="1:4" x14ac:dyDescent="0.25">
      <c r="B4" t="s">
        <v>73</v>
      </c>
      <c r="C4" t="s">
        <v>179</v>
      </c>
      <c r="D4" t="s">
        <v>18</v>
      </c>
    </row>
    <row r="5" spans="1:4" x14ac:dyDescent="0.25">
      <c r="A5" s="8" t="str">
        <f>Trials_KFJ_base!$O$1</f>
        <v>biasopt</v>
      </c>
      <c r="B5" t="s">
        <v>74</v>
      </c>
      <c r="C5" t="s">
        <v>179</v>
      </c>
      <c r="D5" t="s">
        <v>222</v>
      </c>
    </row>
    <row r="6" spans="1:4" x14ac:dyDescent="0.25">
      <c r="A6" s="8" t="str">
        <f>Trials_KFJ_base!$T$1</f>
        <v>cerror</v>
      </c>
      <c r="B6" t="s">
        <v>75</v>
      </c>
      <c r="C6" t="s">
        <v>179</v>
      </c>
      <c r="D6" t="s">
        <v>266</v>
      </c>
    </row>
    <row r="7" spans="1:4" x14ac:dyDescent="0.25">
      <c r="A7" s="8">
        <v>5</v>
      </c>
      <c r="B7" t="s">
        <v>76</v>
      </c>
      <c r="C7" t="s">
        <v>179</v>
      </c>
      <c r="D7" t="s">
        <v>126</v>
      </c>
    </row>
    <row r="8" spans="1:4" x14ac:dyDescent="0.25">
      <c r="B8" t="s">
        <v>77</v>
      </c>
      <c r="C8" t="s">
        <v>179</v>
      </c>
      <c r="D8" t="s">
        <v>127</v>
      </c>
    </row>
    <row r="9" spans="1:4" x14ac:dyDescent="0.25">
      <c r="A9" s="8" t="str">
        <f>Trials_KFJ_base!$B$1</f>
        <v>dt</v>
      </c>
      <c r="B9" t="s">
        <v>71</v>
      </c>
      <c r="C9" t="s">
        <v>179</v>
      </c>
      <c r="D9" t="s">
        <v>128</v>
      </c>
    </row>
    <row r="10" spans="1:4" x14ac:dyDescent="0.25">
      <c r="B10" t="s">
        <v>78</v>
      </c>
      <c r="C10" t="s">
        <v>179</v>
      </c>
      <c r="D10" t="s">
        <v>129</v>
      </c>
    </row>
    <row r="11" spans="1:4" x14ac:dyDescent="0.25">
      <c r="B11" t="s">
        <v>79</v>
      </c>
      <c r="C11" t="s">
        <v>179</v>
      </c>
      <c r="D11" t="s">
        <v>130</v>
      </c>
    </row>
    <row r="12" spans="1:4" x14ac:dyDescent="0.25">
      <c r="A12" s="8" t="str">
        <f>Trials_KFJ_base!$C$1</f>
        <v>ntrial</v>
      </c>
      <c r="B12" t="s">
        <v>70</v>
      </c>
      <c r="C12" t="s">
        <v>179</v>
      </c>
      <c r="D12" t="s">
        <v>131</v>
      </c>
    </row>
    <row r="13" spans="1:4" x14ac:dyDescent="0.25">
      <c r="A13" s="8" t="str">
        <f>Trials_KFJ_base!$A$1</f>
        <v>nyear</v>
      </c>
      <c r="B13" t="s">
        <v>72</v>
      </c>
      <c r="C13" t="s">
        <v>179</v>
      </c>
      <c r="D13" t="s">
        <v>132</v>
      </c>
    </row>
    <row r="14" spans="1:4" x14ac:dyDescent="0.25">
      <c r="B14" t="s">
        <v>80</v>
      </c>
      <c r="C14" t="s">
        <v>179</v>
      </c>
      <c r="D14" t="s">
        <v>133</v>
      </c>
    </row>
    <row r="15" spans="1:4" x14ac:dyDescent="0.25">
      <c r="A15" s="8" t="str">
        <f>Trials_KFJ_base!$K$1</f>
        <v>nprot</v>
      </c>
      <c r="B15" t="s">
        <v>81</v>
      </c>
      <c r="C15" t="s">
        <v>179</v>
      </c>
      <c r="D15" t="s">
        <v>134</v>
      </c>
    </row>
    <row r="16" spans="1:4" x14ac:dyDescent="0.25">
      <c r="A16" s="8" t="str">
        <f>Trials_KFJ_base!$G$1</f>
        <v>msyl</v>
      </c>
      <c r="B16" t="s">
        <v>82</v>
      </c>
      <c r="C16" t="s">
        <v>179</v>
      </c>
      <c r="D16" t="s">
        <v>135</v>
      </c>
    </row>
    <row r="17" spans="1:4" x14ac:dyDescent="0.25">
      <c r="A17" s="8" t="str">
        <f>Trials_KFJ_base!$F$1</f>
        <v>msyr</v>
      </c>
      <c r="B17" t="s">
        <v>83</v>
      </c>
      <c r="C17" t="s">
        <v>179</v>
      </c>
      <c r="D17" t="s">
        <v>136</v>
      </c>
    </row>
    <row r="18" spans="1:4" x14ac:dyDescent="0.25">
      <c r="A18" s="8" t="str">
        <f>Trials_KFJ_base!$D$1</f>
        <v>depl</v>
      </c>
      <c r="B18" t="s">
        <v>84</v>
      </c>
      <c r="C18" t="s">
        <v>179</v>
      </c>
      <c r="D18" t="s">
        <v>137</v>
      </c>
    </row>
    <row r="19" spans="1:4" x14ac:dyDescent="0.25">
      <c r="A19" s="8" t="str">
        <f>Trials_KFJ_base!$M$1</f>
        <v>k99</v>
      </c>
      <c r="B19" t="s">
        <v>85</v>
      </c>
      <c r="C19" t="s">
        <v>179</v>
      </c>
      <c r="D19" t="s">
        <v>138</v>
      </c>
    </row>
    <row r="20" spans="1:4" x14ac:dyDescent="0.25">
      <c r="A20" s="8" t="str">
        <f>Trials_KFJ_base!$P$1</f>
        <v>msyr99</v>
      </c>
      <c r="B20" t="s">
        <v>86</v>
      </c>
      <c r="C20" t="s">
        <v>179</v>
      </c>
      <c r="D20" t="s">
        <v>139</v>
      </c>
    </row>
    <row r="21" spans="1:4" x14ac:dyDescent="0.25">
      <c r="B21" t="s">
        <v>87</v>
      </c>
      <c r="C21" t="s">
        <v>179</v>
      </c>
      <c r="D21" t="s">
        <v>140</v>
      </c>
    </row>
    <row r="22" spans="1:4" x14ac:dyDescent="0.25">
      <c r="B22" t="s">
        <v>199</v>
      </c>
      <c r="C22" t="s">
        <v>179</v>
      </c>
      <c r="D22" t="s">
        <v>200</v>
      </c>
    </row>
    <row r="23" spans="1:4" x14ac:dyDescent="0.25">
      <c r="B23" t="s">
        <v>226</v>
      </c>
      <c r="C23" t="s">
        <v>179</v>
      </c>
      <c r="D23" t="s">
        <v>227</v>
      </c>
    </row>
    <row r="24" spans="1:4" x14ac:dyDescent="0.25">
      <c r="A24" s="8" t="str">
        <f>Trials_KFJ_base!$I$1</f>
        <v>agemat</v>
      </c>
      <c r="B24" t="s">
        <v>88</v>
      </c>
      <c r="C24" t="s">
        <v>179</v>
      </c>
      <c r="D24" t="s">
        <v>141</v>
      </c>
    </row>
    <row r="25" spans="1:4" x14ac:dyDescent="0.25">
      <c r="B25" t="s">
        <v>89</v>
      </c>
      <c r="C25" t="s">
        <v>179</v>
      </c>
      <c r="D25" t="s">
        <v>142</v>
      </c>
    </row>
    <row r="26" spans="1:4" x14ac:dyDescent="0.25">
      <c r="B26" t="s">
        <v>90</v>
      </c>
      <c r="C26" t="s">
        <v>179</v>
      </c>
      <c r="D26" t="s">
        <v>143</v>
      </c>
    </row>
    <row r="27" spans="1:4" x14ac:dyDescent="0.25">
      <c r="B27" t="s">
        <v>91</v>
      </c>
      <c r="C27" t="s">
        <v>179</v>
      </c>
      <c r="D27" t="s">
        <v>144</v>
      </c>
    </row>
    <row r="28" spans="1:4" x14ac:dyDescent="0.25">
      <c r="B28" t="s">
        <v>92</v>
      </c>
      <c r="C28" t="s">
        <v>179</v>
      </c>
      <c r="D28" t="s">
        <v>145</v>
      </c>
    </row>
    <row r="29" spans="1:4" x14ac:dyDescent="0.25">
      <c r="B29" t="s">
        <v>93</v>
      </c>
      <c r="C29" t="s">
        <v>179</v>
      </c>
      <c r="D29" t="s">
        <v>146</v>
      </c>
    </row>
    <row r="30" spans="1:4" x14ac:dyDescent="0.25">
      <c r="B30" t="s">
        <v>94</v>
      </c>
      <c r="C30" t="s">
        <v>179</v>
      </c>
      <c r="D30" t="s">
        <v>147</v>
      </c>
    </row>
    <row r="31" spans="1:4" x14ac:dyDescent="0.25">
      <c r="B31" t="s">
        <v>95</v>
      </c>
      <c r="C31" t="s">
        <v>179</v>
      </c>
      <c r="D31" t="s">
        <v>148</v>
      </c>
    </row>
    <row r="32" spans="1:4" x14ac:dyDescent="0.25">
      <c r="B32" t="s">
        <v>96</v>
      </c>
      <c r="C32" t="s">
        <v>179</v>
      </c>
      <c r="D32" t="s">
        <v>149</v>
      </c>
    </row>
    <row r="33" spans="1:4" x14ac:dyDescent="0.25">
      <c r="A33" s="8" t="str">
        <f>Trials_KFJ_base!$R$1</f>
        <v>epd</v>
      </c>
      <c r="B33" t="s">
        <v>97</v>
      </c>
      <c r="C33" t="s">
        <v>179</v>
      </c>
      <c r="D33" t="s">
        <v>150</v>
      </c>
    </row>
    <row r="34" spans="1:4" x14ac:dyDescent="0.25">
      <c r="A34" s="8" t="str">
        <f>Trials_KFJ_base!$E$1</f>
        <v>component</v>
      </c>
      <c r="B34" t="s">
        <v>98</v>
      </c>
      <c r="C34" t="s">
        <v>179</v>
      </c>
      <c r="D34" t="s">
        <v>151</v>
      </c>
    </row>
    <row r="35" spans="1:4" x14ac:dyDescent="0.25">
      <c r="A35" s="8" t="str">
        <f>Trials_KFJ_base!$E$1</f>
        <v>component</v>
      </c>
      <c r="B35" t="s">
        <v>99</v>
      </c>
      <c r="C35" t="s">
        <v>179</v>
      </c>
      <c r="D35" t="s">
        <v>152</v>
      </c>
    </row>
    <row r="36" spans="1:4" x14ac:dyDescent="0.25">
      <c r="A36" s="8" t="str">
        <f>Trials_KFJ_base!$E$1</f>
        <v>component</v>
      </c>
      <c r="B36" t="s">
        <v>100</v>
      </c>
      <c r="C36" t="s">
        <v>179</v>
      </c>
      <c r="D36" t="s">
        <v>153</v>
      </c>
    </row>
    <row r="37" spans="1:4" x14ac:dyDescent="0.25">
      <c r="A37" s="8" t="str">
        <f>Trials_KFJ_base!$H$1</f>
        <v>survyr</v>
      </c>
      <c r="B37" t="s">
        <v>101</v>
      </c>
      <c r="C37" t="s">
        <v>179</v>
      </c>
      <c r="D37" t="s">
        <v>154</v>
      </c>
    </row>
    <row r="38" spans="1:4" x14ac:dyDescent="0.25">
      <c r="B38" t="s">
        <v>102</v>
      </c>
      <c r="C38" t="s">
        <v>179</v>
      </c>
      <c r="D38" t="s">
        <v>155</v>
      </c>
    </row>
    <row r="39" spans="1:4" x14ac:dyDescent="0.25">
      <c r="B39" t="s">
        <v>103</v>
      </c>
      <c r="C39" t="s">
        <v>179</v>
      </c>
      <c r="D39" t="s">
        <v>156</v>
      </c>
    </row>
    <row r="40" spans="1:4" x14ac:dyDescent="0.25">
      <c r="A40" s="8" t="str">
        <f>Trials_KFJ_base!$J$1</f>
        <v>survbias</v>
      </c>
      <c r="B40" t="s">
        <v>104</v>
      </c>
      <c r="C40" t="s">
        <v>179</v>
      </c>
      <c r="D40" t="s">
        <v>157</v>
      </c>
    </row>
    <row r="41" spans="1:4" x14ac:dyDescent="0.25">
      <c r="B41" t="s">
        <v>105</v>
      </c>
      <c r="C41" t="s">
        <v>179</v>
      </c>
      <c r="D41" t="s">
        <v>158</v>
      </c>
    </row>
    <row r="42" spans="1:4" x14ac:dyDescent="0.25">
      <c r="B42" t="s">
        <v>106</v>
      </c>
      <c r="C42" t="s">
        <v>179</v>
      </c>
      <c r="D42" t="s">
        <v>159</v>
      </c>
    </row>
    <row r="43" spans="1:4" x14ac:dyDescent="0.25">
      <c r="B43" t="s">
        <v>107</v>
      </c>
      <c r="C43" t="s">
        <v>179</v>
      </c>
      <c r="D43" t="s">
        <v>160</v>
      </c>
    </row>
    <row r="44" spans="1:4" x14ac:dyDescent="0.25">
      <c r="B44" t="s">
        <v>108</v>
      </c>
      <c r="C44" t="s">
        <v>179</v>
      </c>
      <c r="D44" t="s">
        <v>161</v>
      </c>
    </row>
    <row r="45" spans="1:4" x14ac:dyDescent="0.25">
      <c r="B45" t="s">
        <v>109</v>
      </c>
      <c r="C45" t="s">
        <v>179</v>
      </c>
      <c r="D45" t="s">
        <v>162</v>
      </c>
    </row>
    <row r="46" spans="1:4" x14ac:dyDescent="0.25">
      <c r="B46" t="s">
        <v>110</v>
      </c>
      <c r="C46" t="s">
        <v>179</v>
      </c>
      <c r="D46" t="s">
        <v>163</v>
      </c>
    </row>
    <row r="47" spans="1:4" x14ac:dyDescent="0.25">
      <c r="B47" t="s">
        <v>112</v>
      </c>
      <c r="C47" t="s">
        <v>180</v>
      </c>
      <c r="D47" t="s">
        <v>164</v>
      </c>
    </row>
    <row r="48" spans="1:4" x14ac:dyDescent="0.25">
      <c r="B48" t="s">
        <v>113</v>
      </c>
      <c r="C48" t="s">
        <v>180</v>
      </c>
      <c r="D48" t="s">
        <v>165</v>
      </c>
    </row>
    <row r="49" spans="2:4" x14ac:dyDescent="0.25">
      <c r="B49" t="s">
        <v>114</v>
      </c>
      <c r="C49" t="s">
        <v>180</v>
      </c>
      <c r="D49" t="s">
        <v>166</v>
      </c>
    </row>
    <row r="50" spans="2:4" x14ac:dyDescent="0.25">
      <c r="B50" t="s">
        <v>115</v>
      </c>
      <c r="C50" t="s">
        <v>180</v>
      </c>
      <c r="D50" t="s">
        <v>167</v>
      </c>
    </row>
    <row r="51" spans="2:4" x14ac:dyDescent="0.25">
      <c r="B51" t="s">
        <v>116</v>
      </c>
      <c r="C51" t="s">
        <v>180</v>
      </c>
      <c r="D51" t="s">
        <v>168</v>
      </c>
    </row>
    <row r="52" spans="2:4" x14ac:dyDescent="0.25">
      <c r="B52" t="s">
        <v>117</v>
      </c>
      <c r="C52" t="s">
        <v>180</v>
      </c>
      <c r="D52" t="s">
        <v>169</v>
      </c>
    </row>
    <row r="53" spans="2:4" x14ac:dyDescent="0.25">
      <c r="B53" t="s">
        <v>118</v>
      </c>
      <c r="C53" t="s">
        <v>180</v>
      </c>
      <c r="D53" t="s">
        <v>170</v>
      </c>
    </row>
    <row r="54" spans="2:4" x14ac:dyDescent="0.25">
      <c r="B54" t="s">
        <v>119</v>
      </c>
      <c r="C54" t="s">
        <v>180</v>
      </c>
      <c r="D54" t="s">
        <v>171</v>
      </c>
    </row>
    <row r="55" spans="2:4" x14ac:dyDescent="0.25">
      <c r="B55" t="s">
        <v>120</v>
      </c>
      <c r="C55" t="s">
        <v>180</v>
      </c>
      <c r="D55" t="s">
        <v>172</v>
      </c>
    </row>
    <row r="56" spans="2:4" x14ac:dyDescent="0.25">
      <c r="B56" t="s">
        <v>121</v>
      </c>
      <c r="C56" t="s">
        <v>180</v>
      </c>
      <c r="D56" t="s">
        <v>173</v>
      </c>
    </row>
    <row r="57" spans="2:4" x14ac:dyDescent="0.25">
      <c r="B57" t="s">
        <v>122</v>
      </c>
      <c r="C57" t="s">
        <v>180</v>
      </c>
      <c r="D57" t="s">
        <v>174</v>
      </c>
    </row>
    <row r="58" spans="2:4" x14ac:dyDescent="0.25">
      <c r="B58" t="s">
        <v>123</v>
      </c>
      <c r="C58" t="s">
        <v>180</v>
      </c>
      <c r="D58" t="s">
        <v>175</v>
      </c>
    </row>
    <row r="59" spans="2:4" x14ac:dyDescent="0.25">
      <c r="B59" t="s">
        <v>124</v>
      </c>
      <c r="C59" t="s">
        <v>180</v>
      </c>
      <c r="D59" t="s">
        <v>176</v>
      </c>
    </row>
    <row r="60" spans="2:4" x14ac:dyDescent="0.25">
      <c r="B60" t="s">
        <v>125</v>
      </c>
      <c r="C60" t="s">
        <v>180</v>
      </c>
      <c r="D60" t="s">
        <v>177</v>
      </c>
    </row>
    <row r="61" spans="2:4" x14ac:dyDescent="0.25">
      <c r="B61" t="s">
        <v>111</v>
      </c>
      <c r="C61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8" sqref="B18"/>
    </sheetView>
  </sheetViews>
  <sheetFormatPr defaultRowHeight="15" x14ac:dyDescent="0.25"/>
  <cols>
    <col min="1" max="1" width="11" customWidth="1"/>
    <col min="2" max="2" width="20.85546875" customWidth="1"/>
  </cols>
  <sheetData>
    <row r="1" spans="1:2" x14ac:dyDescent="0.25">
      <c r="A1" t="s">
        <v>249</v>
      </c>
    </row>
    <row r="2" spans="1:2" x14ac:dyDescent="0.25">
      <c r="A2" t="str">
        <f>CONCATENATE("# ", A3, "_", ROW($A$3) - 1,";")</f>
        <v># colour_2;</v>
      </c>
    </row>
    <row r="3" spans="1:2" x14ac:dyDescent="0.25">
      <c r="A3" t="s">
        <v>186</v>
      </c>
      <c r="B3" t="s">
        <v>187</v>
      </c>
    </row>
    <row r="4" spans="1:2" x14ac:dyDescent="0.25">
      <c r="A4" s="10"/>
      <c r="B4" s="11" t="s">
        <v>188</v>
      </c>
    </row>
    <row r="5" spans="1:2" x14ac:dyDescent="0.25">
      <c r="A5" s="5"/>
      <c r="B5" t="s">
        <v>232</v>
      </c>
    </row>
    <row r="6" spans="1:2" x14ac:dyDescent="0.25">
      <c r="A6" s="12"/>
      <c r="B6" s="13" t="s">
        <v>233</v>
      </c>
    </row>
    <row r="9" spans="1:2" x14ac:dyDescent="0.25">
      <c r="A9" t="s">
        <v>248</v>
      </c>
      <c r="B9" t="s">
        <v>69</v>
      </c>
    </row>
    <row r="10" spans="1:2" x14ac:dyDescent="0.25">
      <c r="A10" t="s">
        <v>251</v>
      </c>
      <c r="B10" t="s">
        <v>252</v>
      </c>
    </row>
    <row r="11" spans="1:2" x14ac:dyDescent="0.25">
      <c r="A11" t="s">
        <v>253</v>
      </c>
      <c r="B11" t="s">
        <v>254</v>
      </c>
    </row>
    <row r="12" spans="1:2" x14ac:dyDescent="0.25">
      <c r="A12" t="s">
        <v>255</v>
      </c>
      <c r="B12" t="s">
        <v>256</v>
      </c>
    </row>
    <row r="13" spans="1:2" x14ac:dyDescent="0.25">
      <c r="A13" t="s">
        <v>257</v>
      </c>
      <c r="B13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AEP</vt:lpstr>
      <vt:lpstr>Trials_KFJ_base</vt:lpstr>
      <vt:lpstr>input</vt:lpstr>
      <vt:lpstr>info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Kelli Johnson</cp:lastModifiedBy>
  <dcterms:created xsi:type="dcterms:W3CDTF">2015-04-14T17:52:57Z</dcterms:created>
  <dcterms:modified xsi:type="dcterms:W3CDTF">2015-05-12T07:36:55Z</dcterms:modified>
</cp:coreProperties>
</file>