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ivanaguirre/Downloads/"/>
    </mc:Choice>
  </mc:AlternateContent>
  <xr:revisionPtr revIDLastSave="0" documentId="13_ncr:1_{E5581DEE-DB6D-4740-900E-36AECF080B29}" xr6:coauthVersionLast="43" xr6:coauthVersionMax="43" xr10:uidLastSave="{00000000-0000-0000-0000-000000000000}"/>
  <bookViews>
    <workbookView xWindow="0" yWindow="460" windowWidth="28800" windowHeight="16140" activeTab="3" xr2:uid="{00000000-000D-0000-FFFF-FFFF00000000}"/>
  </bookViews>
  <sheets>
    <sheet name="Data" sheetId="1" r:id="rId1"/>
    <sheet name="Pivot_Table _Chart 1" sheetId="2" r:id="rId2"/>
    <sheet name="Pivot_Table_Chart 2" sheetId="3" r:id="rId3"/>
    <sheet name="Pivot_Table_Chart 3" sheetId="4" r:id="rId4"/>
  </sheets>
  <calcPr calcId="191029"/>
  <pivotCaches>
    <pivotCache cacheId="34" r:id="rId5"/>
    <pivotCache cacheId="40" r:id="rId6"/>
    <pivotCache cacheId="5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667" i="1" l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142" i="1" l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2" i="1"/>
  <c r="R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<sst xmlns="http://schemas.openxmlformats.org/spreadsheetml/2006/main" count="24805" uniqueCount="8385">
  <si>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</si>
  <si>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</si>
  <si>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</si>
  <si>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</si>
  <si>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</si>
  <si>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</si>
  <si>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</si>
  <si>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</si>
  <si>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</si>
  <si>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</si>
  <si>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</si>
  <si>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</si>
  <si>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</si>
  <si>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</si>
  <si>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</si>
  <si>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</si>
  <si>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</si>
  <si>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</si>
  <si>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</si>
  <si>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</si>
  <si>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</si>
  <si>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</si>
  <si>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</si>
  <si>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</si>
  <si>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</si>
  <si>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</si>
  <si>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</si>
  <si>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</si>
  <si>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</si>
  <si>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</si>
  <si>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</si>
  <si>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</si>
  <si>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</si>
  <si>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</si>
  <si>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</si>
  <si>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</si>
  <si>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</si>
  <si>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</si>
  <si>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</si>
  <si>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</si>
  <si>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</si>
  <si>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</si>
  <si>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</si>
  <si>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</si>
  <si>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</si>
  <si>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</si>
  <si>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</si>
  <si>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</si>
  <si>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</si>
  <si>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</si>
  <si>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</si>
  <si>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</si>
  <si>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</si>
  <si>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</si>
  <si>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</si>
  <si>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</si>
  <si>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</si>
  <si>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</si>
  <si>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</si>
  <si>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</si>
  <si>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</si>
  <si>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</si>
  <si>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</si>
  <si>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</si>
  <si>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</si>
  <si>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</si>
  <si>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</si>
  <si>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</si>
  <si>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</si>
  <si>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</si>
  <si>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</si>
  <si>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</si>
  <si>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</si>
  <si>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</si>
  <si>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</si>
  <si>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</si>
  <si>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</si>
  <si>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</si>
  <si>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</si>
  <si>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</si>
  <si>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</si>
  <si>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</si>
  <si>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</si>
  <si>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</si>
  <si>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</si>
  <si>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</si>
  <si>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</si>
  <si>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</si>
  <si>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</si>
  <si>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</si>
  <si>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</si>
  <si>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</si>
  <si>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</si>
  <si>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</si>
  <si>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</si>
  <si>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</si>
  <si>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</si>
  <si>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</si>
  <si>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</si>
  <si>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</si>
  <si>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</si>
  <si>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</si>
  <si>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</si>
  <si>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</si>
  <si>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</si>
  <si>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</si>
  <si>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</si>
  <si>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</si>
  <si>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</si>
  <si>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</si>
  <si>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</si>
  <si>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</si>
  <si>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</si>
  <si>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</si>
  <si>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</si>
  <si>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</si>
  <si>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</si>
  <si>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</si>
  <si>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</si>
  <si>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</si>
  <si>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</si>
  <si>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</si>
  <si>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</si>
  <si>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</si>
  <si>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</si>
  <si>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</si>
  <si>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</si>
  <si>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</si>
  <si>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</si>
  <si>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</si>
  <si>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</si>
  <si>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</si>
  <si>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</si>
  <si>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</si>
  <si>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</si>
  <si>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</si>
  <si>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</si>
  <si>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</si>
  <si>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</si>
  <si>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</si>
  <si>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</si>
  <si>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</si>
  <si>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</si>
  <si>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</si>
  <si>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</si>
  <si>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</si>
  <si>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</si>
  <si>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</si>
  <si>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</si>
  <si>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</si>
  <si>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</si>
  <si>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</si>
  <si>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</si>
  <si>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</si>
  <si>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</si>
  <si>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</si>
  <si>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</si>
  <si>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</si>
  <si>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</si>
  <si>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</si>
  <si>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</si>
  <si>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</si>
  <si>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</si>
  <si>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</si>
  <si>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</si>
  <si>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</si>
  <si>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</si>
  <si>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</si>
  <si>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</si>
  <si>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</si>
  <si>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</si>
  <si>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</si>
  <si>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</si>
  <si>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</si>
  <si>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</si>
  <si>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</si>
  <si>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</si>
  <si>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</si>
  <si>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</si>
  <si>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</si>
  <si>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</si>
  <si>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</si>
  <si>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</si>
  <si>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</si>
  <si>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</si>
  <si>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</si>
  <si>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</si>
  <si>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</si>
  <si>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</si>
  <si>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</si>
  <si>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</si>
  <si>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</si>
  <si>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</si>
  <si>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</si>
  <si>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</si>
  <si>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</si>
  <si>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</si>
  <si>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</si>
  <si>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</si>
  <si>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</si>
  <si>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</si>
  <si>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</si>
  <si>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</si>
  <si>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</si>
  <si>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</si>
  <si>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</si>
  <si>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</si>
  <si>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</si>
  <si>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</si>
  <si>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</si>
  <si>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</si>
  <si>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</si>
  <si>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</si>
  <si>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</si>
  <si>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</si>
  <si>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</si>
  <si>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</si>
  <si>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</si>
  <si>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</si>
  <si>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</si>
  <si>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</si>
  <si>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</si>
  <si>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</si>
  <si>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</si>
  <si>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</si>
  <si>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</si>
  <si>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</si>
  <si>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</si>
  <si>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</si>
  <si>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</si>
  <si>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</si>
  <si>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</si>
  <si>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</si>
  <si>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</si>
  <si>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</si>
  <si>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</si>
  <si>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</si>
  <si>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</si>
  <si>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</si>
  <si>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</si>
  <si>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</si>
  <si>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</si>
  <si>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</si>
  <si>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</si>
  <si>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</si>
  <si>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</si>
  <si>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</si>
  <si>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</si>
  <si>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</si>
  <si>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</si>
  <si>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</si>
  <si>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</si>
  <si>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</si>
  <si>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</si>
  <si>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</si>
  <si>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</si>
  <si>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</si>
  <si>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</si>
  <si>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</si>
  <si>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</si>
  <si>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</si>
  <si>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</si>
  <si>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</si>
  <si>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</si>
  <si>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</si>
  <si>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</si>
  <si>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</si>
  <si>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</si>
  <si>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</si>
  <si>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</si>
  <si>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</si>
  <si>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</si>
  <si>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</si>
  <si>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</si>
  <si>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</si>
  <si>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</si>
  <si>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</si>
  <si>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</si>
  <si>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</si>
  <si>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</si>
  <si>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</si>
  <si>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</si>
  <si>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</si>
  <si>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</si>
  <si>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</si>
  <si>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</si>
  <si>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</si>
  <si>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</si>
  <si>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</si>
  <si>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</si>
  <si>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</si>
  <si>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</si>
  <si>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</si>
  <si>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</si>
  <si>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</si>
  <si>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</si>
  <si>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</si>
  <si>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</si>
  <si>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</si>
  <si>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</si>
  <si>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</si>
  <si>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</si>
  <si>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</si>
  <si>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</si>
  <si>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</si>
  <si>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</si>
  <si>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</si>
  <si>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</si>
  <si>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</si>
  <si>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</si>
  <si>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</si>
  <si>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</si>
  <si>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</si>
  <si>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</si>
  <si>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</si>
  <si>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</si>
  <si>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</si>
  <si>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</si>
  <si>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</si>
  <si>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</si>
  <si>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</si>
  <si>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</si>
  <si>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</si>
  <si>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</si>
  <si>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</si>
  <si>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</si>
  <si>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</si>
  <si>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</si>
  <si>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</si>
  <si>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</si>
  <si>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</si>
  <si>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</si>
  <si>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</si>
  <si>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</si>
  <si>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</si>
  <si>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</si>
  <si>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</si>
  <si>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</si>
  <si>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</si>
  <si>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</si>
  <si>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</si>
  <si>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</si>
  <si>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</si>
  <si>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</si>
  <si>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</si>
  <si>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</si>
  <si>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</si>
  <si>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</si>
  <si>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</si>
  <si>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</si>
  <si>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</si>
  <si>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</si>
  <si>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</si>
  <si>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</si>
  <si>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</si>
  <si>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</si>
  <si>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</si>
  <si>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</si>
  <si>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</si>
  <si>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</si>
  <si>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</si>
  <si>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</si>
  <si>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</si>
  <si>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</si>
  <si>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</si>
  <si>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</si>
  <si>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</si>
  <si>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</si>
  <si>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</si>
  <si>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</si>
  <si>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</si>
  <si>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</si>
  <si>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</si>
  <si>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</si>
  <si>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</si>
  <si>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</si>
  <si>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</si>
  <si>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</si>
  <si>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</si>
  <si>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</si>
  <si>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</si>
  <si>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</si>
  <si>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</si>
  <si>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</si>
  <si>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</si>
  <si>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</si>
  <si>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</si>
  <si>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</si>
  <si>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</si>
  <si>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</si>
  <si>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</si>
  <si>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</si>
  <si>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</si>
  <si>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</si>
  <si>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</si>
  <si>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</si>
  <si>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</si>
  <si>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</si>
  <si>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</si>
  <si>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</si>
  <si>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</si>
  <si>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</si>
  <si>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</si>
  <si>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</si>
  <si>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</si>
  <si>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</si>
  <si>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</si>
  <si>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</si>
  <si>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</si>
  <si>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</si>
  <si>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</si>
  <si>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</si>
  <si>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</si>
  <si>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</si>
  <si>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</si>
  <si>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</si>
  <si>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</si>
  <si>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</si>
  <si>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</si>
  <si>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</si>
  <si>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</si>
  <si>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</si>
  <si>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</si>
  <si>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</si>
  <si>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</si>
  <si>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</si>
  <si>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</si>
  <si>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</si>
  <si>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</si>
  <si>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</si>
  <si>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</si>
  <si>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</si>
  <si>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</si>
  <si>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</si>
  <si>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</si>
  <si>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</si>
  <si>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</si>
  <si>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</si>
  <si>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</si>
  <si>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</si>
  <si>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</si>
  <si>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</si>
  <si>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</si>
  <si>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</si>
  <si>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</si>
  <si>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</si>
  <si>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</si>
  <si>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</si>
  <si>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</si>
  <si>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</si>
  <si>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</si>
  <si>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</si>
  <si>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</si>
  <si>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</si>
  <si>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</si>
  <si>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</si>
  <si>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</si>
  <si>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</si>
  <si>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</si>
  <si>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</si>
  <si>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</si>
  <si>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</si>
  <si>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</si>
  <si>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</si>
  <si>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</si>
  <si>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</si>
  <si>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</si>
  <si>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</si>
  <si>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</si>
  <si>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</si>
  <si>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</si>
  <si>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</si>
  <si>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</si>
  <si>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</si>
  <si>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</si>
  <si>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</si>
  <si>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</si>
  <si>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</si>
  <si>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</si>
  <si>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</si>
  <si>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</si>
  <si>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</si>
  <si>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</si>
  <si>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</si>
  <si>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</si>
  <si>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</si>
  <si>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</si>
  <si>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</si>
  <si>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</si>
  <si>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</si>
  <si>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</si>
  <si>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</si>
  <si>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</si>
  <si>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</si>
  <si>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</si>
  <si>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</si>
  <si>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</si>
  <si>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</si>
  <si>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</si>
  <si>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</si>
  <si>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</si>
  <si>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</si>
  <si>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</si>
  <si>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</si>
  <si>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</si>
  <si>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</si>
  <si>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</si>
  <si>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</si>
  <si>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</si>
  <si>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</si>
  <si>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</si>
  <si>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</si>
  <si>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</si>
  <si>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</si>
  <si>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</si>
  <si>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</si>
  <si>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</si>
  <si>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</si>
  <si>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</si>
  <si>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</si>
  <si>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</si>
  <si>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</si>
  <si>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</si>
  <si>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</si>
  <si>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</si>
  <si>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</si>
  <si>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</si>
  <si>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</si>
  <si>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</si>
  <si>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</si>
  <si>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</si>
  <si>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</si>
  <si>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</si>
  <si>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</si>
  <si>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</si>
  <si>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</si>
  <si>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</si>
  <si>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</si>
  <si>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</si>
  <si>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</si>
  <si>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</si>
  <si>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</si>
  <si>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</si>
  <si>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</si>
  <si>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</si>
  <si>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</si>
  <si>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</si>
  <si>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</si>
  <si>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</si>
  <si>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</si>
  <si>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</si>
  <si>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</si>
  <si>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</si>
  <si>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</si>
  <si>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</si>
  <si>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</si>
  <si>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</si>
  <si>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</si>
  <si>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</si>
  <si>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</si>
  <si>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</si>
  <si>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</si>
  <si>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</si>
  <si>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</si>
  <si>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</si>
  <si>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</si>
  <si>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</si>
  <si>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</si>
  <si>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</si>
  <si>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</si>
  <si>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</si>
  <si>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</si>
  <si>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</si>
  <si>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</si>
  <si>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</si>
  <si>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</si>
  <si>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</si>
  <si>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</si>
  <si>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</si>
  <si>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</si>
  <si>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</si>
  <si>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</si>
  <si>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</si>
  <si>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</si>
  <si>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</si>
  <si>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</si>
  <si>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</si>
  <si>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</si>
  <si>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</si>
  <si>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</si>
  <si>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</si>
  <si>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</si>
  <si>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</si>
  <si>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</si>
  <si>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</si>
  <si>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</si>
  <si>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</si>
  <si>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</si>
  <si>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</si>
  <si>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</si>
  <si>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</si>
  <si>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</si>
  <si>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</si>
  <si>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</si>
  <si>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</si>
  <si>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</si>
  <si>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</si>
  <si>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</si>
  <si>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</si>
  <si>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</si>
  <si>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</si>
  <si>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</si>
  <si>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</si>
  <si>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</si>
  <si>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</si>
  <si>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</si>
  <si>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</si>
  <si>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</si>
  <si>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</si>
  <si>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</si>
  <si>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</si>
  <si>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</si>
  <si>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</si>
  <si>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</si>
  <si>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</si>
  <si>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</si>
  <si>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</si>
  <si>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</si>
  <si>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</si>
  <si>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</si>
  <si>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</si>
  <si>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</si>
  <si>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</si>
  <si>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</si>
  <si>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</si>
  <si>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</si>
  <si>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</si>
  <si>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</si>
  <si>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</si>
  <si>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</si>
  <si>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</si>
  <si>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</si>
  <si>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</si>
  <si>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</si>
  <si>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</si>
  <si>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</si>
  <si>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</si>
  <si>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</si>
  <si>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</si>
  <si>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</si>
  <si>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</si>
  <si>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</si>
  <si>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</si>
  <si>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</si>
  <si>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</si>
  <si>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</si>
  <si>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</si>
  <si>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</si>
  <si>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</si>
  <si>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</si>
  <si>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</si>
  <si>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</si>
  <si>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</si>
  <si>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</si>
  <si>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</si>
  <si>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</si>
  <si>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</si>
  <si>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</si>
  <si>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</si>
  <si>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</si>
  <si>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</si>
  <si>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</si>
  <si>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</si>
  <si>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</si>
  <si>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</si>
  <si>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</si>
  <si>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</si>
  <si>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</si>
  <si>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</si>
  <si>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</si>
  <si>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</si>
  <si>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</si>
  <si>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</si>
  <si>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</si>
  <si>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</si>
  <si>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</si>
  <si>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</si>
  <si>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</si>
  <si>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</si>
  <si>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</si>
  <si>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</si>
  <si>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</si>
  <si>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</si>
  <si>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</si>
  <si>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</si>
  <si>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</si>
  <si>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</si>
  <si>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</si>
  <si>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</si>
  <si>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</si>
  <si>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</si>
  <si>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</si>
  <si>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</si>
  <si>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</si>
  <si>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</si>
  <si>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</si>
  <si>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</si>
  <si>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</si>
  <si>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</si>
  <si>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</si>
  <si>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</si>
  <si>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</si>
  <si>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</si>
  <si>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</si>
  <si>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</si>
  <si>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</si>
  <si>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</si>
  <si>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</si>
  <si>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</si>
  <si>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</si>
  <si>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</si>
  <si>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</si>
  <si>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</si>
  <si>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</si>
  <si>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</si>
  <si>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</si>
  <si>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</si>
  <si>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</si>
  <si>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</si>
  <si>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</si>
  <si>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</si>
  <si>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</si>
  <si>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</si>
  <si>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</si>
  <si>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</si>
  <si>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</si>
  <si>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</si>
  <si>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</si>
  <si>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</si>
  <si>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</si>
  <si>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</si>
  <si>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</si>
  <si>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</si>
  <si>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</si>
  <si>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</si>
  <si>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</si>
  <si>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</si>
  <si>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</si>
  <si>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</si>
  <si>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</si>
  <si>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</si>
  <si>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</si>
  <si>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</si>
  <si>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</si>
  <si>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</si>
  <si>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</si>
  <si>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</si>
  <si>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</si>
  <si>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</si>
  <si>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</si>
  <si>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</si>
  <si>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</si>
  <si>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</si>
  <si>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</si>
  <si>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</si>
  <si>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</si>
  <si>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</si>
  <si>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</si>
  <si>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</si>
  <si>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</si>
  <si>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</si>
  <si>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</si>
  <si>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</si>
  <si>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</si>
  <si>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</si>
  <si>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</si>
  <si>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</si>
  <si>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</si>
  <si>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</si>
  <si>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</si>
  <si>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</si>
  <si>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</si>
  <si>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</si>
  <si>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</si>
  <si>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</si>
  <si>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</si>
  <si>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</si>
  <si>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</si>
  <si>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</si>
  <si>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</si>
  <si>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</si>
  <si>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</si>
  <si>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</si>
  <si>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</si>
  <si>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</si>
  <si>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</si>
  <si>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</si>
  <si>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</si>
  <si>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</si>
  <si>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</si>
  <si>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</si>
  <si>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</si>
  <si>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</si>
  <si>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</si>
  <si>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</si>
  <si>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</si>
  <si>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</si>
  <si>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</si>
  <si>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</si>
  <si>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</si>
  <si>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</si>
  <si>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</si>
  <si>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</si>
  <si>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</si>
  <si>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</si>
  <si>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</si>
  <si>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</si>
  <si>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</si>
  <si>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</si>
  <si>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</si>
  <si>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</si>
  <si>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</si>
  <si>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</si>
  <si>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</si>
  <si>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</si>
  <si>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</si>
  <si>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</si>
  <si>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</si>
  <si>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</si>
  <si>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</si>
  <si>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</si>
  <si>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</si>
  <si>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</si>
  <si>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</si>
  <si>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</si>
  <si>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</si>
  <si>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</si>
  <si>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</si>
  <si>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</si>
  <si>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</si>
  <si>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</si>
  <si>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</si>
  <si>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</si>
  <si>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</si>
  <si>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</si>
  <si>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</si>
  <si>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</si>
  <si>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</si>
  <si>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</si>
  <si>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</si>
  <si>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</si>
  <si>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</si>
  <si>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</si>
  <si>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</si>
  <si>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</si>
  <si>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</si>
  <si>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</si>
  <si>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</si>
  <si>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</si>
  <si>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</si>
  <si>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</si>
  <si>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</si>
  <si>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</si>
  <si>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</si>
  <si>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</si>
  <si>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</si>
  <si>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</si>
  <si>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</si>
  <si>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</si>
  <si>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</si>
  <si>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</si>
  <si>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</si>
  <si>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</si>
  <si>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</si>
  <si>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</si>
  <si>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</si>
  <si>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</si>
  <si>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</si>
  <si>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</si>
  <si>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</si>
  <si>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</si>
  <si>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</si>
  <si>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</si>
  <si>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</si>
  <si>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</si>
  <si>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</si>
  <si>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</si>
  <si>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</si>
  <si>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</si>
  <si>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</si>
  <si>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</si>
  <si>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</si>
  <si>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</si>
  <si>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</si>
  <si>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</si>
  <si>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</si>
  <si>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</si>
  <si>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</si>
  <si>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</si>
  <si>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</si>
  <si>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</si>
  <si>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</si>
  <si>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</si>
  <si>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</si>
  <si>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</si>
  <si>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</si>
  <si>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</si>
  <si>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</si>
  <si>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</si>
  <si>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</si>
  <si>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</si>
  <si>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</si>
  <si>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</si>
  <si>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</si>
  <si>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</si>
  <si>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</si>
  <si>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</si>
  <si>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</si>
  <si>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</si>
  <si>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</si>
  <si>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</si>
  <si>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</si>
  <si>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</si>
  <si>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</si>
  <si>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</si>
  <si>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</si>
  <si>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</si>
  <si>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</si>
  <si>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</si>
  <si>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</si>
  <si>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</si>
  <si>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</si>
  <si>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</si>
  <si>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</si>
  <si>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</si>
  <si>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</si>
  <si>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</si>
  <si>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</si>
  <si>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</si>
  <si>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</si>
  <si>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</si>
  <si>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</si>
  <si>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</si>
  <si>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</si>
  <si>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</si>
  <si>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</si>
  <si>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</si>
  <si>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</si>
  <si>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</si>
  <si>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</si>
  <si>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</si>
  <si>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</si>
  <si>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</si>
  <si>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</si>
  <si>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</si>
  <si>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</si>
  <si>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</si>
  <si>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</si>
  <si>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</si>
  <si>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</si>
  <si>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</si>
  <si>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</si>
  <si>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</si>
  <si>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</si>
  <si>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</si>
  <si>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</si>
  <si>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</si>
  <si>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</si>
  <si>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</si>
  <si>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</si>
  <si>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</si>
  <si>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</si>
  <si>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</si>
  <si>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</si>
  <si>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</si>
  <si>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</si>
  <si>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</si>
  <si>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</si>
  <si>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</si>
  <si>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</si>
  <si>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</si>
  <si>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</si>
  <si>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</si>
  <si>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</si>
  <si>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</si>
  <si>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</si>
  <si>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</si>
  <si>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</si>
  <si>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</si>
  <si>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</si>
  <si>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</si>
  <si>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</si>
  <si>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</si>
  <si>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</si>
  <si>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</si>
  <si>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</si>
  <si>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</si>
  <si>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</si>
  <si>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</si>
  <si>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</si>
  <si>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</si>
  <si>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</si>
  <si>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</si>
  <si>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</si>
  <si>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</si>
  <si>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</si>
  <si>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</si>
  <si>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</si>
  <si>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</si>
  <si>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</si>
  <si>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</si>
  <si>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</si>
  <si>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</si>
  <si>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</si>
  <si>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</si>
  <si>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</si>
  <si>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</si>
  <si>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</si>
  <si>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</si>
  <si>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</si>
  <si>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</si>
  <si>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</si>
  <si>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</si>
  <si>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</si>
  <si>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</si>
  <si>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</si>
  <si>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</si>
  <si>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</si>
  <si>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</si>
  <si>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</si>
  <si>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</si>
  <si>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</si>
  <si>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</si>
  <si>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</si>
  <si>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</si>
  <si>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</si>
  <si>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</si>
  <si>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</si>
  <si>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</si>
  <si>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</si>
  <si>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</si>
  <si>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</si>
  <si>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</si>
  <si>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</si>
  <si>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</si>
  <si>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</si>
  <si>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</si>
  <si>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</si>
  <si>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</si>
  <si>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</si>
  <si>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</si>
  <si>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</si>
  <si>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</si>
  <si>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</si>
  <si>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</si>
  <si>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</si>
  <si>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</si>
  <si>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</si>
  <si>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</si>
  <si>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</si>
  <si>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</si>
  <si>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</si>
  <si>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</si>
  <si>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</si>
  <si>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</si>
  <si>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</si>
  <si>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</si>
  <si>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</si>
  <si>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</si>
  <si>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</si>
  <si>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</si>
  <si>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</si>
  <si>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</si>
  <si>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</si>
  <si>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</si>
  <si>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</si>
  <si>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</si>
  <si>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</si>
  <si>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</si>
  <si>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</si>
  <si>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</si>
  <si>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</si>
  <si>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</si>
  <si>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</si>
  <si>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</si>
  <si>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</si>
  <si>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</si>
  <si>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</si>
  <si>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</si>
  <si>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</si>
  <si>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</si>
  <si>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</si>
  <si>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</si>
  <si>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</si>
  <si>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</si>
  <si>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</si>
  <si>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</si>
  <si>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</si>
  <si>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</si>
  <si>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</si>
  <si>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</si>
  <si>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</si>
  <si>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</si>
  <si>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</si>
  <si>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</si>
  <si>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</si>
  <si>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</si>
  <si>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</si>
  <si>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</si>
  <si>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</si>
  <si>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</si>
  <si>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</si>
  <si>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</si>
  <si>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</si>
  <si>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</si>
  <si>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</si>
  <si>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</si>
  <si>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</si>
  <si>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</si>
  <si>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</si>
  <si>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</si>
  <si>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</si>
  <si>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</si>
  <si>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</si>
  <si>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</si>
  <si>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</si>
  <si>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</si>
  <si>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</si>
  <si>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</si>
  <si>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</si>
  <si>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</si>
  <si>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</si>
  <si>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</si>
  <si>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</si>
  <si>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</si>
  <si>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</si>
  <si>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</si>
  <si>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</si>
  <si>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</si>
  <si>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</si>
  <si>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</si>
  <si>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</si>
  <si>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</si>
  <si>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</si>
  <si>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</si>
  <si>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</si>
  <si>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</si>
  <si>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</si>
  <si>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</si>
  <si>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</si>
  <si>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</si>
  <si>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</si>
  <si>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</si>
  <si>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</si>
  <si>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</si>
  <si>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</si>
  <si>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</si>
  <si>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</si>
  <si>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</si>
  <si>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</si>
  <si>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</si>
  <si>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</si>
  <si>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</si>
  <si>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</si>
  <si>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</si>
  <si>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</si>
  <si>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</si>
  <si>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</si>
  <si>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</si>
  <si>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</si>
  <si>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</si>
  <si>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</si>
  <si>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</si>
  <si>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</si>
  <si>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</si>
  <si>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</si>
  <si>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</si>
  <si>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</si>
  <si>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</si>
  <si>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</si>
  <si>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</si>
  <si>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</si>
  <si>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</si>
  <si>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</si>
  <si>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</si>
  <si>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</si>
  <si>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</si>
  <si>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</si>
  <si>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</si>
  <si>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</si>
  <si>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</si>
  <si>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</si>
  <si>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</si>
  <si>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</si>
  <si>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</si>
  <si>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</si>
  <si>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</si>
  <si>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</si>
  <si>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</si>
  <si>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</si>
  <si>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</si>
  <si>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</si>
  <si>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</si>
  <si>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</si>
  <si>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</si>
  <si>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</si>
  <si>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</si>
  <si>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</si>
  <si>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</si>
  <si>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</si>
  <si>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</si>
  <si>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</si>
  <si>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</si>
  <si>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</si>
  <si>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</si>
  <si>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</si>
  <si>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</si>
  <si>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</si>
  <si>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</si>
  <si>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</si>
  <si>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</si>
  <si>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</si>
  <si>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</si>
  <si>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</si>
  <si>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</si>
  <si>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</si>
  <si>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</si>
  <si>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</si>
  <si>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</si>
  <si>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</si>
  <si>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</si>
  <si>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</si>
  <si>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</si>
  <si>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</si>
  <si>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</si>
  <si>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</si>
  <si>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</si>
  <si>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</si>
  <si>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</si>
  <si>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</si>
  <si>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</si>
  <si>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</si>
  <si>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</si>
  <si>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</si>
  <si>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</si>
  <si>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</si>
  <si>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</si>
  <si>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</si>
  <si>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</si>
  <si>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</si>
  <si>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</si>
  <si>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</si>
  <si>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</si>
  <si>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</si>
  <si>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</si>
  <si>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</si>
  <si>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</si>
  <si>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</si>
  <si>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</si>
  <si>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</si>
  <si>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</si>
  <si>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</si>
  <si>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</si>
  <si>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</si>
  <si>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</si>
  <si>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</si>
  <si>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</si>
  <si>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</si>
  <si>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</si>
  <si>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</si>
  <si>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</si>
  <si>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</si>
  <si>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</si>
  <si>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</si>
  <si>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</si>
  <si>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</si>
  <si>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</si>
  <si>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</si>
  <si>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</si>
  <si>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</si>
  <si>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</si>
  <si>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</si>
  <si>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</si>
  <si>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</si>
  <si>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</si>
  <si>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</si>
  <si>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</si>
  <si>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</si>
  <si>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</si>
  <si>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</si>
  <si>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</si>
  <si>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</si>
  <si>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</si>
  <si>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</si>
  <si>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</si>
  <si>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</si>
  <si>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</si>
  <si>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</si>
  <si>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</si>
  <si>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</si>
  <si>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</si>
  <si>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</si>
  <si>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</si>
  <si>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</si>
  <si>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</si>
  <si>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</si>
  <si>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</si>
  <si>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</si>
  <si>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</si>
  <si>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</si>
  <si>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</si>
  <si>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</si>
  <si>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</si>
  <si>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</si>
  <si>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</si>
  <si>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</si>
  <si>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</si>
  <si>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</si>
  <si>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</si>
  <si>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</si>
  <si>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</si>
  <si>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</si>
  <si>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</si>
  <si>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</si>
  <si>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</si>
  <si>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</si>
  <si>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</si>
  <si>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</si>
  <si>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</si>
  <si>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</si>
  <si>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</si>
  <si>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</si>
  <si>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</si>
  <si>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</si>
  <si>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</si>
  <si>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</si>
  <si>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</si>
  <si>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</si>
  <si>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</si>
  <si>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</si>
  <si>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</si>
  <si>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</si>
  <si>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</si>
  <si>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</si>
  <si>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</si>
  <si>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</si>
  <si>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</si>
  <si>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</si>
  <si>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</si>
  <si>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</si>
  <si>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</si>
  <si>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</si>
  <si>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</si>
  <si>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</si>
  <si>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</si>
  <si>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</si>
  <si>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</si>
  <si>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</si>
  <si>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</si>
  <si>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</si>
  <si>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</si>
  <si>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</si>
  <si>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</si>
  <si>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</si>
  <si>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</si>
  <si>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</si>
  <si>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</si>
  <si>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</si>
  <si>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</si>
  <si>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</si>
  <si>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</si>
  <si>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</si>
  <si>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</si>
  <si>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</si>
  <si>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</si>
  <si>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</si>
  <si>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</si>
  <si>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</si>
  <si>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</si>
  <si>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</si>
  <si>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</si>
  <si>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</si>
  <si>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</si>
  <si>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</si>
  <si>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</si>
  <si>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</si>
  <si>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</si>
  <si>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</si>
  <si>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</si>
  <si>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</si>
  <si>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</si>
  <si>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</si>
  <si>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</si>
  <si>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</si>
  <si>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</si>
  <si>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</si>
  <si>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</si>
  <si>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</si>
  <si>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</si>
  <si>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</si>
  <si>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</si>
  <si>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</si>
  <si>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</si>
  <si>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</si>
  <si>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</si>
  <si>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</si>
  <si>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</si>
  <si>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</si>
  <si>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</si>
  <si>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</si>
  <si>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</si>
  <si>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</si>
  <si>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</si>
  <si>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</si>
  <si>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</si>
  <si>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</si>
  <si>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</si>
  <si>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</si>
  <si>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</si>
  <si>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</si>
  <si>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</si>
  <si>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</si>
  <si>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</si>
  <si>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</si>
  <si>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</si>
  <si>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</si>
  <si>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</si>
  <si>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</si>
  <si>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</si>
  <si>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</si>
  <si>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</si>
  <si>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</si>
  <si>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</si>
  <si>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</si>
  <si>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</si>
  <si>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</si>
  <si>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</si>
  <si>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</si>
  <si>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</si>
  <si>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</si>
  <si>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</si>
  <si>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</si>
  <si>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</si>
  <si>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</si>
  <si>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</si>
  <si>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</si>
  <si>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</si>
  <si>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</si>
  <si>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</si>
  <si>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</si>
  <si>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</si>
  <si>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</si>
  <si>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</si>
  <si>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</si>
  <si>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</si>
  <si>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</si>
  <si>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</si>
  <si>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</si>
  <si>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</si>
  <si>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</si>
  <si>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</si>
  <si>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</si>
  <si>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</si>
  <si>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</si>
  <si>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</si>
  <si>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</si>
  <si>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</si>
  <si>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</si>
  <si>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</si>
  <si>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</si>
  <si>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</si>
  <si>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</si>
  <si>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</si>
  <si>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</si>
  <si>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</si>
  <si>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</si>
  <si>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</si>
  <si>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</si>
  <si>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</si>
  <si>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</si>
  <si>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</si>
  <si>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</si>
  <si>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</si>
  <si>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</si>
  <si>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</si>
  <si>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</si>
  <si>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</si>
  <si>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</si>
  <si>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</si>
  <si>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</si>
  <si>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</si>
  <si>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</si>
  <si>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</si>
  <si>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</si>
  <si>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</si>
  <si>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</si>
  <si>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</si>
  <si>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</si>
  <si>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</si>
  <si>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</si>
  <si>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</si>
  <si>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</si>
  <si>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</si>
  <si>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</si>
  <si>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</si>
  <si>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</si>
  <si>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</si>
  <si>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</si>
  <si>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</si>
  <si>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</si>
  <si>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</si>
  <si>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</si>
  <si>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</si>
  <si>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</si>
  <si>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</si>
  <si>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</si>
  <si>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</si>
  <si>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</si>
  <si>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</si>
  <si>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</si>
  <si>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</si>
  <si>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</si>
  <si>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</si>
  <si>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</si>
  <si>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</si>
  <si>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</si>
  <si>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</si>
  <si>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</si>
  <si>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</si>
  <si>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</si>
  <si>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</si>
  <si>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</si>
  <si>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</si>
  <si>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</si>
  <si>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</si>
  <si>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</si>
  <si>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</si>
  <si>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</si>
  <si>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</si>
  <si>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</si>
  <si>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</si>
  <si>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</si>
  <si>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</si>
  <si>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</si>
  <si>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</si>
  <si>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</si>
  <si>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</si>
  <si>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</si>
  <si>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</si>
  <si>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</si>
  <si>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</si>
  <si>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</si>
  <si>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</si>
  <si>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</si>
  <si>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</si>
  <si>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</si>
  <si>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</si>
  <si>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</si>
  <si>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</si>
  <si>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</si>
  <si>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</si>
  <si>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</si>
  <si>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</si>
  <si>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</si>
  <si>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</si>
  <si>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</si>
  <si>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</si>
  <si>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</si>
  <si>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</si>
  <si>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</si>
  <si>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</si>
  <si>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</si>
  <si>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</si>
  <si>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</si>
  <si>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</si>
  <si>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</si>
  <si>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</si>
  <si>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</si>
  <si>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</si>
  <si>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</si>
  <si>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</si>
  <si>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</si>
  <si>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</si>
  <si>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</si>
  <si>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</si>
  <si>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</si>
  <si>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</si>
  <si>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</si>
  <si>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</si>
  <si>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</si>
  <si>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</si>
  <si>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</si>
  <si>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</si>
  <si>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</si>
  <si>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</si>
  <si>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</si>
  <si>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</si>
  <si>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</si>
  <si>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</si>
  <si>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</si>
  <si>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</si>
  <si>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</si>
  <si>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</si>
  <si>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</si>
  <si>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</si>
  <si>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</si>
  <si>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</si>
  <si>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</si>
  <si>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</si>
  <si>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</si>
  <si>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</si>
  <si>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</si>
  <si>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</si>
  <si>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</si>
  <si>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</si>
  <si>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</si>
  <si>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</si>
  <si>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</si>
  <si>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</si>
  <si>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</si>
  <si>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</si>
  <si>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</si>
  <si>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</si>
  <si>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</si>
  <si>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</si>
  <si>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</si>
  <si>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</si>
  <si>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</si>
  <si>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</si>
  <si>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</si>
  <si>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</si>
  <si>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</si>
  <si>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</si>
  <si>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</si>
  <si>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</si>
  <si>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</si>
  <si>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</si>
  <si>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</si>
  <si>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</si>
  <si>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</si>
  <si>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</si>
  <si>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</si>
  <si>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</si>
  <si>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</si>
  <si>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</si>
  <si>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</si>
  <si>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</si>
  <si>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</si>
  <si>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</si>
  <si>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</si>
  <si>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</si>
  <si>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</si>
  <si>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</si>
  <si>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</si>
  <si>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</si>
  <si>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</si>
  <si>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</si>
  <si>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</si>
  <si>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</si>
  <si>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</si>
  <si>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</si>
  <si>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</si>
  <si>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</si>
  <si>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</si>
  <si>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</si>
  <si>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</si>
  <si>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</si>
  <si>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</si>
  <si>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</si>
  <si>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</si>
  <si>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</si>
  <si>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</si>
  <si>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</si>
  <si>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</si>
  <si>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</si>
  <si>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</si>
  <si>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</si>
  <si>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</si>
  <si>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</si>
  <si>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</si>
  <si>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</si>
  <si>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</si>
  <si>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</si>
  <si>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</si>
  <si>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</si>
  <si>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</si>
  <si>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</si>
  <si>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</si>
  <si>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</si>
  <si>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</si>
  <si>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</si>
  <si>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</si>
  <si>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</si>
  <si>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</si>
  <si>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</si>
  <si>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</si>
  <si>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</si>
  <si>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</si>
  <si>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</si>
  <si>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</si>
  <si>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</si>
  <si>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</si>
  <si>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</si>
  <si>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</si>
  <si>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</si>
  <si>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</si>
  <si>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</si>
  <si>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</si>
  <si>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</si>
  <si>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</si>
  <si>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</si>
  <si>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</si>
  <si>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</si>
  <si>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</si>
  <si>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</si>
  <si>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</si>
  <si>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</si>
  <si>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</si>
  <si>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</si>
  <si>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</si>
  <si>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</si>
  <si>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</si>
  <si>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</si>
  <si>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</si>
  <si>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</si>
  <si>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</si>
  <si>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</si>
  <si>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</si>
  <si>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</si>
  <si>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</si>
  <si>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</si>
  <si>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</si>
  <si>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</si>
  <si>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</si>
  <si>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</si>
  <si>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</si>
  <si>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</si>
  <si>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</si>
  <si>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</si>
  <si>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</si>
  <si>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</si>
  <si>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</si>
  <si>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</si>
  <si>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</si>
  <si>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</si>
  <si>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</si>
  <si>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</si>
  <si>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</si>
  <si>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</si>
  <si>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</si>
  <si>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</si>
  <si>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</si>
  <si>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</si>
  <si>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</si>
  <si>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</si>
  <si>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</si>
  <si>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</si>
  <si>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</si>
  <si>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</si>
  <si>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</si>
  <si>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</si>
  <si>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</si>
  <si>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</si>
  <si>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</si>
  <si>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</si>
  <si>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</si>
  <si>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</si>
  <si>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</si>
  <si>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</si>
  <si>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</si>
  <si>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</si>
  <si>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</si>
  <si>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</si>
  <si>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</si>
  <si>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</si>
  <si>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</si>
  <si>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</si>
  <si>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</si>
  <si>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</si>
  <si>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</si>
  <si>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</si>
  <si>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</si>
  <si>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</si>
  <si>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</si>
  <si>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</si>
  <si>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</si>
  <si>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</si>
  <si>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</si>
  <si>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</si>
  <si>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</si>
  <si>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</si>
  <si>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</si>
  <si>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</si>
  <si>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</si>
  <si>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</si>
  <si>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</si>
  <si>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</si>
  <si>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</si>
  <si>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</si>
  <si>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</si>
  <si>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</si>
  <si>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</si>
  <si>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</si>
  <si>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</si>
  <si>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</si>
  <si>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</si>
  <si>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</si>
  <si>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</si>
  <si>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</si>
  <si>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</si>
  <si>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</si>
  <si>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</si>
  <si>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</si>
  <si>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</si>
  <si>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</si>
  <si>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</si>
  <si>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</si>
  <si>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</si>
  <si>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</si>
  <si>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</si>
  <si>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</si>
  <si>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</si>
  <si>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</si>
  <si>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</si>
  <si>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</si>
  <si>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</si>
  <si>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</si>
  <si>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</si>
  <si>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</si>
  <si>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</si>
  <si>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</si>
  <si>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</si>
  <si>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</si>
  <si>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</si>
  <si>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</si>
  <si>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</si>
  <si>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</si>
  <si>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</si>
  <si>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</si>
  <si>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</si>
  <si>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</si>
  <si>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</si>
  <si>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</si>
  <si>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</si>
  <si>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</si>
  <si>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</si>
  <si>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</si>
  <si>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</si>
  <si>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</si>
  <si>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</si>
  <si>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</si>
  <si>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</si>
  <si>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</si>
  <si>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</si>
  <si>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</si>
  <si>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</si>
  <si>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</si>
  <si>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</si>
  <si>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</si>
  <si>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</si>
  <si>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</si>
  <si>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</si>
  <si>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</si>
  <si>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</si>
  <si>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</si>
  <si>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</si>
  <si>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</si>
  <si>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</si>
  <si>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</si>
  <si>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</si>
  <si>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</si>
  <si>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</si>
  <si>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</si>
  <si>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</si>
  <si>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</si>
  <si>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</si>
  <si>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</si>
  <si>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</si>
  <si>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</si>
  <si>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</si>
  <si>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</si>
  <si>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</si>
  <si>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</si>
  <si>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</si>
  <si>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</si>
  <si>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</si>
  <si>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</si>
  <si>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</si>
  <si>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</si>
  <si>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</si>
  <si>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</si>
  <si>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</si>
  <si>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</si>
  <si>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</si>
  <si>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</si>
  <si>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</si>
  <si>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</si>
  <si>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</si>
  <si>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</si>
  <si>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</si>
  <si>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</si>
  <si>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</si>
  <si>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</si>
  <si>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</si>
  <si>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</si>
  <si>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</si>
  <si>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</si>
  <si>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</si>
  <si>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</si>
  <si>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</si>
  <si>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</si>
  <si>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</si>
  <si>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</si>
  <si>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</si>
  <si>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</si>
  <si>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</si>
  <si>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</si>
  <si>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</si>
  <si>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</si>
  <si>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</si>
  <si>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</si>
  <si>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</si>
  <si>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</si>
  <si>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</si>
  <si>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</si>
  <si>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</si>
  <si>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</si>
  <si>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</si>
  <si>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</si>
  <si>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</si>
  <si>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</si>
  <si>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</si>
  <si>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</si>
  <si>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</si>
  <si>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</si>
  <si>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</si>
  <si>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</si>
  <si>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</si>
  <si>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</si>
  <si>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</si>
  <si>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</si>
  <si>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</si>
  <si>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</si>
  <si>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</si>
  <si>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</si>
  <si>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</si>
  <si>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</si>
  <si>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</si>
  <si>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</si>
  <si>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</si>
  <si>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</si>
  <si>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</si>
  <si>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</si>
  <si>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</si>
  <si>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</si>
  <si>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</si>
  <si>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</si>
  <si>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</si>
  <si>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</si>
  <si>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</si>
  <si>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</si>
  <si>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</si>
  <si>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</si>
  <si>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</si>
  <si>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</si>
  <si>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</si>
  <si>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</si>
  <si>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</si>
  <si>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</si>
  <si>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</si>
  <si>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</si>
  <si>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</si>
  <si>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</si>
  <si>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</si>
  <si>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</si>
  <si>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</si>
  <si>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</si>
  <si>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</si>
  <si>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</si>
  <si>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</si>
  <si>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</si>
  <si>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</si>
  <si>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</si>
  <si>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</si>
  <si>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</si>
  <si>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</si>
  <si>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</si>
  <si>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</si>
  <si>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</si>
  <si>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</si>
  <si>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</si>
  <si>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</si>
  <si>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</si>
  <si>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</si>
  <si>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</si>
  <si>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</si>
  <si>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</si>
  <si>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</si>
  <si>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</si>
  <si>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</si>
  <si>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</si>
  <si>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</si>
  <si>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</si>
  <si>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</si>
  <si>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</si>
  <si>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</si>
  <si>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</si>
  <si>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</si>
  <si>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</si>
  <si>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</si>
  <si>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</si>
  <si>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</si>
  <si>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</si>
  <si>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</si>
  <si>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</si>
  <si>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</si>
  <si>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</si>
  <si>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</si>
  <si>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</si>
  <si>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</si>
  <si>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</si>
  <si>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</si>
  <si>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</si>
  <si>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</si>
  <si>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</si>
  <si>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</si>
  <si>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</si>
  <si>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</si>
  <si>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</si>
  <si>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</si>
  <si>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</si>
  <si>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</si>
  <si>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</si>
  <si>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</si>
  <si>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</si>
  <si>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</si>
  <si>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</si>
  <si>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</si>
  <si>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</si>
  <si>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</si>
  <si>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</si>
  <si>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</si>
  <si>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</si>
  <si>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</si>
  <si>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</si>
  <si>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</si>
  <si>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</si>
  <si>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</si>
  <si>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</si>
  <si>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</si>
  <si>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</si>
  <si>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</si>
  <si>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</si>
  <si>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</si>
  <si>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</si>
  <si>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</si>
  <si>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</si>
  <si>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</si>
  <si>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</si>
  <si>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</si>
  <si>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</si>
  <si>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</si>
  <si>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</si>
  <si>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</si>
  <si>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</si>
  <si>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</si>
  <si>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</si>
  <si>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</si>
  <si>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</si>
  <si>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</si>
  <si>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</si>
  <si>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</si>
  <si>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</si>
  <si>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</si>
  <si>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</si>
  <si>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</si>
  <si>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</si>
  <si>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</si>
  <si>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</si>
  <si>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</si>
  <si>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</si>
  <si>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</si>
  <si>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</si>
  <si>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</si>
  <si>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</si>
  <si>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</si>
  <si>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</si>
  <si>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</si>
  <si>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</si>
  <si>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</si>
  <si>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</si>
  <si>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</si>
  <si>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</si>
  <si>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</si>
  <si>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</si>
  <si>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</si>
  <si>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</si>
  <si>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</si>
  <si>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</si>
  <si>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</si>
  <si>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</si>
  <si>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</si>
  <si>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</si>
  <si>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</si>
  <si>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</si>
  <si>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</si>
  <si>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</si>
  <si>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</si>
  <si>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</si>
  <si>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</si>
  <si>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</si>
  <si>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</si>
  <si>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</si>
  <si>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</si>
  <si>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</si>
  <si>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</si>
  <si>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</si>
  <si>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</si>
  <si>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</si>
  <si>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</si>
  <si>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</si>
  <si>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</si>
  <si>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</si>
  <si>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</si>
  <si>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</si>
  <si>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</si>
  <si>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</si>
  <si>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</si>
  <si>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</si>
  <si>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</si>
  <si>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</si>
  <si>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</si>
  <si>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</si>
  <si>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</si>
  <si>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</si>
  <si>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</si>
  <si>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</si>
  <si>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</si>
  <si>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</si>
  <si>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</si>
  <si>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</si>
  <si>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</si>
  <si>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</si>
  <si>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</si>
  <si>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</si>
  <si>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</si>
  <si>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</si>
  <si>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</si>
  <si>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</si>
  <si>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</si>
  <si>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</si>
  <si>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</si>
  <si>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</si>
  <si>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</si>
  <si>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</si>
  <si>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</si>
  <si>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</si>
  <si>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</si>
  <si>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</si>
  <si>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</si>
  <si>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</si>
  <si>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</si>
  <si>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</si>
  <si>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</si>
  <si>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</si>
  <si>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</si>
  <si>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</si>
  <si>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</si>
  <si>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</si>
  <si>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</si>
  <si>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</si>
  <si>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</si>
  <si>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</si>
  <si>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</si>
  <si>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</si>
  <si>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</si>
  <si>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</si>
  <si>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</si>
  <si>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</si>
  <si>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</si>
  <si>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</si>
  <si>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</si>
  <si>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</si>
  <si>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</si>
  <si>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</si>
  <si>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</si>
  <si>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</si>
  <si>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</si>
  <si>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</si>
  <si>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</si>
  <si>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</si>
  <si>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</si>
  <si>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</si>
  <si>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</si>
  <si>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</si>
  <si>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</si>
  <si>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</si>
  <si>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</si>
  <si>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</si>
  <si>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</si>
  <si>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</si>
  <si>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</si>
  <si>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</si>
  <si>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</si>
  <si>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</si>
  <si>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</si>
  <si>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</si>
  <si>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</si>
  <si>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</si>
  <si>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</si>
  <si>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</si>
  <si>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</si>
  <si>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</si>
  <si>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</si>
  <si>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</si>
  <si>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</si>
  <si>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</si>
  <si>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</si>
  <si>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</si>
  <si>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</si>
  <si>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</si>
  <si>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</si>
  <si>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</si>
  <si>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</si>
  <si>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</si>
  <si>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</si>
  <si>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</si>
  <si>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</si>
  <si>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</si>
  <si>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</si>
  <si>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</si>
  <si>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</si>
  <si>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</si>
  <si>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</si>
  <si>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</si>
  <si>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</si>
  <si>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</si>
  <si>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</si>
  <si>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</si>
  <si>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</si>
  <si>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</si>
  <si>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</si>
  <si>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</si>
  <si>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</si>
  <si>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</si>
  <si>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</si>
  <si>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</si>
  <si>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</si>
  <si>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</si>
  <si>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</si>
  <si>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</si>
  <si>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</si>
  <si>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</si>
  <si>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</si>
  <si>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</si>
  <si>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</si>
  <si>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</si>
  <si>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</si>
  <si>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</si>
  <si>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</si>
  <si>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</si>
  <si>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</si>
  <si>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</si>
  <si>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</si>
  <si>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</si>
  <si>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</si>
  <si>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</si>
  <si>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</si>
  <si>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</si>
  <si>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</si>
  <si>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</si>
  <si>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</si>
  <si>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</si>
  <si>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</si>
  <si>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</si>
  <si>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</si>
  <si>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</si>
  <si>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</si>
  <si>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</si>
  <si>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</si>
  <si>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</si>
  <si>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</si>
  <si>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</si>
  <si>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</si>
  <si>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</si>
  <si>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</si>
  <si>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</si>
  <si>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</si>
  <si>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</si>
  <si>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</si>
  <si>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</si>
  <si>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</si>
  <si>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</si>
  <si>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</si>
  <si>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</si>
  <si>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</si>
  <si>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</si>
  <si>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</si>
  <si>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</si>
  <si>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</si>
  <si>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</si>
  <si>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</si>
  <si>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</si>
  <si>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</si>
  <si>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</si>
  <si>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</si>
  <si>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</si>
  <si>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</si>
  <si>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</si>
  <si>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</si>
  <si>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</si>
  <si>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</si>
  <si>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</si>
  <si>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</si>
  <si>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</si>
  <si>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</si>
  <si>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</si>
  <si>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</si>
  <si>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</si>
  <si>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</si>
  <si>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</si>
  <si>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</si>
  <si>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</si>
  <si>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</si>
  <si>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</si>
  <si>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</si>
  <si>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</si>
  <si>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</si>
  <si>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</si>
  <si>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</si>
  <si>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</si>
  <si>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</si>
  <si>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</si>
  <si>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</si>
  <si>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</si>
  <si>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</si>
  <si>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</si>
  <si>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</si>
  <si>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</si>
  <si>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</si>
  <si>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</si>
  <si>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</si>
  <si>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</si>
  <si>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</si>
  <si>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</si>
  <si>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</si>
  <si>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</si>
  <si>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</si>
  <si>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</si>
  <si>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</si>
  <si>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</si>
  <si>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</si>
  <si>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</si>
  <si>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</si>
  <si>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</si>
  <si>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</si>
  <si>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</si>
  <si>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</si>
  <si>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</si>
  <si>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</si>
  <si>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</si>
  <si>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</si>
  <si>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</si>
  <si>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</si>
  <si>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</si>
  <si>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</si>
  <si>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</si>
  <si>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</si>
  <si>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</si>
  <si>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</si>
  <si>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</si>
  <si>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</si>
  <si>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</si>
  <si>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</si>
  <si>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</si>
  <si>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</si>
  <si>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</si>
  <si>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</si>
  <si>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</si>
  <si>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</si>
  <si>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</si>
  <si>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</si>
  <si>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</si>
  <si>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</si>
  <si>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</si>
  <si>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</si>
  <si>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</si>
  <si>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</si>
  <si>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</si>
  <si>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</si>
  <si>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</si>
  <si>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</si>
  <si>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</si>
  <si>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</si>
  <si>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</si>
  <si>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</si>
  <si>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</si>
  <si>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</si>
  <si>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</si>
  <si>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</si>
  <si>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</si>
  <si>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</si>
  <si>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</si>
  <si>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</si>
  <si>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</si>
  <si>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</si>
  <si>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</si>
  <si>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</si>
  <si>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</si>
  <si>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</si>
  <si>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</si>
  <si>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</si>
  <si>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</si>
  <si>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</si>
  <si>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</si>
  <si>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</si>
  <si>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</si>
  <si>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</si>
  <si>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</si>
  <si>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</si>
  <si>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</si>
  <si>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</si>
  <si>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</si>
  <si>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</si>
  <si>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</si>
  <si>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</si>
  <si>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</si>
  <si>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</si>
  <si>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</si>
  <si>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</si>
  <si>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</si>
  <si>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</si>
  <si>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</si>
  <si>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</si>
  <si>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</si>
  <si>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</si>
  <si>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</si>
  <si>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</si>
  <si>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</si>
  <si>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</si>
  <si>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</si>
  <si>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</si>
  <si>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</si>
  <si>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</si>
  <si>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</si>
  <si>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</si>
  <si>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</si>
  <si>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</si>
  <si>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</si>
  <si>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</si>
  <si>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</si>
  <si>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</si>
  <si>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</si>
  <si>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</si>
  <si>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</si>
  <si>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</si>
  <si>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</si>
  <si>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</si>
  <si>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</si>
  <si>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</si>
  <si>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</si>
  <si>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</si>
  <si>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</si>
  <si>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</si>
  <si>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</si>
  <si>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</si>
  <si>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</si>
  <si>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</si>
  <si>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</si>
  <si>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</si>
  <si>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</si>
  <si>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</si>
  <si>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</si>
  <si>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</si>
  <si>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</si>
  <si>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</si>
  <si>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</si>
  <si>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</si>
  <si>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</si>
  <si>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</si>
  <si>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</si>
  <si>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</si>
  <si>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</si>
  <si>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</si>
  <si>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</si>
  <si>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</si>
  <si>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</si>
  <si>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</si>
  <si>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</si>
  <si>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</si>
  <si>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</si>
  <si>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</si>
  <si>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</si>
  <si>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</si>
  <si>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</si>
  <si>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</si>
  <si>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</si>
  <si>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</si>
  <si>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</si>
  <si>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</si>
  <si>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</si>
  <si>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</si>
  <si>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</si>
  <si>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</si>
  <si>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</si>
  <si>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</si>
  <si>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</si>
  <si>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</si>
  <si>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</si>
  <si>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</si>
  <si>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</si>
  <si>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</si>
  <si>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</si>
  <si>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</si>
  <si>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</si>
  <si>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</si>
  <si>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</si>
  <si>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</si>
  <si>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</si>
  <si>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</si>
  <si>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</si>
  <si>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</si>
  <si>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</si>
  <si>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</si>
  <si>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</si>
  <si>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</si>
  <si>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</si>
  <si>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</si>
  <si>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</si>
  <si>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</si>
  <si>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</si>
  <si>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</si>
  <si>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</si>
  <si>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</si>
  <si>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</si>
  <si>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</si>
  <si>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</si>
  <si>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</si>
  <si>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</si>
  <si>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</si>
  <si>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</si>
  <si>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</si>
  <si>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</si>
  <si>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</si>
  <si>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</si>
  <si>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</si>
  <si>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</si>
  <si>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</si>
  <si>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</si>
  <si>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</si>
  <si>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</si>
  <si>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</si>
  <si>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</si>
  <si>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</si>
  <si>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</si>
  <si>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</si>
  <si>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</si>
  <si>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</si>
  <si>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</si>
  <si>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</si>
  <si>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</si>
  <si>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</si>
  <si>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</si>
  <si>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</si>
  <si>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</si>
  <si>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</si>
  <si>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</si>
  <si>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</si>
  <si>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</si>
  <si>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</si>
  <si>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</si>
  <si>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</si>
  <si>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</si>
  <si>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</si>
  <si>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</si>
  <si>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</si>
  <si>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</si>
  <si>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</si>
  <si>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</si>
  <si>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</si>
  <si>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</si>
  <si>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</si>
  <si>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</si>
  <si>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</si>
  <si>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</si>
  <si>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</si>
  <si>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</si>
  <si>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</si>
  <si>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</si>
  <si>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</si>
  <si>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</si>
  <si>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</si>
  <si>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</si>
  <si>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</si>
  <si>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</si>
  <si>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</si>
  <si>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</si>
  <si>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</si>
  <si>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</si>
  <si>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</si>
  <si>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</si>
  <si>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</si>
  <si>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</si>
  <si>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</si>
  <si>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</si>
  <si>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</si>
  <si>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</si>
  <si>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</si>
  <si>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</si>
  <si>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</si>
  <si>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</si>
  <si>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</si>
  <si>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</si>
  <si>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</si>
  <si>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</si>
  <si>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</si>
  <si>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</si>
  <si>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</si>
  <si>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</si>
  <si>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</si>
  <si>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</si>
  <si>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</si>
  <si>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</si>
  <si>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</si>
  <si>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</si>
  <si>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</si>
  <si>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</si>
  <si>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</si>
  <si>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</si>
  <si>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</si>
  <si>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</si>
  <si>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</si>
  <si>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</si>
  <si>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</si>
  <si>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</si>
  <si>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</si>
  <si>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</si>
  <si>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</si>
  <si>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</si>
  <si>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</si>
  <si>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</si>
  <si>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</si>
  <si>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</si>
  <si>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</si>
  <si>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</si>
  <si>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</si>
  <si>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</si>
  <si>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</si>
  <si>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</si>
  <si>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</si>
  <si>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</si>
  <si>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</si>
  <si>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</si>
  <si>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</si>
  <si>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</si>
  <si>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</si>
  <si>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</si>
  <si>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</si>
  <si>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</si>
  <si>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</si>
  <si>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</si>
  <si>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</si>
  <si>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</si>
  <si>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</si>
  <si>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</si>
  <si>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</si>
  <si>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</si>
  <si>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</si>
  <si>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</si>
  <si>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</si>
  <si>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</si>
  <si>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</si>
  <si>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</si>
  <si>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</si>
  <si>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</si>
  <si>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</si>
  <si>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</si>
  <si>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</si>
  <si>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</si>
  <si>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</si>
  <si>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</si>
  <si>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</si>
  <si>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</si>
  <si>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</si>
  <si>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</si>
  <si>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</si>
  <si>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</si>
  <si>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</si>
  <si>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</si>
  <si>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</si>
  <si>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</si>
  <si>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</si>
  <si>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</si>
  <si>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</si>
  <si>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</si>
  <si>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</si>
  <si>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</si>
  <si>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</si>
  <si>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</si>
  <si>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</si>
  <si>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</si>
  <si>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</si>
  <si>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</si>
  <si>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</si>
  <si>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</si>
  <si>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</si>
  <si>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</si>
  <si>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</si>
  <si>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</si>
  <si>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</si>
  <si>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</si>
  <si>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</si>
  <si>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</si>
  <si>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</si>
  <si>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</si>
  <si>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</si>
  <si>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</si>
  <si>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</si>
  <si>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</si>
  <si>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</si>
  <si>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</si>
  <si>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</si>
  <si>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</si>
  <si>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</si>
  <si>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</si>
  <si>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</si>
  <si>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</si>
  <si>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</si>
  <si>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</si>
  <si>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</si>
  <si>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</si>
  <si>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</si>
  <si>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</si>
  <si>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</si>
  <si>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</si>
  <si>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</si>
  <si>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</si>
  <si>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</si>
  <si>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</si>
  <si>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</si>
  <si>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</si>
  <si>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</si>
  <si>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</si>
  <si>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</si>
  <si>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</si>
  <si>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</si>
  <si>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</si>
  <si>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</si>
  <si>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</si>
  <si>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</si>
  <si>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</si>
  <si>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</si>
  <si>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</si>
  <si>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</si>
  <si>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</si>
  <si>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</si>
  <si>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</si>
  <si>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</si>
  <si>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</si>
  <si>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</si>
  <si>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</si>
  <si>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</si>
  <si>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</si>
  <si>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</si>
  <si>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</si>
  <si>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</si>
  <si>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</si>
  <si>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</si>
  <si>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</si>
  <si>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</si>
  <si>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</si>
  <si>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</si>
  <si>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</si>
  <si>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</si>
  <si>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</si>
  <si>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</si>
  <si>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</si>
  <si>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</si>
  <si>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</si>
  <si>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</si>
  <si>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</si>
  <si>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</si>
  <si>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</si>
  <si>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</si>
  <si>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</si>
  <si>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</si>
  <si>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</si>
  <si>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</si>
  <si>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</si>
  <si>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</si>
  <si>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</si>
  <si>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</si>
  <si>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</si>
  <si>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</si>
  <si>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</si>
  <si>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</si>
  <si>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</si>
  <si>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</si>
  <si>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</si>
  <si>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</si>
  <si>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</si>
  <si>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</si>
  <si>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</si>
  <si>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</si>
  <si>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</si>
  <si>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</si>
  <si>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</si>
  <si>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</si>
  <si>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</si>
  <si>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</si>
  <si>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</si>
  <si>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</si>
  <si>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</si>
  <si>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</si>
  <si>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</si>
  <si>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</si>
  <si>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</si>
  <si>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</si>
  <si>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</si>
  <si>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</si>
  <si>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</si>
  <si>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</si>
  <si>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</si>
  <si>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</si>
  <si>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</si>
  <si>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</si>
  <si>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</si>
  <si>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</si>
  <si>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</si>
  <si>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</si>
  <si>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</si>
  <si>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</si>
  <si>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</si>
  <si>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</si>
  <si>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</si>
  <si>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</si>
  <si>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</si>
  <si>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</si>
  <si>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</si>
  <si>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</si>
  <si>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</si>
  <si>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</si>
  <si>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</si>
  <si>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</si>
  <si>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</si>
  <si>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</si>
  <si>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</si>
  <si>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</si>
  <si>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</si>
  <si>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</si>
  <si>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</si>
  <si>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</si>
  <si>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</si>
  <si>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</si>
  <si>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</si>
  <si>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</si>
  <si>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</si>
  <si>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</si>
  <si>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</si>
  <si>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</si>
  <si>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</si>
  <si>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</si>
  <si>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</si>
  <si>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</si>
  <si>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</si>
  <si>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</si>
  <si>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</si>
  <si>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</si>
  <si>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</si>
  <si>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</si>
  <si>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</si>
  <si>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</si>
  <si>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</si>
  <si>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</si>
  <si>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</si>
  <si>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</si>
  <si>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</si>
  <si>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</si>
  <si>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</si>
  <si>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</si>
  <si>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</si>
  <si>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</si>
  <si>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</si>
  <si>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</si>
  <si>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</si>
  <si>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</si>
  <si>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</si>
  <si>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</si>
  <si>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</si>
  <si>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</si>
  <si>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</si>
  <si>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</si>
  <si>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</si>
  <si>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</si>
  <si>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</si>
  <si>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</si>
  <si>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</si>
  <si>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</si>
  <si>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</si>
  <si>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</si>
  <si>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</si>
  <si>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</si>
  <si>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</si>
  <si>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</si>
  <si>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</si>
  <si>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</si>
  <si>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</si>
  <si>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</si>
  <si>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</si>
  <si>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</si>
  <si>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</si>
  <si>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</si>
  <si>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</si>
  <si>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</si>
  <si>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</si>
  <si>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</si>
  <si>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</si>
  <si>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</si>
  <si>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</si>
  <si>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</si>
  <si>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</si>
  <si>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</si>
  <si>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</si>
  <si>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</si>
  <si>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</si>
  <si>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</si>
  <si>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</si>
  <si>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</si>
  <si>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</si>
  <si>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</si>
  <si>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</si>
  <si>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</si>
  <si>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</si>
  <si>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</si>
  <si>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</si>
  <si>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</si>
  <si>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</si>
  <si>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</si>
  <si>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</si>
  <si>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</si>
  <si>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</si>
  <si>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</si>
  <si>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</si>
  <si>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</si>
  <si>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</si>
  <si>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</si>
  <si>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</si>
  <si>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</si>
  <si>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</si>
  <si>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</si>
  <si>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</si>
  <si>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</si>
  <si>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</si>
  <si>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</si>
  <si>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</si>
  <si>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</si>
  <si>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</si>
  <si>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</si>
  <si>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</si>
  <si>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</si>
  <si>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</si>
  <si>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</si>
  <si>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</si>
  <si>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</si>
  <si>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</si>
  <si>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</si>
  <si>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</si>
  <si>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</si>
  <si>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</si>
  <si>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</si>
  <si>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</si>
  <si>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</si>
  <si>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</si>
  <si>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</si>
  <si>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</si>
  <si>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</si>
  <si>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</si>
  <si>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</si>
  <si>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</si>
  <si>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</si>
  <si>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</si>
  <si>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</si>
  <si>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</si>
  <si>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</si>
  <si>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</si>
  <si>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</si>
  <si>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</si>
  <si>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</si>
  <si>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</si>
  <si>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</si>
  <si>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</si>
  <si>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</si>
  <si>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</si>
  <si>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</si>
  <si>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</si>
  <si>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</si>
  <si>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</si>
  <si>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</si>
  <si>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</si>
  <si>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</si>
  <si>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</si>
  <si>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</si>
  <si>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</si>
  <si>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</si>
  <si>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</si>
  <si>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</si>
  <si>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</si>
  <si>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</si>
  <si>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</si>
  <si>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</si>
  <si>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</si>
  <si>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</si>
  <si>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</si>
  <si>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</si>
  <si>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</si>
  <si>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</si>
  <si>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</si>
  <si>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</si>
  <si>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</si>
  <si>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</si>
  <si>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</si>
  <si>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</si>
  <si>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</si>
  <si>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</si>
  <si>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</si>
  <si>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</si>
  <si>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</si>
  <si>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</si>
  <si>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</si>
  <si>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</si>
  <si>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</si>
  <si>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</si>
  <si>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</si>
  <si>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</si>
  <si>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</si>
  <si>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</si>
  <si>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</si>
  <si>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</si>
  <si>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</si>
  <si>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</si>
  <si>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</si>
  <si>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</si>
  <si>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</si>
  <si>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</si>
  <si>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</si>
  <si>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</si>
  <si>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</si>
  <si>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</si>
  <si>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</si>
  <si>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</si>
  <si>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</si>
  <si>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</si>
  <si>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</si>
  <si>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</si>
  <si>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</si>
  <si>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</si>
  <si>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</si>
  <si>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</si>
  <si>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</si>
  <si>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</si>
  <si>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</si>
  <si>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</si>
  <si>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</si>
  <si>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</si>
  <si>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</si>
  <si>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</si>
  <si>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</si>
  <si>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</si>
  <si>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</si>
  <si>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</si>
  <si>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</si>
  <si>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</si>
  <si>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</si>
  <si>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</si>
  <si>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</si>
  <si>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</si>
  <si>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</si>
  <si>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</si>
  <si>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</si>
  <si>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</si>
  <si>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</si>
  <si>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</si>
  <si>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</si>
  <si>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</si>
  <si>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</si>
  <si>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</si>
  <si>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</si>
  <si>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</si>
  <si>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</si>
  <si>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</si>
  <si>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</si>
  <si>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</si>
  <si>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</si>
  <si>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</si>
  <si>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</si>
  <si>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</si>
  <si>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</si>
  <si>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</si>
  <si>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</si>
  <si>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</si>
  <si>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</si>
  <si>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</si>
  <si>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</si>
  <si>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</si>
  <si>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</si>
  <si>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</si>
  <si>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</si>
  <si>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</si>
  <si>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</si>
  <si>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</si>
  <si>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</si>
  <si>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</si>
  <si>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</si>
  <si>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</si>
  <si>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</si>
  <si>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</si>
  <si>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</si>
  <si>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</si>
  <si>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</si>
  <si>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</si>
  <si>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</si>
  <si>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</si>
  <si>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</si>
  <si>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</si>
  <si>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</si>
  <si>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</si>
  <si>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</si>
  <si>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</si>
  <si>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</si>
  <si>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</si>
  <si>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</si>
  <si>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</si>
  <si>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</si>
  <si>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</si>
  <si>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</si>
  <si>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</si>
  <si>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</si>
  <si>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</si>
  <si>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</si>
  <si>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</si>
  <si>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</si>
  <si>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</si>
  <si>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</si>
  <si>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</si>
  <si>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</si>
  <si>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</si>
  <si>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</si>
  <si>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</si>
  <si>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</si>
  <si>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</si>
  <si>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</si>
  <si>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</si>
  <si>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</si>
  <si>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</si>
  <si>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</si>
  <si>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</si>
  <si>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</si>
  <si>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</si>
  <si>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</si>
  <si>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</si>
  <si>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</si>
  <si>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</si>
  <si>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</si>
  <si>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</si>
  <si>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</si>
  <si>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</si>
  <si>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</si>
  <si>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</si>
  <si>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</si>
  <si>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</si>
  <si>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</si>
  <si>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</si>
  <si>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</si>
  <si>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</si>
  <si>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</si>
  <si>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</si>
  <si>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</si>
  <si>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</si>
  <si>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</si>
  <si>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</si>
  <si>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</si>
  <si>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</si>
  <si>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</si>
  <si>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</si>
  <si>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</si>
  <si>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</si>
  <si>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</si>
  <si>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</si>
  <si>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</si>
  <si>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</si>
  <si>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</si>
  <si>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</si>
  <si>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</si>
  <si>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</si>
  <si>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</si>
  <si>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</si>
  <si>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</si>
  <si>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</si>
  <si>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</si>
  <si>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</si>
  <si>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</si>
  <si>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</si>
  <si>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</si>
  <si>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</si>
  <si>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</si>
  <si>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</si>
  <si>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</si>
  <si>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</si>
  <si>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</si>
  <si>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</si>
  <si>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</si>
  <si>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</si>
  <si>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</si>
  <si>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</si>
  <si>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</si>
  <si>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</si>
  <si>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</si>
  <si>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</si>
  <si>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</si>
  <si>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</si>
  <si>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</si>
  <si>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</si>
  <si>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</si>
  <si>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</si>
  <si>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</si>
  <si>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</si>
  <si>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</si>
  <si>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</si>
  <si>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</si>
  <si>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</si>
  <si>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</si>
  <si>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</si>
  <si>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</si>
  <si>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</si>
  <si>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</si>
  <si>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</si>
  <si>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</si>
  <si>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</si>
  <si>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</si>
  <si>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</si>
  <si>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</si>
  <si>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</si>
  <si>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</si>
  <si>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</si>
  <si>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</si>
  <si>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</si>
  <si>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</si>
  <si>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</si>
  <si>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</si>
  <si>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</si>
  <si>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</si>
  <si>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</si>
  <si>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</si>
  <si>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</si>
  <si>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</si>
  <si>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</si>
  <si>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</si>
  <si>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</si>
  <si>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</si>
  <si>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</si>
  <si>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</si>
  <si>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</si>
  <si>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</si>
  <si>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</si>
  <si>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</si>
  <si>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</si>
  <si>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</si>
  <si>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</si>
  <si>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</si>
  <si>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</si>
  <si>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</si>
  <si>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</si>
  <si>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</si>
  <si>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</si>
  <si>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</si>
  <si>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</si>
  <si>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</si>
  <si>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</si>
  <si>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</si>
  <si>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</si>
  <si>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</si>
  <si>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</si>
  <si>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</si>
  <si>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</si>
  <si>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</si>
  <si>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</si>
  <si>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</si>
  <si>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</si>
  <si>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</si>
  <si>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</si>
  <si>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</si>
  <si>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</si>
  <si>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</si>
  <si>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</si>
  <si>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</si>
  <si>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</si>
  <si>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</si>
  <si>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</si>
  <si>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</si>
  <si>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</si>
  <si>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</si>
  <si>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</si>
  <si>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</si>
  <si>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</si>
  <si>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</si>
  <si>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</si>
  <si>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</si>
  <si>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</si>
  <si>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</si>
  <si>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</si>
  <si>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</si>
  <si>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</si>
  <si>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</si>
  <si>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</si>
  <si>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</si>
  <si>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</si>
  <si>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</si>
  <si>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</si>
  <si>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</si>
  <si>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</si>
  <si>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</si>
  <si>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</si>
  <si>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</si>
  <si>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</si>
  <si>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</si>
  <si>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</si>
  <si>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</si>
  <si>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</si>
  <si>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</si>
  <si>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</si>
  <si>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</si>
  <si>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</si>
  <si>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</si>
  <si>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</si>
  <si>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</si>
  <si>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</si>
  <si>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</si>
  <si>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</si>
  <si>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</si>
  <si>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</si>
  <si>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</si>
  <si>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</si>
  <si>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</si>
  <si>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</si>
  <si>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</si>
  <si>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</si>
  <si>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</si>
  <si>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</si>
  <si>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</si>
  <si>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</si>
  <si>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</si>
  <si>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</si>
  <si>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</si>
  <si>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</si>
  <si>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</si>
  <si>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</si>
  <si>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</si>
  <si>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</si>
  <si>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</si>
  <si>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</si>
  <si>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</si>
  <si>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</si>
  <si>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</si>
  <si>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</si>
  <si>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</si>
  <si>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</si>
  <si>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</si>
  <si>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</si>
  <si>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</si>
  <si>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</si>
  <si>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</si>
  <si>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</si>
  <si>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</si>
  <si>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</si>
  <si>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</si>
  <si>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</si>
  <si>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</si>
  <si>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</si>
  <si>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</si>
  <si>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</si>
  <si>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</si>
  <si>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</si>
  <si>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</si>
  <si>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</si>
  <si>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</si>
  <si>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</si>
  <si>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</si>
  <si>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</si>
  <si>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</si>
  <si>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</si>
  <si>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</si>
  <si>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</si>
  <si>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</si>
  <si>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</si>
  <si>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</si>
  <si>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</si>
  <si>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</si>
  <si>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</si>
  <si>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</si>
  <si>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</si>
  <si>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</si>
  <si>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</si>
  <si>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</si>
  <si>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</si>
  <si>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</si>
  <si>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</si>
  <si>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</si>
  <si>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</si>
  <si>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</si>
  <si>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</si>
  <si>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</si>
  <si>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</si>
  <si>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</si>
  <si>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</si>
  <si>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</si>
  <si>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</si>
  <si>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</si>
  <si>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</si>
  <si>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</si>
  <si>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</si>
  <si>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</si>
  <si>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</si>
  <si>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</si>
  <si>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</si>
  <si>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</si>
  <si>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</si>
  <si>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</si>
  <si>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</si>
  <si>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</si>
  <si>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</si>
  <si>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</si>
  <si>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</si>
  <si>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</si>
  <si>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</si>
  <si>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</si>
  <si>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</si>
  <si>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</si>
  <si>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</si>
  <si>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</si>
  <si>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</si>
  <si>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</si>
  <si>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</si>
  <si>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</si>
  <si>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</si>
  <si>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</si>
  <si>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</si>
  <si>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</si>
  <si>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</si>
  <si>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</si>
  <si>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</si>
  <si>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</si>
  <si>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</si>
  <si>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</si>
  <si>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</si>
  <si>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</si>
  <si>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</si>
  <si>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</si>
  <si>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</si>
  <si>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</si>
  <si>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</si>
  <si>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</si>
  <si>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</si>
  <si>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</si>
  <si>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</si>
  <si>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</si>
  <si>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</si>
  <si>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</si>
  <si>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</si>
  <si>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</si>
  <si>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</si>
  <si>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</si>
  <si>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</si>
  <si>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</si>
  <si>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</si>
  <si>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</si>
  <si>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</si>
  <si>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</si>
  <si>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</si>
  <si>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</si>
  <si>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</si>
  <si>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</si>
  <si>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</si>
  <si>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</si>
  <si>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</si>
  <si>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</si>
  <si>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</si>
  <si>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</si>
  <si>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</si>
  <si>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</si>
  <si>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</si>
  <si>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</si>
  <si>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</si>
  <si>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</si>
  <si>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</si>
  <si>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</si>
  <si>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</si>
  <si>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</si>
  <si>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</si>
  <si>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</si>
  <si>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</si>
  <si>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</si>
  <si>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</si>
  <si>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</si>
  <si>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</si>
  <si>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</si>
  <si>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</si>
  <si>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</si>
  <si>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</si>
  <si>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</si>
  <si>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</si>
  <si>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</si>
  <si>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</si>
  <si>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</si>
  <si>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</si>
  <si>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</si>
  <si>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</si>
  <si>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</si>
  <si>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</si>
  <si>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</si>
  <si>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</si>
  <si>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</si>
  <si>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</si>
  <si>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</si>
  <si>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</si>
  <si>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</si>
  <si>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</si>
  <si>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</si>
  <si>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</si>
  <si>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</si>
  <si>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</si>
  <si>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</si>
  <si>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</si>
  <si>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</si>
  <si>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</si>
  <si>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</si>
  <si>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</si>
  <si>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</si>
  <si>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</si>
  <si>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</si>
  <si>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</si>
  <si>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</si>
  <si>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</si>
  <si>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</si>
  <si>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</si>
  <si>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</si>
  <si>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</si>
  <si>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</si>
  <si>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</si>
  <si>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</si>
  <si>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</si>
  <si>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</si>
  <si>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</si>
  <si>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</si>
  <si>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</si>
  <si>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</si>
  <si>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</si>
  <si>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</si>
  <si>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</si>
  <si>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</si>
  <si>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</si>
  <si>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</si>
  <si>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</si>
  <si>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</si>
  <si>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</si>
  <si>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</si>
  <si>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</si>
  <si>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</si>
  <si>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</si>
  <si>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</si>
  <si>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</si>
  <si>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</si>
  <si>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</si>
  <si>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</si>
  <si>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</si>
  <si>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</si>
  <si>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</si>
  <si>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</si>
  <si>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</si>
  <si>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</si>
  <si>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</si>
  <si>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</si>
  <si>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</si>
  <si>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</si>
  <si>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</si>
  <si>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</si>
  <si>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</si>
  <si>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</si>
  <si>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</si>
  <si>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</si>
  <si>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</si>
  <si>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</si>
  <si>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</si>
  <si>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</si>
  <si>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</si>
  <si>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</si>
  <si>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</si>
  <si>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</si>
  <si>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</si>
  <si>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</si>
  <si>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</si>
  <si>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</si>
  <si>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</si>
  <si>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</si>
  <si>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</si>
  <si>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</si>
  <si>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</si>
  <si>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</si>
  <si>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</si>
  <si>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</si>
  <si>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</si>
  <si>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</si>
  <si>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</si>
  <si>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</si>
  <si>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</si>
  <si>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</si>
  <si>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</si>
  <si>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</si>
  <si>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</si>
  <si>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</si>
  <si>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</si>
  <si>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</si>
  <si>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</si>
  <si>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</si>
  <si>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</si>
  <si>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</si>
  <si>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</si>
  <si>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</si>
  <si>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</si>
  <si>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</si>
  <si>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</si>
  <si>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</si>
  <si>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</si>
  <si>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</si>
  <si>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</si>
  <si>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</si>
  <si>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</si>
  <si>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</si>
  <si>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</si>
  <si>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</si>
  <si>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</si>
  <si>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</si>
  <si>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</si>
  <si>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</si>
  <si>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</si>
  <si>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</si>
  <si>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</si>
  <si>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</si>
  <si>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</si>
  <si>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</si>
  <si>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</si>
  <si>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</si>
  <si>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</si>
  <si>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</si>
  <si>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</si>
  <si>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</si>
  <si>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</si>
  <si>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</si>
  <si>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</si>
  <si>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</si>
  <si>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</si>
  <si>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</si>
  <si>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</si>
  <si>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</si>
  <si>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</si>
  <si>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</si>
  <si>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</si>
  <si>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</si>
  <si>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</si>
  <si>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</si>
  <si>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</si>
  <si>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</si>
  <si>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</si>
  <si>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</si>
  <si>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</si>
  <si>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</si>
  <si>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</si>
  <si>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</si>
  <si>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</si>
  <si>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</si>
  <si>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</si>
  <si>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</si>
  <si>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</si>
  <si>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</si>
  <si>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</si>
  <si>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</si>
  <si>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</si>
  <si>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</si>
  <si>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</si>
  <si>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</si>
  <si>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</si>
  <si>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</si>
  <si>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</si>
  <si>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</si>
  <si>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</si>
  <si>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</si>
  <si>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</si>
  <si>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</si>
  <si>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</si>
  <si>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</si>
  <si>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</si>
  <si>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</si>
  <si>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</si>
  <si>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</si>
  <si>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</si>
  <si>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</si>
  <si>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</si>
  <si>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</si>
  <si>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</si>
  <si>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</si>
  <si>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</si>
  <si>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</si>
  <si>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</si>
  <si>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</si>
  <si>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</si>
  <si>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</si>
  <si>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</si>
  <si>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</si>
  <si>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</si>
  <si>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</si>
  <si>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</si>
  <si>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</si>
  <si>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</si>
  <si>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</si>
  <si>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</si>
  <si>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</si>
  <si>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</si>
  <si>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</si>
  <si>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</si>
  <si>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</si>
  <si>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</si>
  <si>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</si>
  <si>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</si>
  <si>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</si>
  <si>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</si>
  <si>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</si>
  <si>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</si>
  <si>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</si>
  <si>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</si>
  <si>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</si>
  <si>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</si>
  <si>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</si>
  <si>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</si>
  <si>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</si>
  <si>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</si>
  <si>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</si>
  <si>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</si>
  <si>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</si>
  <si>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</si>
  <si>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</si>
  <si>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</si>
  <si>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</si>
  <si>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</si>
  <si>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</si>
  <si>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</si>
  <si>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</si>
  <si>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</si>
  <si>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</si>
  <si>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</si>
  <si>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</si>
  <si>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</si>
  <si>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</si>
  <si>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</si>
  <si>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</si>
  <si>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</si>
  <si>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</si>
  <si>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</si>
  <si>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</si>
  <si>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</si>
  <si>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</si>
  <si>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</si>
  <si>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</si>
  <si>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</si>
  <si>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</si>
  <si>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</si>
  <si>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</si>
  <si>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</si>
  <si>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</si>
  <si>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</si>
  <si>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</si>
  <si>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</si>
  <si>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</si>
  <si>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</si>
  <si>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</si>
  <si>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</si>
  <si>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</si>
  <si>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</si>
  <si>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</si>
  <si>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</si>
  <si>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</si>
  <si>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</si>
  <si>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</si>
  <si>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</si>
  <si>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</si>
  <si>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</si>
  <si>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</si>
  <si>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</si>
  <si>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</si>
  <si>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</si>
  <si>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</si>
  <si>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</si>
  <si>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</si>
  <si>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</si>
  <si>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</si>
  <si>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</si>
  <si>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</si>
  <si>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</si>
  <si>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</si>
  <si>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</si>
  <si>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</si>
  <si>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</si>
  <si>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</si>
  <si>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</si>
  <si>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</si>
  <si>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</si>
  <si>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</si>
  <si>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</si>
  <si>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</si>
  <si>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</si>
  <si>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</si>
  <si>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</si>
  <si>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</si>
  <si>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</si>
  <si>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</si>
  <si>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</si>
  <si>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</si>
  <si>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</si>
  <si>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</si>
  <si>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</si>
  <si>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</si>
  <si>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</si>
  <si>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</si>
  <si>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</si>
  <si>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</si>
  <si>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</si>
  <si>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</si>
  <si>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</si>
  <si>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</si>
  <si>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</si>
  <si>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</si>
  <si>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</si>
  <si>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</si>
  <si>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</si>
  <si>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</si>
  <si>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</si>
  <si>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</si>
  <si>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</si>
  <si>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</si>
  <si>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</si>
  <si>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</si>
  <si>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</si>
  <si>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</si>
  <si>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</si>
  <si>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</si>
  <si>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</si>
  <si>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</si>
  <si>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</si>
  <si>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</si>
  <si>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</si>
  <si>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</si>
  <si>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</si>
  <si>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</si>
  <si>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</si>
  <si>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</si>
  <si>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</si>
  <si>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</si>
  <si>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</si>
  <si>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</si>
  <si>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</si>
  <si>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</si>
  <si>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</si>
  <si>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</si>
  <si>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</si>
  <si>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</si>
  <si>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</si>
  <si>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</si>
  <si>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</si>
  <si>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</si>
  <si>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</si>
  <si>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</si>
  <si>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</si>
  <si>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</si>
  <si>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</si>
  <si>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</si>
  <si>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</si>
  <si>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</si>
  <si>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</si>
  <si>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</si>
  <si>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</si>
  <si>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</si>
  <si>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</si>
  <si>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</si>
  <si>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</si>
  <si>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</si>
  <si>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</si>
  <si>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</si>
  <si>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</si>
  <si>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</si>
  <si>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</si>
  <si>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</si>
  <si>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</si>
  <si>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</si>
  <si>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</si>
  <si>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</si>
  <si>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</si>
  <si>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</si>
  <si>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</si>
  <si>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</si>
  <si>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</si>
  <si>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</si>
  <si>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</si>
  <si>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</si>
  <si>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</si>
  <si>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</si>
  <si>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</si>
  <si>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</si>
  <si>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</si>
  <si>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</si>
  <si>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</si>
  <si>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</si>
  <si>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</si>
  <si>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</si>
  <si>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</si>
  <si>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</si>
  <si>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</si>
  <si>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</si>
  <si>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</si>
  <si>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</si>
  <si>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</si>
  <si>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</si>
  <si>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</si>
  <si>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</si>
  <si>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</si>
  <si>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</si>
  <si>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</si>
  <si>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</si>
  <si>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</si>
  <si>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</si>
  <si>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</si>
  <si>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</si>
  <si>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</si>
  <si>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</si>
  <si>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</si>
  <si>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</si>
  <si>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</si>
  <si>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</si>
  <si>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</si>
  <si>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</si>
  <si>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</si>
  <si>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</si>
  <si>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</si>
  <si>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</si>
  <si>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</si>
  <si>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</si>
  <si>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</si>
  <si>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</si>
  <si>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</si>
  <si>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</si>
  <si>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</si>
  <si>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</si>
  <si>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</si>
  <si>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</si>
  <si>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</si>
  <si>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</si>
  <si>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</si>
  <si>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</si>
  <si>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</si>
  <si>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</si>
  <si>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</si>
  <si>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</si>
  <si>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</si>
  <si>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</si>
  <si>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</si>
  <si>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</si>
  <si>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</si>
  <si>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</si>
  <si>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</si>
  <si>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</si>
  <si>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</si>
  <si>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</si>
  <si>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</si>
  <si>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</si>
  <si>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</si>
  <si>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</si>
  <si>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</si>
  <si>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</si>
  <si>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</si>
  <si>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</si>
  <si>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</si>
  <si>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</si>
  <si>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</si>
  <si>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</si>
  <si>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</si>
  <si>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</si>
  <si>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</si>
  <si>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</si>
  <si>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</si>
  <si>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</si>
  <si>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</si>
  <si>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</si>
  <si>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</si>
  <si>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</si>
  <si>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</si>
  <si>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</si>
  <si>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</si>
  <si>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</si>
  <si>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</si>
  <si>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</si>
  <si>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</si>
  <si>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</si>
  <si>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</si>
  <si>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</si>
  <si>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</si>
  <si>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</si>
  <si>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</si>
  <si>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</si>
  <si>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</si>
  <si>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</si>
  <si>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</si>
  <si>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</si>
  <si>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</si>
  <si>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</si>
  <si>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</si>
  <si>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</si>
  <si>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</si>
  <si>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</si>
  <si>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</si>
  <si>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</si>
  <si>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</si>
  <si>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</si>
  <si>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</si>
  <si>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</si>
  <si>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</si>
  <si>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</si>
  <si>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</si>
  <si>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</si>
  <si>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</si>
  <si>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</si>
  <si>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</si>
  <si>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</si>
  <si>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</si>
  <si>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</si>
  <si>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</si>
  <si>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</si>
  <si>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</si>
  <si>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</si>
  <si>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</si>
  <si>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</si>
  <si>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</si>
  <si>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</si>
  <si>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</si>
  <si>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</si>
  <si>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</si>
  <si>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</si>
  <si>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</si>
  <si>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</si>
  <si>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</si>
  <si>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</si>
  <si>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</si>
  <si>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</si>
  <si>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</si>
  <si>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</si>
  <si>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</si>
  <si>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</si>
  <si>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</si>
  <si>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</si>
  <si>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</si>
  <si>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</si>
  <si>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</si>
  <si>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</si>
  <si>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</si>
  <si>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</si>
  <si>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</si>
  <si>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</si>
  <si>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</si>
  <si>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</si>
  <si>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</si>
  <si>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</si>
  <si>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</si>
  <si>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</si>
  <si>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</si>
  <si>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</si>
  <si>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</si>
  <si>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</si>
  <si>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</si>
  <si>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</si>
  <si>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</si>
  <si>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</si>
  <si>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</si>
  <si>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</si>
  <si>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</si>
  <si>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</si>
  <si>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</si>
  <si>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</si>
  <si>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</si>
  <si>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</si>
  <si>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</si>
  <si>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</si>
  <si>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</si>
  <si>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</si>
  <si>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</si>
  <si>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</si>
  <si>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</si>
  <si>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</si>
  <si>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</si>
  <si>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</si>
  <si>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</si>
  <si>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</si>
  <si>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</si>
  <si>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</si>
  <si>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</si>
  <si>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</si>
  <si>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</si>
  <si>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</si>
  <si>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</si>
  <si>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</si>
  <si>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</si>
  <si>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</si>
  <si>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</si>
  <si>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</si>
  <si>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</si>
  <si>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</si>
  <si>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</si>
  <si>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</si>
  <si>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</si>
  <si>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</si>
  <si>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</si>
  <si>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</si>
  <si>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</si>
  <si>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</si>
  <si>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</si>
  <si>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</si>
  <si>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</si>
  <si>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</si>
  <si>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</si>
  <si>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</si>
  <si>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</si>
  <si>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</si>
  <si>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</si>
  <si>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</si>
  <si>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</si>
  <si>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</si>
  <si>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</si>
  <si>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</si>
  <si>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</si>
  <si>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</si>
  <si>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</si>
  <si>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</si>
  <si>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</si>
  <si>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</si>
  <si>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</si>
  <si>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</si>
  <si>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</si>
  <si>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</si>
  <si>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</si>
  <si>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</si>
  <si>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</si>
  <si>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</si>
  <si>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</si>
  <si>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</si>
  <si>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</si>
  <si>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</si>
  <si>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</si>
  <si>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</si>
  <si>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</si>
  <si>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</si>
  <si>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</si>
  <si>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</si>
  <si>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</si>
  <si>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</si>
  <si>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</si>
  <si>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</si>
  <si>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</si>
  <si>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</si>
  <si>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</si>
  <si>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</si>
  <si>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</si>
  <si>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</si>
  <si>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</si>
  <si>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</si>
  <si>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</si>
  <si>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</si>
  <si>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</si>
  <si>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</si>
  <si>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</si>
  <si>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</si>
  <si>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</si>
  <si>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</si>
  <si>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</si>
  <si>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</si>
  <si>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</si>
  <si>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</si>
  <si>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</si>
  <si>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</si>
  <si>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</si>
  <si>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</si>
  <si>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</si>
  <si>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</si>
  <si>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</si>
  <si>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</si>
  <si>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</si>
  <si>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</si>
  <si>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</si>
  <si>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</si>
  <si>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</si>
  <si>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</si>
  <si>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</si>
  <si>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</si>
  <si>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</si>
  <si>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</si>
  <si>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</si>
  <si>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</si>
  <si>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</si>
  <si>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</si>
  <si>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</si>
  <si>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</si>
  <si>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</si>
  <si>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</si>
  <si>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</si>
  <si>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</si>
  <si>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</si>
  <si>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</si>
  <si>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</si>
  <si>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</si>
  <si>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</si>
  <si>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</si>
  <si>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</si>
  <si>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</si>
  <si>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</si>
  <si>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</si>
  <si>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</si>
  <si>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</si>
  <si>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</si>
  <si>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</si>
  <si>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</si>
  <si>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</si>
  <si>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</si>
  <si>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</si>
  <si>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</si>
  <si>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</si>
  <si>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</si>
  <si>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</si>
  <si>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</si>
  <si>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</si>
  <si>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</si>
  <si>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</si>
  <si>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</si>
  <si>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</si>
  <si>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</si>
  <si>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</si>
  <si>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</si>
  <si>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</si>
  <si>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</si>
  <si>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</si>
  <si>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</si>
  <si>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</si>
  <si>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</si>
  <si>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</si>
  <si>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</si>
  <si>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</si>
  <si>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</si>
  <si>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</si>
  <si>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</si>
  <si>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</si>
  <si>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</si>
  <si>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</si>
  <si>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</si>
  <si>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</si>
  <si>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</si>
  <si>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</si>
  <si>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</si>
  <si>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</si>
  <si>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</si>
  <si>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</si>
  <si>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</si>
  <si>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</si>
  <si>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</si>
  <si>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</si>
  <si>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</si>
  <si>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</si>
  <si>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</si>
  <si>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</si>
  <si>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</si>
  <si>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</si>
  <si>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</si>
  <si>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</si>
  <si>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</si>
  <si>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</si>
  <si>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</si>
  <si>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</si>
  <si>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</si>
  <si>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</si>
  <si>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</si>
  <si>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</si>
  <si>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</si>
  <si>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</si>
  <si>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</si>
  <si>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</si>
  <si>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</si>
  <si>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</si>
  <si>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</si>
  <si>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</si>
  <si>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</si>
  <si>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</si>
  <si>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</si>
  <si>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</si>
  <si>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</si>
  <si>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</si>
  <si>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</si>
  <si>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</si>
  <si>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</si>
  <si>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</si>
  <si>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</si>
  <si>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</si>
  <si>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</si>
  <si>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</si>
  <si>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</si>
  <si>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</si>
  <si>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</si>
  <si>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</si>
  <si>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</si>
  <si>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</si>
  <si>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</si>
  <si>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</si>
  <si>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</si>
  <si>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</si>
  <si>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</si>
  <si>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</si>
  <si>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</si>
  <si>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</si>
  <si>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</si>
  <si>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</si>
  <si>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</si>
  <si>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</si>
  <si>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</si>
  <si>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</si>
  <si>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</si>
  <si>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</si>
  <si>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</si>
  <si>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</si>
  <si>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</si>
  <si>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</si>
  <si>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</si>
  <si>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</si>
  <si>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</si>
  <si>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</si>
  <si>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</si>
  <si>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</si>
  <si>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</si>
  <si>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</si>
  <si>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</si>
  <si>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</si>
  <si>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</si>
  <si>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</si>
  <si>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</si>
  <si>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</si>
  <si>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</si>
  <si>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</si>
  <si>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</si>
  <si>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</si>
  <si>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</si>
  <si>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</si>
  <si>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</si>
  <si>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</si>
  <si>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</si>
  <si>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</si>
  <si>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</si>
  <si>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</si>
  <si>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</si>
  <si>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</si>
  <si>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</si>
  <si>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</si>
  <si>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</si>
  <si>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</si>
  <si>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</si>
  <si>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</si>
  <si>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</si>
  <si>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</si>
  <si>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</si>
  <si>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</si>
  <si>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</si>
  <si>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</si>
  <si>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</si>
  <si>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</si>
  <si>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</si>
  <si>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</si>
  <si>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</si>
  <si>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</si>
  <si>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</si>
  <si>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</si>
  <si>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</si>
  <si>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</si>
  <si>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</si>
  <si>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</si>
  <si>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</si>
  <si>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</si>
  <si>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</si>
  <si>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</si>
  <si>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</si>
  <si>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</si>
  <si>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</si>
  <si>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</si>
  <si>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</si>
  <si>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</si>
  <si>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</si>
  <si>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</si>
  <si>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</si>
  <si>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</si>
  <si>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</si>
  <si>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</si>
  <si>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</si>
  <si>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</si>
  <si>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</si>
  <si>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</si>
  <si>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</si>
  <si>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</si>
  <si>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</si>
  <si>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</si>
  <si>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</si>
  <si>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</si>
  <si>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</si>
  <si>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</si>
  <si>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</si>
  <si>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</si>
  <si>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</si>
  <si>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</si>
  <si>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</si>
  <si>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</si>
  <si>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</si>
  <si>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</si>
  <si>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</si>
  <si>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</si>
  <si>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</si>
  <si>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</si>
  <si>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</si>
  <si>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</si>
  <si>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</si>
  <si>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</si>
  <si>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</si>
  <si>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</si>
  <si>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</si>
  <si>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</si>
  <si>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</si>
  <si>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</si>
  <si>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</si>
  <si>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</si>
  <si>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</si>
  <si>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</si>
  <si>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</si>
  <si>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</si>
  <si>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</si>
  <si>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</si>
  <si>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</si>
  <si>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</si>
  <si>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</si>
  <si>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</si>
  <si>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</si>
  <si>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</si>
  <si>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</si>
  <si>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</si>
  <si>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</si>
  <si>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</si>
  <si>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</si>
  <si>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</si>
  <si>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</si>
  <si>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</si>
  <si>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</si>
  <si>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</si>
  <si>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</si>
  <si>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</si>
  <si>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</si>
  <si>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</si>
  <si>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</si>
  <si>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</si>
  <si>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</si>
  <si>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</si>
  <si>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</si>
  <si>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</si>
  <si>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</si>
  <si>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</si>
  <si>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</si>
  <si>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</si>
  <si>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</si>
  <si>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</si>
  <si>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</si>
  <si>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</si>
  <si>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</si>
  <si>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</si>
  <si>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</si>
  <si>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</si>
  <si>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</si>
  <si>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</si>
  <si>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</si>
  <si>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</si>
  <si>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</si>
  <si>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</si>
  <si>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</si>
  <si>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</si>
  <si>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</si>
  <si>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</si>
  <si>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</si>
  <si>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</si>
  <si>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</si>
  <si>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</si>
  <si>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</si>
  <si>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</si>
  <si>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</si>
  <si>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</si>
  <si>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</si>
  <si>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</si>
  <si>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</si>
  <si>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</si>
  <si>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</si>
  <si>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</si>
  <si>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</si>
  <si>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</si>
  <si>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</si>
  <si>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</si>
  <si>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</si>
  <si>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</si>
  <si>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</si>
  <si>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</si>
  <si>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</si>
  <si>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</si>
  <si>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</si>
  <si>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</si>
  <si>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</si>
  <si>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</si>
  <si>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</si>
  <si>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</si>
  <si>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</si>
  <si>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</si>
  <si>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</si>
  <si>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</si>
  <si>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</si>
  <si>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</si>
  <si>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</si>
  <si>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</si>
  <si>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</si>
  <si>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</si>
  <si>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</si>
  <si>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</si>
  <si>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</si>
  <si>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</si>
  <si>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</si>
  <si>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</si>
  <si>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</si>
  <si>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</si>
  <si>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</si>
  <si>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</si>
  <si>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</si>
  <si>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</si>
  <si>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</si>
  <si>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</si>
  <si>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</si>
  <si>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</si>
  <si>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</si>
  <si>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</si>
  <si>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</si>
  <si>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</si>
  <si>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</si>
  <si>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</si>
  <si>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</si>
  <si>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</si>
  <si>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</si>
  <si>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</si>
  <si>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</si>
  <si>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</si>
  <si>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</si>
  <si>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</si>
  <si>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</si>
  <si>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</si>
  <si>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</si>
  <si>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</si>
  <si>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</si>
  <si>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</si>
  <si>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</si>
  <si>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</si>
  <si>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</si>
  <si>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</si>
  <si>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</si>
  <si>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</si>
  <si>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</si>
  <si>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</si>
  <si>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</si>
  <si>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</si>
  <si>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</si>
  <si>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</si>
  <si>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</si>
  <si>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</si>
  <si>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</si>
  <si>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</si>
  <si>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</si>
  <si>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</si>
  <si>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</si>
  <si>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</si>
  <si>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</si>
  <si>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</si>
  <si>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</si>
  <si>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</si>
  <si>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</si>
  <si>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</si>
  <si>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</si>
  <si>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</si>
  <si>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</si>
  <si>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</si>
  <si>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</si>
  <si>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</si>
  <si>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</si>
  <si>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</si>
  <si>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</si>
  <si>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</si>
  <si>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</si>
  <si>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</si>
  <si>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</si>
  <si>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</si>
  <si>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</si>
  <si>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</si>
  <si>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</si>
  <si>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</si>
  <si>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</si>
  <si>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</si>
  <si>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</si>
  <si>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</si>
  <si>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</si>
  <si>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</si>
  <si>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</si>
  <si>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</si>
  <si>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</si>
  <si>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</si>
  <si>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</si>
  <si>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</si>
  <si>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</si>
  <si>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</si>
  <si>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</si>
  <si>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</si>
  <si>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</si>
  <si>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</si>
  <si>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</si>
  <si>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</si>
  <si>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</si>
  <si>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</si>
  <si>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</si>
  <si>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</si>
  <si>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</si>
  <si>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</si>
  <si>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</si>
  <si>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</si>
  <si>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</si>
  <si>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</si>
  <si>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</si>
  <si>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</si>
  <si>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</si>
  <si>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</si>
  <si>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</si>
  <si>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</si>
  <si>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</si>
  <si>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</si>
  <si>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</si>
  <si>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</si>
  <si>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</si>
  <si>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</si>
  <si>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</si>
  <si>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</si>
  <si>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</si>
  <si>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</si>
  <si>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</si>
  <si>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</si>
  <si>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</si>
  <si>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</si>
  <si>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</si>
  <si>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</si>
  <si>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</si>
  <si>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</si>
  <si>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</si>
  <si>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</si>
  <si>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</si>
  <si>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</si>
  <si>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</si>
  <si>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</si>
  <si>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</si>
  <si>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</si>
  <si>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</si>
  <si>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</si>
  <si>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</si>
  <si>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</si>
  <si>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</si>
  <si>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</si>
  <si>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</si>
  <si>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</si>
  <si>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</si>
  <si>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</si>
  <si>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</si>
  <si>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</si>
  <si>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</si>
  <si>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</si>
  <si>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</si>
  <si>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</si>
  <si>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</si>
  <si>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</si>
  <si>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</si>
  <si>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</si>
  <si>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</si>
  <si>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</si>
  <si>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</si>
  <si>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</si>
  <si>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</si>
  <si>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</si>
  <si>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</si>
  <si>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</si>
  <si>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</si>
  <si>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</si>
  <si>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</si>
  <si>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</si>
  <si>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</si>
  <si>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</si>
  <si>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</si>
  <si>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</si>
  <si>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</si>
  <si>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</si>
  <si>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</si>
  <si>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</si>
  <si>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</si>
  <si>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</si>
  <si>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</si>
  <si>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</si>
  <si>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</si>
  <si>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</si>
  <si>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</si>
  <si>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</si>
  <si>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</si>
  <si>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</si>
  <si>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</si>
  <si>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</si>
  <si>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</si>
  <si>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</si>
  <si>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</si>
  <si>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</si>
  <si>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</si>
  <si>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</si>
  <si>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</si>
  <si>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</si>
  <si>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</si>
  <si>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</si>
  <si>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</si>
  <si>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</si>
  <si>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</si>
  <si>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</si>
  <si>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</si>
  <si>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</si>
  <si>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</si>
  <si>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</si>
  <si>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</si>
  <si>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</si>
  <si>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</si>
  <si>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</si>
  <si>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</si>
  <si>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</si>
  <si>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</si>
  <si>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</si>
  <si>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</si>
  <si>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</si>
  <si>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</si>
  <si>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</si>
  <si>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</si>
  <si>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</si>
  <si>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</si>
  <si>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</si>
  <si>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</si>
  <si>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</si>
  <si>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</si>
  <si>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</si>
  <si>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</si>
  <si>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</si>
  <si>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</si>
  <si>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</si>
  <si>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</si>
  <si>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</si>
  <si>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</si>
  <si>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</si>
  <si>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</si>
  <si>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</si>
  <si>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</si>
  <si>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</si>
  <si>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</si>
  <si>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</si>
  <si>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</si>
  <si>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</si>
  <si>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</si>
  <si>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</si>
  <si>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</si>
  <si>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</si>
  <si>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</si>
  <si>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</si>
  <si>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</si>
  <si>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</si>
  <si>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</si>
  <si>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</si>
  <si>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</si>
  <si>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</si>
  <si>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</si>
  <si>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</si>
  <si>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</si>
  <si>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</si>
  <si>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</si>
  <si>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</si>
  <si>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</si>
  <si>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</si>
  <si>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</si>
  <si>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</si>
  <si>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</si>
  <si>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</si>
  <si>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</si>
  <si>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</si>
  <si>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</si>
  <si>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</si>
  <si>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</si>
  <si>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</si>
  <si>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</si>
  <si>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</si>
  <si>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</si>
  <si>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</si>
  <si>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</si>
  <si>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</si>
  <si>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</si>
  <si>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</si>
  <si>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</si>
  <si>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</si>
  <si>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</si>
  <si>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</si>
  <si>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</si>
  <si>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</si>
  <si>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</si>
  <si>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</si>
  <si>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</si>
  <si>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</si>
  <si>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</si>
  <si>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</si>
  <si>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</si>
  <si>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</si>
  <si>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</si>
  <si>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</si>
  <si>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</si>
  <si>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</si>
  <si>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</si>
  <si>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</si>
  <si>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</si>
  <si>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</si>
  <si>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</si>
  <si>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</si>
  <si>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</si>
  <si>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</si>
  <si>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</si>
  <si>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</si>
  <si>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</si>
  <si>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</si>
  <si>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</si>
  <si>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</si>
  <si>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</si>
  <si>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</si>
  <si>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</si>
  <si>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</si>
  <si>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</si>
  <si>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</si>
  <si>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</si>
  <si>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</si>
  <si>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</si>
  <si>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</si>
  <si>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</si>
  <si>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</si>
  <si>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</si>
  <si>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</si>
  <si>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</si>
  <si>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</si>
  <si>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</si>
  <si>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</si>
  <si>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</si>
  <si>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</si>
  <si>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</si>
  <si>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</si>
  <si>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</si>
  <si>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</si>
  <si>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</si>
  <si>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</si>
  <si>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</si>
  <si>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</si>
  <si>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</si>
  <si>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</si>
  <si>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</si>
  <si>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</si>
  <si>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</si>
  <si>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</si>
  <si>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</si>
  <si>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</si>
  <si>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</si>
  <si>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</si>
  <si>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</si>
  <si>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</si>
  <si>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</si>
  <si>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</si>
  <si>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</si>
  <si>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</si>
  <si>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</si>
  <si>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</si>
  <si>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</si>
  <si>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</si>
  <si>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</si>
  <si>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</si>
  <si>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</si>
  <si>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</si>
  <si>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</si>
  <si>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</si>
  <si>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</si>
  <si>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</si>
  <si>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</si>
  <si>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</si>
  <si>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</si>
  <si>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</si>
  <si>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</si>
  <si>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</si>
  <si>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</si>
  <si>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</si>
  <si>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</si>
  <si>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</si>
  <si>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</si>
  <si>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</si>
  <si>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</si>
  <si>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</si>
  <si>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</si>
  <si>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</si>
  <si>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</si>
  <si>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</si>
  <si>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</si>
  <si>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</si>
  <si>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</si>
  <si>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</si>
  <si>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</si>
  <si>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</si>
  <si>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</si>
  <si>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</si>
  <si>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</si>
  <si>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</si>
  <si>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</si>
  <si>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</si>
  <si>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</si>
  <si>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</si>
  <si>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</si>
  <si>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</si>
  <si>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</si>
  <si>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</si>
  <si>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</si>
  <si>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</si>
  <si>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</si>
  <si>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</si>
  <si>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</si>
  <si>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</si>
  <si>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</si>
  <si>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</si>
  <si>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</si>
  <si>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</si>
  <si>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</si>
  <si>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</si>
  <si>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</si>
  <si>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</si>
  <si>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</si>
  <si>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</si>
  <si>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</si>
  <si>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</si>
  <si>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</si>
  <si>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</si>
  <si>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</si>
  <si>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</si>
  <si>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</si>
  <si>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</si>
  <si>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</si>
  <si>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</si>
  <si>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</si>
  <si>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</si>
  <si>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</si>
  <si>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</si>
  <si>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</si>
  <si>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</si>
  <si>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</si>
  <si>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</si>
  <si>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</si>
  <si>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</si>
  <si>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</si>
  <si>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</si>
  <si>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</si>
  <si>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</si>
  <si>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</si>
  <si>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</si>
  <si>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</si>
  <si>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</si>
  <si>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</si>
  <si>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</si>
  <si>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</si>
  <si>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</si>
  <si>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</si>
  <si>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</si>
  <si>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</si>
  <si>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</si>
  <si>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</si>
  <si>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</si>
  <si>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</si>
  <si>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</si>
  <si>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</si>
  <si>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</si>
  <si>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</si>
  <si>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</si>
  <si>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</si>
  <si>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</si>
  <si>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</si>
  <si>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</si>
  <si>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</si>
  <si>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</si>
  <si>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</si>
  <si>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</si>
  <si>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</si>
  <si>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</si>
  <si>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</si>
  <si>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</si>
  <si>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</si>
  <si>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</si>
  <si>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</si>
  <si>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</si>
  <si>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</si>
  <si>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</si>
  <si>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</si>
  <si>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</si>
  <si>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</si>
  <si>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</si>
  <si>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</si>
  <si>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</si>
  <si>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</si>
  <si>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</si>
  <si>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</si>
  <si>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</si>
  <si>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</si>
  <si>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</si>
  <si>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</si>
  <si>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</si>
  <si>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</si>
  <si>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</si>
  <si>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</si>
  <si>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</si>
  <si>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</si>
  <si>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</si>
  <si>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</si>
  <si>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</si>
  <si>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</si>
  <si>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</si>
  <si>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</si>
  <si>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</si>
  <si>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</si>
  <si>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</si>
  <si>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</si>
  <si>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</si>
  <si>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</si>
  <si>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</si>
  <si>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</si>
  <si>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</si>
  <si>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</si>
  <si>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</si>
  <si>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</si>
  <si>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</si>
  <si>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</si>
  <si>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</si>
  <si>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</si>
  <si>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</si>
  <si>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</si>
  <si>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</si>
  <si>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</si>
  <si>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</si>
  <si>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</si>
  <si>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</si>
  <si>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</si>
  <si>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</si>
  <si>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</si>
  <si>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</si>
  <si>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</si>
  <si>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</si>
  <si>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</si>
  <si>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</si>
  <si>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</si>
  <si>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</si>
  <si>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</si>
  <si>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</si>
  <si>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</si>
  <si>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</si>
  <si>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</si>
  <si>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</si>
  <si>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</si>
  <si>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</si>
  <si>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</si>
  <si>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</si>
  <si>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</si>
  <si>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</si>
  <si>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</si>
  <si>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</si>
  <si>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</si>
  <si>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</si>
  <si>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</si>
  <si>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</si>
  <si>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</si>
  <si>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</si>
  <si>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</si>
  <si>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</si>
  <si>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</si>
  <si>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</si>
  <si>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</si>
  <si>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</si>
  <si>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</si>
  <si>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</si>
  <si>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</si>
  <si>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</si>
  <si>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</si>
  <si>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</si>
  <si>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</si>
  <si>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</si>
  <si>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</si>
  <si>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</si>
  <si>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</si>
  <si>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</si>
  <si>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</si>
  <si>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</si>
  <si>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</si>
  <si>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</si>
  <si>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</si>
  <si>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</si>
  <si>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</si>
  <si>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</si>
  <si>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</si>
  <si>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</si>
  <si>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</si>
  <si>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</si>
  <si>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</si>
  <si>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</si>
  <si>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</si>
  <si>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</si>
  <si>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</si>
  <si>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</si>
  <si>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</si>
  <si>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</si>
  <si>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</si>
  <si>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</si>
  <si>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</si>
  <si>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</si>
  <si>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</si>
  <si>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</si>
  <si>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</si>
  <si>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</si>
  <si>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</si>
  <si>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</si>
  <si>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</si>
  <si>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</si>
  <si>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</si>
  <si>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</si>
  <si>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</si>
  <si>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</si>
  <si>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</si>
  <si>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</si>
  <si>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</si>
  <si>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</si>
  <si>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</si>
  <si>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</si>
  <si>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</si>
  <si>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</si>
  <si>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</si>
  <si>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</si>
  <si>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</si>
  <si>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</si>
  <si>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</si>
  <si>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</si>
  <si>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</si>
  <si>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</si>
  <si>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</si>
  <si>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</si>
  <si>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</si>
  <si>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</si>
  <si>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</si>
  <si>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</si>
  <si>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</si>
  <si>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</si>
  <si>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</si>
  <si>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</si>
  <si>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</si>
  <si>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</si>
  <si>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</si>
  <si>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</si>
  <si>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</si>
  <si>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</si>
  <si>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</si>
  <si>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</si>
  <si>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</si>
  <si>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</si>
  <si>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</si>
  <si>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</si>
  <si>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</si>
  <si>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</si>
  <si>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</si>
  <si>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</si>
  <si>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</si>
  <si>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</si>
  <si>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</si>
  <si>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</si>
  <si>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</si>
  <si>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</si>
  <si>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</si>
  <si>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</si>
  <si>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</si>
  <si>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</si>
  <si>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</si>
  <si>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</si>
  <si>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</si>
  <si>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</si>
  <si>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</si>
  <si>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</si>
  <si>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</si>
  <si>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</si>
  <si>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</si>
  <si>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</si>
  <si>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</si>
  <si>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</si>
  <si>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</si>
  <si>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</si>
  <si>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</si>
  <si>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</si>
  <si>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</si>
  <si>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</si>
  <si>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</si>
  <si>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</si>
  <si>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</si>
  <si>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</si>
  <si>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</si>
  <si>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</si>
  <si>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</si>
  <si>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</si>
  <si>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</si>
  <si>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</si>
  <si>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</si>
  <si>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</si>
  <si>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</si>
  <si>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</si>
  <si>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</si>
  <si>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</si>
  <si>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</si>
  <si>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</si>
  <si>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</si>
  <si>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</si>
  <si>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</si>
  <si>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</si>
  <si>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</si>
  <si>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</si>
  <si>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</si>
  <si>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</si>
  <si>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</si>
  <si>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</si>
  <si>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</si>
  <si>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</si>
  <si>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</si>
  <si>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</si>
  <si>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</si>
  <si>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</si>
  <si>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</si>
  <si>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</si>
  <si>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</si>
  <si>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</si>
  <si>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</si>
  <si>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</si>
  <si>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</si>
  <si>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</si>
  <si>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</si>
  <si>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</si>
  <si>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</si>
  <si>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</si>
  <si>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</si>
  <si>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</si>
  <si>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</si>
  <si>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</si>
  <si>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</si>
  <si>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</si>
  <si>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</si>
  <si>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</si>
  <si>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</si>
  <si>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</si>
  <si>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</si>
  <si>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</si>
  <si>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</si>
  <si>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</si>
  <si>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</si>
  <si>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</si>
  <si>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</si>
  <si>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</si>
  <si>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</si>
  <si>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</si>
  <si>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</si>
  <si>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</si>
  <si>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</si>
  <si>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</si>
  <si>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</si>
  <si>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</si>
  <si>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</si>
  <si>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</si>
  <si>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</si>
  <si>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</si>
  <si>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</si>
  <si>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</si>
  <si>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</si>
  <si>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</si>
  <si>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</si>
  <si>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</si>
  <si>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</si>
  <si>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</si>
  <si>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</si>
  <si>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</si>
  <si>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</si>
  <si>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</si>
  <si>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</si>
  <si>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</si>
  <si>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</si>
  <si>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</si>
  <si>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</si>
  <si>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</si>
  <si>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</si>
  <si>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</si>
  <si>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</si>
  <si>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</si>
  <si>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</si>
  <si>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</si>
  <si>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</si>
  <si>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</si>
  <si>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</si>
  <si>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</si>
  <si>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</si>
  <si>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</si>
  <si>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</si>
  <si>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</si>
  <si>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</si>
  <si>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</si>
  <si>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</si>
  <si>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</si>
  <si>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</si>
  <si>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</si>
  <si>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</si>
  <si>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</si>
  <si>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</si>
  <si>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</si>
  <si>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</si>
  <si>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</si>
  <si>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</si>
  <si>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</si>
  <si>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</si>
  <si>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</si>
  <si>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</si>
  <si>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</si>
  <si>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</si>
  <si>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</si>
  <si>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</si>
  <si>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</si>
  <si>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</si>
  <si>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</si>
  <si>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</si>
  <si>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</si>
  <si>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</si>
  <si>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</si>
  <si>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</si>
  <si>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</si>
  <si>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</si>
  <si>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</si>
  <si>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</si>
  <si>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</si>
  <si>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</si>
  <si>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</si>
  <si>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</si>
  <si>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</si>
  <si>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</si>
  <si>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</si>
  <si>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</si>
  <si>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</si>
  <si>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</si>
  <si>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</si>
  <si>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</si>
  <si>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</si>
  <si>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</si>
  <si>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</si>
  <si>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</si>
  <si>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</si>
  <si>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</si>
  <si>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</si>
  <si>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</si>
  <si>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</si>
  <si>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</si>
  <si>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</si>
  <si>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</si>
  <si>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</si>
  <si>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</si>
  <si>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</si>
  <si>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</si>
  <si>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</si>
  <si>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</si>
  <si>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</si>
  <si>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</si>
  <si>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</si>
  <si>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</si>
  <si>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</si>
  <si>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</si>
  <si>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</si>
  <si>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</si>
  <si>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</si>
  <si>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</si>
  <si>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</si>
  <si>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</si>
  <si>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</si>
  <si>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</si>
  <si>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</si>
  <si>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</si>
  <si>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</si>
  <si>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</si>
  <si>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</si>
  <si>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</si>
  <si>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</si>
  <si>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</si>
  <si>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</si>
  <si>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</si>
  <si>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</si>
  <si>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</si>
  <si>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</si>
  <si>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</si>
  <si>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</si>
  <si>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</si>
  <si>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</si>
  <si>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</si>
  <si>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</si>
  <si>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</si>
  <si>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</si>
  <si>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</si>
  <si>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</si>
  <si>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</si>
  <si>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</si>
  <si>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</si>
  <si>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</si>
  <si>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</si>
  <si>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</si>
  <si>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</si>
  <si>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</si>
  <si>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</si>
  <si>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</si>
  <si>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</si>
  <si>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</si>
  <si>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</si>
  <si>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</si>
  <si>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</si>
  <si>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</si>
  <si>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</si>
  <si>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</si>
  <si>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</si>
  <si>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</si>
  <si>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</si>
  <si>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</si>
  <si>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</si>
  <si>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</si>
  <si>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</si>
  <si>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</si>
  <si>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</si>
  <si>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</si>
  <si>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</si>
  <si>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</si>
  <si>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</si>
  <si>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</si>
  <si>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</si>
  <si>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</si>
  <si>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</si>
  <si>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</si>
  <si>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</si>
  <si>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</si>
  <si>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</si>
  <si>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</si>
  <si>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</si>
  <si>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</si>
  <si>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</si>
  <si>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</si>
  <si>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</si>
  <si>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</si>
  <si>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</si>
  <si>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</si>
  <si>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</si>
  <si>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</si>
  <si>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</si>
  <si>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</si>
  <si>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</si>
  <si>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</si>
  <si>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</si>
  <si>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</si>
  <si>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</si>
  <si>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</si>
  <si>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</si>
  <si>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</si>
  <si>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</si>
  <si>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</si>
  <si>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</si>
  <si>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</si>
  <si>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</si>
  <si>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</si>
  <si>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</si>
  <si>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</si>
  <si>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</si>
  <si>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</si>
  <si>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</si>
  <si>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</si>
  <si>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</si>
  <si>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</si>
  <si>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</si>
  <si>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</si>
  <si>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</si>
  <si>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</si>
  <si>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</si>
  <si>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</si>
  <si>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</si>
  <si>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</si>
  <si>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</si>
  <si>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</si>
  <si>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</si>
  <si>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</si>
  <si>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</si>
  <si>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</si>
  <si>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</si>
  <si>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</si>
  <si>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</si>
  <si>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</si>
  <si>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</si>
  <si>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</si>
  <si>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</si>
  <si>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</si>
  <si>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</si>
  <si>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</si>
  <si>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</si>
  <si>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</si>
  <si>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</si>
  <si>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</si>
  <si>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</si>
  <si>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</si>
  <si>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</si>
  <si>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</si>
  <si>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</si>
  <si>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</si>
  <si>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</si>
  <si>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</si>
  <si>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</si>
  <si>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</si>
  <si>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</si>
  <si>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</si>
  <si>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</si>
  <si>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</si>
  <si>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</si>
  <si>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</si>
  <si>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</si>
  <si>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</si>
  <si>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</si>
  <si>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</si>
  <si>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</si>
  <si>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</si>
  <si>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</si>
  <si>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</si>
  <si>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</si>
  <si>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</si>
  <si>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</si>
  <si>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</si>
  <si>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</si>
  <si>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</si>
  <si>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</si>
  <si>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</si>
  <si>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</si>
  <si>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</si>
  <si>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</si>
  <si>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</si>
  <si>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</si>
  <si>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</si>
  <si>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</si>
  <si>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</si>
  <si>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</si>
  <si>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</si>
  <si>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</si>
  <si>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</si>
  <si>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</si>
  <si>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</si>
  <si>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</si>
  <si>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</si>
  <si>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</si>
  <si>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</si>
  <si>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</si>
  <si>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</si>
  <si>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</si>
  <si>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</si>
  <si>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</si>
  <si>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</si>
  <si>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</si>
  <si>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</si>
  <si>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</si>
  <si>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</si>
  <si>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</si>
  <si>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</si>
  <si>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</si>
  <si>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</si>
  <si>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</si>
  <si>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</si>
  <si>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</si>
  <si>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</si>
  <si>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</si>
  <si>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</si>
  <si>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</si>
  <si>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</si>
  <si>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</si>
  <si>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</si>
  <si>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</si>
  <si>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</si>
  <si>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</si>
  <si>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</si>
  <si>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</si>
  <si>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</si>
  <si>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</si>
  <si>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</si>
  <si>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</si>
  <si>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</si>
  <si>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</si>
  <si>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</si>
  <si>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</si>
  <si>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</si>
  <si>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</si>
  <si>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</si>
  <si>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</si>
  <si>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</si>
  <si>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</si>
  <si>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</si>
  <si>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</si>
  <si>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</si>
  <si>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</si>
  <si>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</si>
  <si>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</si>
  <si>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</si>
  <si>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</si>
  <si>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</si>
  <si>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</si>
  <si>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</si>
  <si>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</si>
  <si>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</si>
  <si>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</si>
  <si>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</si>
  <si>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</si>
  <si>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</si>
  <si>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</si>
  <si>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</si>
  <si>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</si>
  <si>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</si>
  <si>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</si>
  <si>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</si>
  <si>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</si>
  <si>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</si>
  <si>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</si>
  <si>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</si>
  <si>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</si>
  <si>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</si>
  <si>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</si>
  <si>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</si>
  <si>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</si>
  <si>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</si>
  <si>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</si>
  <si>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</si>
  <si>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</si>
  <si>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</si>
  <si>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</si>
  <si>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</si>
  <si>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</si>
  <si>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</si>
  <si>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</si>
  <si>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</si>
  <si>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</si>
  <si>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</si>
  <si>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</si>
  <si>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</si>
  <si>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</si>
  <si>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</si>
  <si>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</si>
  <si>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</si>
  <si>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</si>
  <si>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</si>
  <si>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</si>
  <si>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</si>
  <si>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</si>
  <si>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</si>
  <si>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</si>
  <si>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</si>
  <si>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</si>
  <si>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</si>
  <si>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</si>
  <si>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</si>
  <si>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</si>
  <si>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</si>
  <si>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</si>
  <si>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</si>
  <si>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</si>
  <si>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</si>
  <si>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</si>
  <si>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</si>
  <si>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</si>
  <si>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</si>
  <si>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</si>
  <si>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</si>
  <si>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</si>
  <si>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</si>
  <si>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</si>
  <si>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</si>
  <si>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</si>
  <si>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</si>
  <si>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</si>
  <si>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</si>
  <si>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</si>
  <si>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</si>
  <si>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</si>
  <si>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</si>
  <si>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</si>
  <si>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</si>
  <si>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</si>
  <si>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</si>
  <si>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</si>
  <si>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</si>
  <si>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</si>
  <si>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</si>
  <si>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</si>
  <si>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</si>
  <si>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</si>
  <si>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</si>
  <si>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</si>
  <si>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</si>
  <si>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</si>
  <si>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</si>
  <si>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</si>
  <si>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</si>
  <si>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</si>
  <si>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</si>
  <si>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</si>
  <si>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</si>
  <si>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</si>
  <si>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</si>
  <si>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</si>
  <si>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</si>
  <si>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</si>
  <si>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</si>
  <si>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</si>
  <si>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</si>
  <si>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</si>
  <si>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</si>
  <si>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</si>
  <si>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</si>
  <si>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</si>
  <si>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</si>
  <si>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</si>
  <si>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</si>
  <si>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</si>
  <si>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</si>
  <si>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</si>
  <si>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</si>
  <si>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</si>
  <si>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</si>
  <si>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</si>
  <si>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</si>
  <si>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</si>
  <si>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</si>
  <si>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</si>
  <si>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</si>
  <si>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</si>
  <si>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</si>
  <si>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</si>
  <si>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</si>
  <si>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</si>
  <si>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</si>
  <si>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</si>
  <si>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</si>
  <si>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</si>
  <si>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</si>
  <si>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</si>
  <si>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</si>
  <si>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</si>
  <si>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</si>
  <si>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</si>
  <si>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</si>
  <si>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</si>
  <si>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</si>
  <si>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</si>
  <si>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</si>
  <si>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</si>
  <si>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</si>
  <si>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</si>
  <si>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</si>
  <si>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</si>
  <si>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</si>
  <si>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</si>
  <si>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</si>
  <si>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</si>
  <si>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</si>
  <si>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</si>
  <si>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</si>
  <si>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</si>
  <si>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</si>
  <si>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</si>
  <si>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</si>
  <si>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</si>
  <si>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</si>
  <si>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</si>
  <si>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</si>
  <si>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</si>
  <si>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</si>
  <si>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</si>
  <si>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</si>
  <si>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</si>
  <si>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</si>
  <si>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</si>
  <si>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</si>
  <si>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</si>
  <si>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</si>
  <si>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</si>
  <si>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</si>
  <si>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</si>
  <si>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</si>
  <si>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</si>
  <si>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</si>
  <si>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</si>
  <si>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</si>
  <si>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</si>
  <si>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</si>
  <si>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</si>
  <si>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</si>
  <si>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</si>
  <si>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</si>
  <si>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</si>
  <si>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</si>
  <si>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</si>
  <si>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</si>
  <si>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</si>
  <si>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</si>
  <si>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</si>
  <si>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</si>
  <si>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</si>
  <si>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</si>
  <si>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</si>
  <si>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</si>
  <si>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</si>
  <si>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</si>
  <si>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</si>
  <si>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</si>
  <si>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</si>
  <si>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</si>
  <si>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</si>
  <si>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</si>
  <si>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</si>
  <si>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</si>
  <si>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</si>
  <si>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</si>
  <si>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</si>
  <si>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</si>
  <si>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</si>
  <si>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</si>
  <si>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</si>
  <si>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</si>
  <si>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</si>
  <si>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</si>
  <si>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</si>
  <si>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</si>
  <si>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</si>
  <si>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</si>
  <si>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</si>
  <si>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</si>
  <si>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</si>
  <si>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</si>
  <si>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</si>
  <si>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</si>
  <si>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</si>
  <si>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</si>
  <si>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</si>
  <si>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</si>
  <si>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</si>
  <si>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</si>
  <si>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</si>
  <si>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</si>
  <si>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</si>
  <si>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</si>
  <si>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</si>
  <si>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</si>
  <si>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</si>
  <si>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</si>
  <si>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</si>
  <si>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</si>
  <si>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</si>
  <si>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</si>
  <si>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</si>
  <si>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</si>
  <si>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</si>
  <si>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</si>
  <si>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</si>
  <si>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</si>
  <si>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</si>
  <si>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</si>
  <si>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</si>
  <si>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</si>
  <si>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</si>
  <si>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</si>
  <si>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</si>
  <si>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</si>
  <si>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</si>
  <si>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</si>
  <si>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</si>
  <si>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</si>
  <si>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</si>
  <si>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</si>
  <si>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</si>
  <si>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</si>
  <si>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</si>
  <si>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</si>
  <si>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</si>
  <si>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</si>
  <si>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</si>
  <si>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</si>
  <si>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</si>
  <si>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</si>
  <si>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</si>
  <si>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</si>
  <si>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</si>
  <si>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</si>
  <si>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</si>
  <si>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</si>
  <si>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</si>
  <si>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</si>
  <si>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</si>
  <si>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</si>
  <si>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</si>
  <si>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</si>
  <si>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</si>
  <si>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</si>
  <si>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</si>
  <si>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</si>
  <si>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</si>
  <si>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</si>
  <si>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</si>
  <si>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</si>
  <si>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</si>
  <si>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</si>
  <si>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</si>
  <si>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</si>
  <si>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</si>
  <si>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</si>
  <si>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</si>
  <si>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</si>
  <si>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</si>
  <si>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</si>
  <si>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</si>
  <si>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</si>
  <si>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</si>
  <si>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</si>
  <si>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</si>
  <si>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</si>
  <si>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</si>
  <si>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</si>
  <si>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</si>
  <si>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</si>
  <si>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</si>
  <si>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</si>
  <si>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</si>
  <si>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</si>
  <si>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</si>
  <si>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</si>
  <si>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</si>
  <si>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</si>
  <si>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</si>
  <si>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</si>
  <si>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</si>
  <si>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</si>
  <si>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</si>
  <si>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</si>
  <si>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</si>
  <si>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</si>
  <si>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</si>
  <si>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</si>
  <si>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</si>
  <si>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</si>
  <si>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</si>
  <si>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</si>
  <si>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</si>
  <si>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</si>
  <si>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</si>
  <si>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</si>
  <si>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</si>
  <si>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</si>
  <si>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</si>
  <si>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</si>
  <si>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</si>
  <si>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</si>
  <si>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</si>
  <si>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</si>
  <si>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</si>
  <si>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</si>
  <si>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</si>
  <si>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</si>
  <si>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</si>
  <si>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</si>
  <si>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</si>
  <si>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</si>
  <si>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</si>
  <si>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</si>
  <si>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</si>
  <si>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</si>
  <si>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</si>
  <si>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</si>
  <si>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</si>
  <si>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</si>
  <si>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</si>
  <si>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</si>
  <si>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</si>
  <si>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</si>
  <si>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</si>
  <si>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</si>
  <si>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</si>
  <si>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</si>
  <si>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</si>
  <si>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</si>
  <si>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</si>
  <si>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</si>
  <si>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</si>
  <si>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</si>
  <si>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</si>
  <si>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</si>
  <si>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</si>
  <si>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</si>
  <si>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</si>
  <si>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</si>
  <si>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</si>
  <si>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</si>
  <si>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</si>
  <si>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</si>
  <si>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</si>
  <si>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</si>
  <si>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</si>
  <si>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</si>
  <si>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</si>
  <si>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</si>
  <si>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</si>
  <si>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</si>
  <si>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</si>
  <si>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</si>
  <si>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</si>
  <si>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</si>
  <si>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</si>
  <si>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</si>
  <si>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</si>
  <si>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</si>
  <si>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</si>
  <si>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</si>
  <si>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</si>
  <si>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</si>
  <si>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</si>
  <si>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</si>
  <si>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</si>
  <si>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</si>
  <si>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</si>
  <si>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</si>
  <si>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</si>
  <si>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</si>
  <si>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</si>
  <si>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</si>
  <si>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</si>
  <si>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</si>
  <si>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</si>
  <si>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</si>
  <si>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</si>
  <si>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</si>
  <si>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</si>
  <si>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</si>
  <si>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</si>
  <si>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</si>
  <si>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</si>
  <si>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</si>
  <si>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</si>
  <si>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</si>
  <si>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</si>
  <si>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</si>
  <si>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</si>
  <si>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</si>
  <si>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</si>
  <si>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</si>
  <si>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</si>
  <si>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</si>
  <si>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</si>
  <si>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</si>
  <si>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</si>
  <si>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</si>
  <si>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</si>
  <si>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</si>
  <si>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</si>
  <si>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</si>
  <si>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</si>
  <si>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</si>
  <si>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</si>
  <si>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</si>
  <si>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</si>
  <si>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</si>
  <si>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</si>
  <si>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</si>
  <si>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</si>
  <si>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</si>
  <si>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</si>
  <si>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</si>
  <si>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</si>
  <si>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</si>
  <si>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</si>
  <si>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</si>
  <si>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</si>
  <si>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</si>
  <si>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</si>
  <si>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</si>
  <si>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</si>
  <si>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</si>
  <si>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</si>
  <si>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</si>
  <si>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</si>
  <si>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</si>
  <si>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</si>
  <si>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</si>
  <si>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</si>
  <si>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</si>
  <si>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</si>
  <si>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</si>
  <si>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</si>
  <si>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</si>
  <si>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</si>
  <si>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</si>
  <si>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</si>
  <si>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</si>
  <si>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</si>
  <si>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</si>
  <si>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</si>
  <si>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</si>
  <si>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</si>
  <si>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</si>
  <si>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</si>
  <si>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</si>
  <si>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</si>
  <si>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</si>
  <si>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</si>
  <si>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</si>
  <si>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</si>
  <si>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</si>
  <si>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</si>
  <si>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</si>
  <si>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</si>
  <si>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</si>
  <si>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</si>
  <si>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</si>
  <si>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</si>
  <si>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</si>
  <si>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</si>
  <si>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</si>
  <si>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</si>
  <si>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</si>
  <si>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</si>
  <si>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</si>
  <si>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</si>
  <si>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</si>
  <si>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</si>
  <si>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</si>
  <si>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</si>
  <si>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</si>
  <si>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</si>
  <si>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</si>
  <si>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</si>
  <si>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</si>
  <si>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</si>
  <si>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</si>
  <si>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</si>
  <si>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</si>
  <si>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</si>
  <si>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</si>
  <si>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</si>
  <si>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</si>
  <si>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</si>
  <si>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</si>
  <si>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</si>
  <si>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</si>
  <si>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</si>
  <si>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</si>
  <si>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</si>
  <si>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</si>
  <si>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</si>
  <si>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</si>
  <si>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</si>
  <si>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</si>
  <si>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</si>
  <si>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</si>
  <si>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</si>
  <si>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</si>
  <si>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</si>
  <si>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</si>
  <si>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</si>
  <si>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</si>
  <si>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</si>
  <si>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</si>
  <si>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</si>
  <si>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</si>
  <si>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</si>
  <si>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</si>
  <si>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</si>
  <si>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</si>
  <si>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</si>
  <si>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</si>
  <si>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</si>
  <si>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</si>
  <si>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</si>
  <si>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</si>
  <si>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</si>
  <si>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</si>
  <si>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</si>
  <si>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</si>
  <si>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</si>
  <si>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</si>
  <si>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</si>
  <si>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</si>
  <si>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</si>
  <si>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</si>
  <si>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</si>
  <si>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</si>
  <si>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</si>
  <si>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</si>
  <si>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</si>
  <si>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</si>
  <si>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</si>
  <si>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</si>
  <si>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</si>
  <si>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</si>
  <si>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</si>
  <si>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</si>
  <si>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</si>
  <si>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</si>
  <si>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</si>
  <si>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</si>
  <si>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</si>
  <si>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</si>
  <si>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</si>
  <si>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</si>
  <si>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</si>
  <si>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</si>
  <si>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</si>
  <si>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</si>
  <si>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</si>
  <si>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</si>
  <si>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</si>
  <si>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</si>
  <si>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</si>
  <si>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</si>
  <si>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</si>
  <si>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</si>
  <si>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</si>
  <si>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</si>
  <si>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</si>
  <si>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</si>
  <si>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</si>
  <si>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</si>
  <si>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</si>
  <si>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</si>
  <si>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</si>
  <si>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</si>
  <si>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</si>
  <si>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</si>
  <si>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</si>
  <si>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</si>
  <si>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</si>
  <si>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</si>
  <si>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</si>
  <si>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</si>
  <si>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</si>
  <si>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</si>
  <si>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</si>
  <si>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</si>
  <si>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</si>
  <si>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</si>
  <si>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</si>
  <si>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</si>
  <si>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</si>
  <si>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</si>
  <si>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</si>
  <si>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</si>
  <si>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</si>
  <si>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</si>
  <si>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</si>
  <si>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</si>
  <si>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</si>
  <si>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</si>
  <si>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</si>
  <si>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</si>
  <si>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</si>
  <si>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</si>
  <si>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</si>
  <si>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</si>
  <si>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</si>
  <si>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</si>
  <si>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</si>
  <si>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</si>
  <si>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</si>
  <si>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</si>
  <si>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</si>
  <si>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</si>
  <si>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</si>
  <si>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</si>
  <si>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</si>
  <si>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</si>
  <si>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</si>
  <si>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</si>
  <si>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</si>
  <si>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</si>
  <si>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</si>
  <si>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</si>
  <si>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</si>
  <si>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</si>
  <si>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</si>
  <si>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</si>
  <si>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</si>
  <si>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</si>
  <si>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</si>
  <si>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</si>
  <si>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</si>
  <si>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</si>
  <si>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</si>
  <si>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</si>
  <si>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</si>
  <si>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</si>
  <si>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</si>
  <si>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</si>
  <si>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</si>
  <si>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</si>
  <si>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</si>
  <si>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</si>
  <si>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</si>
  <si>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</si>
  <si>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</si>
  <si>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</si>
  <si>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</si>
  <si>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</si>
  <si>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</si>
  <si>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</si>
  <si>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</si>
  <si>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</si>
  <si>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</si>
  <si>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</si>
  <si>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</si>
  <si>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</si>
  <si>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</si>
  <si>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</si>
  <si>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</si>
  <si>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</si>
  <si>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</si>
  <si>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</si>
  <si>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</si>
  <si>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</si>
  <si>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</si>
  <si>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</si>
  <si>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</si>
  <si>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</si>
  <si>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</si>
  <si>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</si>
  <si>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</si>
  <si>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</si>
  <si>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</si>
  <si>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</si>
  <si>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</si>
  <si>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</si>
  <si>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</si>
  <si>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</si>
  <si>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</si>
  <si>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</si>
  <si>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</si>
  <si>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</si>
  <si>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</si>
  <si>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</si>
  <si>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</si>
  <si>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</si>
  <si>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</si>
  <si>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</si>
  <si>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</si>
  <si>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</si>
  <si>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</si>
  <si>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</si>
  <si>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</si>
  <si>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</si>
  <si>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</si>
  <si>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</si>
  <si>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</si>
  <si>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</si>
  <si>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</si>
  <si>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</si>
  <si>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</si>
  <si>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</si>
  <si>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</si>
  <si>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</si>
  <si>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</si>
  <si>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</si>
  <si>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</si>
  <si>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</si>
  <si>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</si>
  <si>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</si>
  <si>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</si>
  <si>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</si>
  <si>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</si>
  <si>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</si>
  <si>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</si>
  <si>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</si>
  <si>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</si>
  <si>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</si>
  <si>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</si>
  <si>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</si>
  <si>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</si>
  <si>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</si>
  <si>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</si>
  <si>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</si>
  <si>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</si>
  <si>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</si>
  <si>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</si>
  <si>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</si>
  <si>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</si>
  <si>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</si>
  <si>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</si>
  <si>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</si>
  <si>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</si>
  <si>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</si>
  <si>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</si>
  <si>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</si>
  <si>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</si>
  <si>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</si>
  <si>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</si>
  <si>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</si>
  <si>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</si>
  <si>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</si>
  <si>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</si>
  <si>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</si>
  <si>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</si>
  <si>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</si>
  <si>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</si>
  <si>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</si>
  <si>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</si>
  <si>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</si>
  <si>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</si>
  <si>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</si>
  <si>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</si>
  <si>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</si>
  <si>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</si>
  <si>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</si>
  <si>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</si>
  <si>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</si>
  <si>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</si>
  <si>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</si>
  <si>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</si>
  <si>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</si>
  <si>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</si>
  <si>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</si>
  <si>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</si>
  <si>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</si>
  <si>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</si>
  <si>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</si>
  <si>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</si>
  <si>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</si>
  <si>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</si>
  <si>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</si>
  <si>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</si>
  <si>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</si>
  <si>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</si>
  <si>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</si>
  <si>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</si>
  <si>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</si>
  <si>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</si>
  <si>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</si>
  <si>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</si>
  <si>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</si>
  <si>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</si>
  <si>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</si>
  <si>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</si>
  <si>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</si>
  <si>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</si>
  <si>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</si>
  <si>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</si>
  <si>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</si>
  <si>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</si>
  <si>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</si>
  <si>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</si>
  <si>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</si>
  <si>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</si>
  <si>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</si>
  <si>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</si>
  <si>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</si>
  <si>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</si>
  <si>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</si>
  <si>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</si>
  <si>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</si>
  <si>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</si>
  <si>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</si>
  <si>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</si>
  <si>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</si>
  <si>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</si>
  <si>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</si>
  <si>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</si>
  <si>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</si>
  <si>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</si>
  <si>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</si>
  <si>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</si>
  <si>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</si>
  <si>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</si>
  <si>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</si>
  <si>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</si>
  <si>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</si>
  <si>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</si>
  <si>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</si>
  <si>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</si>
  <si>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</si>
  <si>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</si>
  <si>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</si>
  <si>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</si>
  <si>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</si>
  <si>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</si>
  <si>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</si>
  <si>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</si>
  <si>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</si>
  <si>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</si>
  <si>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</si>
  <si>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</si>
  <si>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</si>
  <si>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</si>
  <si>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</si>
  <si>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</si>
  <si>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</si>
  <si>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</si>
  <si>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</si>
  <si>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</si>
  <si>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</si>
  <si>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</si>
  <si>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</si>
  <si>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</si>
  <si>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</si>
  <si>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</si>
  <si>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</si>
  <si>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</si>
  <si>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</si>
  <si>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</si>
  <si>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</si>
  <si>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</si>
  <si>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</si>
  <si>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</si>
  <si>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</si>
  <si>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</si>
  <si>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</si>
  <si>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</si>
  <si>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</si>
  <si>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</si>
  <si>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</si>
  <si>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</si>
  <si>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</si>
  <si>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</si>
  <si>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</si>
  <si>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</si>
  <si>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</si>
  <si>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</si>
  <si>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</si>
  <si>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</si>
  <si>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</si>
  <si>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</si>
  <si>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</si>
  <si>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</si>
  <si>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</si>
  <si>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</si>
  <si>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</si>
  <si>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</si>
  <si>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</si>
  <si>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</si>
  <si>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</si>
  <si>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</si>
  <si>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</si>
  <si>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</si>
  <si>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</si>
  <si>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</si>
  <si>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</si>
  <si>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</si>
  <si>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</si>
  <si>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</si>
  <si>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</si>
  <si>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</si>
  <si>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</si>
  <si>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</si>
  <si>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</si>
  <si>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</si>
  <si>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</si>
  <si>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</si>
  <si>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</si>
  <si>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</si>
  <si>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</si>
  <si>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</si>
  <si>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</si>
  <si>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</si>
  <si>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</si>
  <si>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</si>
  <si>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</si>
  <si>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</si>
  <si>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</si>
  <si>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</si>
  <si>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</si>
  <si>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</si>
  <si>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</si>
  <si>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</si>
  <si>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</si>
  <si>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</si>
  <si>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</si>
  <si>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</si>
  <si>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</si>
  <si>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</si>
  <si>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</si>
  <si>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</si>
  <si>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</si>
  <si>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</si>
  <si>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</si>
  <si>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</si>
  <si>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</si>
  <si>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</si>
  <si>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</si>
  <si>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</si>
  <si>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</si>
  <si>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</si>
  <si>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</si>
  <si>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</si>
  <si>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</si>
  <si>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</si>
  <si>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</si>
  <si>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</si>
  <si>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</si>
  <si>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</si>
  <si>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</si>
  <si>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</si>
  <si>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</si>
  <si>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</si>
  <si>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</si>
  <si>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</si>
  <si>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</si>
  <si>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</si>
  <si>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</si>
  <si>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</si>
  <si>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</si>
  <si>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</si>
  <si>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</si>
  <si>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</si>
  <si>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</si>
  <si>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</si>
  <si>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</si>
  <si>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</si>
  <si>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</si>
  <si>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</si>
  <si>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</si>
  <si>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</si>
  <si>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</si>
  <si>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</si>
  <si>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</si>
  <si>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</si>
  <si>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</si>
  <si>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</si>
  <si>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</si>
  <si>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</si>
  <si>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</si>
  <si>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</si>
  <si>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</si>
  <si>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</si>
  <si>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</si>
  <si>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</si>
  <si>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</si>
  <si>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</si>
  <si>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</si>
  <si>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</si>
  <si>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</si>
  <si>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</si>
  <si>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</si>
  <si>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</si>
  <si>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</si>
  <si>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</si>
  <si>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</si>
  <si>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</si>
  <si>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</si>
  <si>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</si>
  <si>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</si>
  <si>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</si>
  <si>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</si>
  <si>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</si>
  <si>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</si>
  <si>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</si>
  <si>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</si>
  <si>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</si>
  <si>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</si>
  <si>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</si>
  <si>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</si>
  <si>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</si>
  <si>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</si>
  <si>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</si>
  <si>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</si>
  <si>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</si>
  <si>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</si>
  <si>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</si>
  <si>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</si>
  <si>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</si>
  <si>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</si>
  <si>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</si>
  <si>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</si>
  <si>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</si>
  <si>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</si>
  <si>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</si>
  <si>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</si>
  <si>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</si>
  <si>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</si>
  <si>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</si>
  <si>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</si>
  <si>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</si>
  <si>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</si>
  <si>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</si>
  <si>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</si>
  <si>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</si>
  <si>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</si>
  <si>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</si>
  <si>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</si>
  <si>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</si>
  <si>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</si>
  <si>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</si>
  <si>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</si>
  <si>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</si>
  <si>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</si>
  <si>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</si>
  <si>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</si>
  <si>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</si>
  <si>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</si>
  <si>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</si>
  <si>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</si>
  <si>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</si>
  <si>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</si>
  <si>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</si>
  <si>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</si>
  <si>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</si>
  <si>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</si>
  <si>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</si>
  <si>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</si>
  <si>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</si>
  <si>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</si>
  <si>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</si>
  <si>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</si>
  <si>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</si>
  <si>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</si>
  <si>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</si>
  <si>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</si>
  <si>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</si>
  <si>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</si>
  <si>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</si>
  <si>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</si>
  <si>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</si>
  <si>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</si>
  <si>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</si>
  <si>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</si>
  <si>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</si>
  <si>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</si>
  <si>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</si>
  <si>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</si>
  <si>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</si>
  <si>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</si>
  <si>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</si>
  <si>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</si>
  <si>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</si>
  <si>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</si>
  <si>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</si>
  <si>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</si>
  <si>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</si>
  <si>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</si>
  <si>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</si>
  <si>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</si>
  <si>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</si>
  <si>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</si>
  <si>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</si>
  <si>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</si>
  <si>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</si>
  <si>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</si>
  <si>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</si>
  <si>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</si>
  <si>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</si>
  <si>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</si>
  <si>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</si>
  <si>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</si>
  <si>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</si>
  <si>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</si>
  <si>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</si>
  <si>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</si>
  <si>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</si>
  <si>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</si>
  <si>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</si>
  <si>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</si>
  <si>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</si>
  <si>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</si>
  <si>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</si>
  <si>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</si>
  <si>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</si>
  <si>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</si>
  <si>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</si>
  <si>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</si>
  <si>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</si>
  <si>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</si>
  <si>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</si>
  <si>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</si>
  <si>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</si>
  <si>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</si>
  <si>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</si>
  <si>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</si>
  <si>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</si>
  <si>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</si>
  <si>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</si>
  <si>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</si>
  <si>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</si>
  <si>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</si>
  <si>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</si>
  <si>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</si>
  <si>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</si>
  <si>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</si>
  <si>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</si>
  <si>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</si>
  <si>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</si>
  <si>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</si>
  <si>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</si>
  <si>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</si>
  <si>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</si>
  <si>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</si>
  <si>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</si>
  <si>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</si>
  <si>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</si>
  <si>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</si>
  <si>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</si>
  <si>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</si>
  <si>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</si>
  <si>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</si>
  <si>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</si>
  <si>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</si>
  <si>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</si>
  <si>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</si>
  <si>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</si>
  <si>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</si>
  <si>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</si>
  <si>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</si>
  <si>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</si>
  <si>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</si>
  <si>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</si>
  <si>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</si>
  <si>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</si>
  <si>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</si>
  <si>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</si>
  <si>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</si>
  <si>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</si>
  <si>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</si>
  <si>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</si>
  <si>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</si>
  <si>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</si>
  <si>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</si>
  <si>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</si>
  <si>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</si>
  <si>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</si>
  <si>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</si>
  <si>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</si>
  <si>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</si>
  <si>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</si>
  <si>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</si>
  <si>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</si>
  <si>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</si>
  <si>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</si>
  <si>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</si>
  <si>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</si>
  <si>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</si>
  <si>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</si>
  <si>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</si>
  <si>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</si>
  <si>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</si>
  <si>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</si>
  <si>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</si>
  <si>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</si>
  <si>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</si>
  <si>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</si>
  <si>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</si>
  <si>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</si>
  <si>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</si>
  <si>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</si>
  <si>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</si>
  <si>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</si>
  <si>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</si>
  <si>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</si>
  <si>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</si>
  <si>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</si>
  <si>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</si>
  <si>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</si>
  <si>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</si>
  <si>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</si>
  <si>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</si>
  <si>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</si>
  <si>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</si>
  <si>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</si>
  <si>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</si>
  <si>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</si>
  <si>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</si>
  <si>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</si>
  <si>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</si>
  <si>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</si>
  <si>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</si>
  <si>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</si>
  <si>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</si>
  <si>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</si>
  <si>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</si>
  <si>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</si>
  <si>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</si>
  <si>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</si>
  <si>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</si>
  <si>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</si>
  <si>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</si>
  <si>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</si>
  <si>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</si>
  <si>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</si>
  <si>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</si>
  <si>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</si>
  <si>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</si>
  <si>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</si>
  <si>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</si>
  <si>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</si>
  <si>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</si>
  <si>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</si>
  <si>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</si>
  <si>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</si>
  <si>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</si>
  <si>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</si>
  <si>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</si>
  <si>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</si>
  <si>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</si>
  <si>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</si>
  <si>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</si>
  <si>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</si>
  <si>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</si>
  <si>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</si>
  <si>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</si>
  <si>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</si>
  <si>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</si>
  <si>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</si>
  <si>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</si>
  <si>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</si>
  <si>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</si>
  <si>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</si>
  <si>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</si>
  <si>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</si>
  <si>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</si>
  <si>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</si>
  <si>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</si>
  <si>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</si>
  <si>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</si>
  <si>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</si>
  <si>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</si>
  <si>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</si>
  <si>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</si>
  <si>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</si>
  <si>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</si>
  <si>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</si>
  <si>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</si>
  <si>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</si>
  <si>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</si>
  <si>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</si>
  <si>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</si>
  <si>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</si>
  <si>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</si>
  <si>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</si>
  <si>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</si>
  <si>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</si>
  <si>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</si>
  <si>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</si>
  <si>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</si>
  <si>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</si>
  <si>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</si>
  <si>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</si>
  <si>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</si>
  <si>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</si>
  <si>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</si>
  <si>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</si>
  <si>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</si>
  <si>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</si>
  <si>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</si>
  <si>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</si>
  <si>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</si>
  <si>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</si>
  <si>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</si>
  <si>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</si>
  <si>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</si>
  <si>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</si>
  <si>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</si>
  <si>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</si>
  <si>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</si>
  <si>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</si>
  <si>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</si>
  <si>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</si>
  <si>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</si>
  <si>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</si>
  <si>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</si>
  <si>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</si>
  <si>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</si>
  <si>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</si>
  <si>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</si>
  <si>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</si>
  <si>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</si>
  <si>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</si>
  <si>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</si>
  <si>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</si>
  <si>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</si>
  <si>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</si>
  <si>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</si>
  <si>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</si>
  <si>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</si>
  <si>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</si>
  <si>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</si>
  <si>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</si>
  <si>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</si>
  <si>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</si>
  <si>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</si>
  <si>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</si>
  <si>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</si>
  <si>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</si>
  <si>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</si>
  <si>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</si>
  <si>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</si>
  <si>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</si>
  <si>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</si>
  <si>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</si>
  <si>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</si>
  <si>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</si>
  <si>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</si>
  <si>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</si>
  <si>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</si>
  <si>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</si>
  <si>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</si>
  <si>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</si>
  <si>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</si>
  <si>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</si>
  <si>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</si>
  <si>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</si>
  <si>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</si>
  <si>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</si>
  <si>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</si>
  <si>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</si>
  <si>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</si>
  <si>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</si>
  <si>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</si>
  <si>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</si>
  <si>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</si>
  <si>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</si>
  <si>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</si>
  <si>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</si>
  <si>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</si>
  <si>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</si>
  <si>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</si>
  <si>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</si>
  <si>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</si>
  <si>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</si>
  <si>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</si>
  <si>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</si>
  <si>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</si>
  <si>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</si>
  <si>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</si>
  <si>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</si>
  <si>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</si>
  <si>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</si>
  <si>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</si>
  <si>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</si>
  <si>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</si>
  <si>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</si>
  <si>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</si>
  <si>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</si>
  <si>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</si>
  <si>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</si>
  <si>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</si>
  <si>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</si>
  <si>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</si>
  <si>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</si>
  <si>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</si>
  <si>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</si>
  <si>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</si>
  <si>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</si>
  <si>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</si>
  <si>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</si>
  <si>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</si>
  <si>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</si>
  <si>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</si>
  <si>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</si>
  <si>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</si>
  <si>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</si>
  <si>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</si>
  <si>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</si>
  <si>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</si>
  <si>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</si>
  <si>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</si>
  <si>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</si>
  <si>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</si>
  <si>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</si>
  <si>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</si>
  <si>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</si>
  <si>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</si>
  <si>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</si>
  <si>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</si>
  <si>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</si>
  <si>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</si>
  <si>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</si>
  <si>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</si>
  <si>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</si>
  <si>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</si>
  <si>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</si>
  <si>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</si>
  <si>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</si>
  <si>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</si>
  <si>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</si>
  <si>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</si>
  <si>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</si>
  <si>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</si>
  <si>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</si>
  <si>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</si>
  <si>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</si>
  <si>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</si>
  <si>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</si>
  <si>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</si>
  <si>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</si>
  <si>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</si>
  <si>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</si>
  <si>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</si>
  <si>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</si>
  <si>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</si>
  <si>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</si>
  <si>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</si>
  <si>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</si>
  <si>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</si>
  <si>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</si>
  <si>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</si>
  <si>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</si>
  <si>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</si>
  <si>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</si>
  <si>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</si>
  <si>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</si>
  <si>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</si>
  <si>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</si>
  <si>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</si>
  <si>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</si>
  <si>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</si>
  <si>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</si>
  <si>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</si>
  <si>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</si>
  <si>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</si>
  <si>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</si>
  <si>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</si>
  <si>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</si>
  <si>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</si>
  <si>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</si>
  <si>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</si>
  <si>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</si>
  <si>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</si>
  <si>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</si>
  <si>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</si>
  <si>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</si>
  <si>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</si>
  <si>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</si>
  <si>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</si>
  <si>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</si>
  <si>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</si>
  <si>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</si>
  <si>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</si>
  <si>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</si>
  <si>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</si>
  <si>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</si>
  <si>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</si>
  <si>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</si>
  <si>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</si>
  <si>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</si>
  <si>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</si>
  <si>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</si>
  <si>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</si>
  <si>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</si>
  <si>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</si>
  <si>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</si>
  <si>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</si>
  <si>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</si>
  <si>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</si>
  <si>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</si>
  <si>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</si>
  <si>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</si>
  <si>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</si>
  <si>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</si>
  <si>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</si>
  <si>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</si>
  <si>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</si>
  <si>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</si>
  <si>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</si>
  <si>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</si>
  <si>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</si>
  <si>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</si>
  <si>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</si>
  <si>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</si>
  <si>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</si>
  <si>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</si>
  <si>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</si>
  <si>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</si>
  <si>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</si>
  <si>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</si>
  <si>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</si>
  <si>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</si>
  <si>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</si>
  <si>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</si>
  <si>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</si>
  <si>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</si>
  <si>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</si>
  <si>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</si>
  <si>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</si>
  <si>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</si>
  <si>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</si>
  <si>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</si>
  <si>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</si>
  <si>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</si>
  <si>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</si>
  <si>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</si>
  <si>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</si>
  <si>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</si>
  <si>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</si>
  <si>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</si>
  <si>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</si>
  <si>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</si>
  <si>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</si>
  <si>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</si>
  <si>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</si>
  <si>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</si>
  <si>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</si>
  <si>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</si>
  <si>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</si>
  <si>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</si>
  <si>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</si>
  <si>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</si>
  <si>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</si>
  <si>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</si>
  <si>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</si>
  <si>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</si>
  <si>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</si>
  <si>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</si>
  <si>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</si>
  <si>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</si>
  <si>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</si>
  <si>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</si>
  <si>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</si>
  <si>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</si>
  <si>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</si>
  <si>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</si>
  <si>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</si>
  <si>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</si>
  <si>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</si>
  <si>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</si>
  <si>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</si>
  <si>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</si>
  <si>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</si>
  <si>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</si>
  <si>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</si>
  <si>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</si>
  <si>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</si>
  <si>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</si>
  <si>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</si>
  <si>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</si>
  <si>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</si>
  <si>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</si>
  <si>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</si>
  <si>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</si>
  <si>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</si>
  <si>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</si>
  <si>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</si>
  <si>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</si>
  <si>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</si>
  <si>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</si>
  <si>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</si>
  <si>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</si>
  <si>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</si>
  <si>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</si>
  <si>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</si>
  <si>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</si>
  <si>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</si>
  <si>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</si>
  <si>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</si>
  <si>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</si>
  <si>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</si>
  <si>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</si>
  <si>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</si>
  <si>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</si>
  <si>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</si>
  <si>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</si>
  <si>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</si>
  <si>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</si>
  <si>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</si>
  <si>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</si>
  <si>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</si>
  <si>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</si>
  <si>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</si>
  <si>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</si>
  <si>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</si>
  <si>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</si>
  <si>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</si>
  <si>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</si>
  <si>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</si>
  <si>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</si>
  <si>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</si>
  <si>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</si>
  <si>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</si>
  <si>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</si>
  <si>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</si>
  <si>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</si>
  <si>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</si>
  <si>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</si>
  <si>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</si>
  <si>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</si>
  <si>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</si>
  <si>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</si>
  <si>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</si>
  <si>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</si>
  <si>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</si>
  <si>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</si>
  <si>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</si>
  <si>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</si>
  <si>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</si>
  <si>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</si>
  <si>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</si>
  <si>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</si>
  <si>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</si>
  <si>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</si>
  <si>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</si>
  <si>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</si>
  <si>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</si>
  <si>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</si>
  <si>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</si>
  <si>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</si>
  <si>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</si>
  <si>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</si>
  <si>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</si>
  <si>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</si>
  <si>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</si>
  <si>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</si>
  <si>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</si>
  <si>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</si>
  <si>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</si>
  <si>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</si>
  <si>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</si>
  <si>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</si>
  <si>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</si>
  <si>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</si>
  <si>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</si>
  <si>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</si>
  <si>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</si>
  <si>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</si>
  <si>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</si>
  <si>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</si>
  <si>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</si>
  <si>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</si>
  <si>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</si>
  <si>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</si>
  <si>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</si>
  <si>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</si>
  <si>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</si>
  <si>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</si>
  <si>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</si>
  <si>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</si>
  <si>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</si>
  <si>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</si>
  <si>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</si>
  <si>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</si>
  <si>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</si>
  <si>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</si>
  <si>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</si>
  <si>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</si>
  <si>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</si>
  <si>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</si>
  <si>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</si>
  <si>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</si>
  <si>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</si>
  <si>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</si>
  <si>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</si>
  <si>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</si>
  <si>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</si>
  <si>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</si>
  <si>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</si>
  <si>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</si>
  <si>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</si>
  <si>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</si>
  <si>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</si>
  <si>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</si>
  <si>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</si>
  <si>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</si>
  <si>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</si>
  <si>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</si>
  <si>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</si>
  <si>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</si>
  <si>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</si>
  <si>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</si>
  <si>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</si>
  <si>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</si>
  <si>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</si>
  <si>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</si>
  <si>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</si>
  <si>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</si>
  <si>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</si>
  <si>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</si>
  <si>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</si>
  <si>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</si>
  <si>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</si>
  <si>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</si>
  <si>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</si>
  <si>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</si>
  <si>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</si>
  <si>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</si>
  <si>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</si>
  <si>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</si>
  <si>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</si>
  <si>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</si>
  <si>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</si>
  <si>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</si>
  <si>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</si>
  <si>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</si>
  <si>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</si>
  <si>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</si>
  <si>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</si>
  <si>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</si>
  <si>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</si>
  <si>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</si>
  <si>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</si>
  <si>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</si>
  <si>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</si>
  <si>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</si>
  <si>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</si>
  <si>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</si>
  <si>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</si>
  <si>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</si>
  <si>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</si>
  <si>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</si>
  <si>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</si>
  <si>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</si>
  <si>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</si>
  <si>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</si>
  <si>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</si>
  <si>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</si>
  <si>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</si>
  <si>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</si>
  <si>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</si>
  <si>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</si>
  <si>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</si>
  <si>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</si>
  <si>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</si>
  <si>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</si>
  <si>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</si>
  <si>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</si>
  <si>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</si>
  <si>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</si>
  <si>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</si>
  <si>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</si>
  <si>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</si>
  <si>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</si>
  <si>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</si>
  <si>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</si>
  <si>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</si>
  <si>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</si>
  <si>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</si>
  <si>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</si>
  <si>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</si>
  <si>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</si>
  <si>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</si>
  <si>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</si>
  <si>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</si>
  <si>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</si>
  <si>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</si>
  <si>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</si>
  <si>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</si>
  <si>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</si>
  <si>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</si>
  <si>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</si>
  <si>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</si>
  <si>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</si>
  <si>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</si>
  <si>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</si>
  <si>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</si>
  <si>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</si>
  <si>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</si>
  <si>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</si>
  <si>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</si>
  <si>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</si>
  <si>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</si>
  <si>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</si>
  <si>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</si>
  <si>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</si>
  <si>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</si>
  <si>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</si>
  <si>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</si>
  <si>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</si>
  <si>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</si>
  <si>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</si>
  <si>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</si>
  <si>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</si>
  <si>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</si>
  <si>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</si>
  <si>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</si>
  <si>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</si>
  <si>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</si>
  <si>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</si>
  <si>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</si>
  <si>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</si>
  <si>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</si>
  <si>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</si>
  <si>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</si>
  <si>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</si>
  <si>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</si>
  <si>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</si>
  <si>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</si>
  <si>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</si>
  <si>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</si>
  <si>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</si>
  <si>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</si>
  <si>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</si>
  <si>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</si>
  <si>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</si>
  <si>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</si>
  <si>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</si>
  <si>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</si>
  <si>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</si>
  <si>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</si>
  <si>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</si>
  <si>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</si>
  <si>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</si>
  <si>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</si>
  <si>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</si>
  <si>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</si>
  <si>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</si>
  <si>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</si>
  <si>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</si>
  <si>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</si>
  <si>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</si>
  <si>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</si>
  <si>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</si>
  <si>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</si>
  <si>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</si>
  <si>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</si>
  <si>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</si>
  <si>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</si>
  <si>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</si>
  <si>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</si>
  <si>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</si>
  <si>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</si>
  <si>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</si>
  <si>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</si>
  <si>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</si>
  <si>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</si>
  <si>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</si>
  <si>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</si>
  <si>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</si>
  <si>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</si>
  <si>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</si>
  <si>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</si>
  <si>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</si>
  <si>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</si>
  <si>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</si>
  <si>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</si>
  <si>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</si>
  <si>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</si>
  <si>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</si>
  <si>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</si>
  <si>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</si>
  <si>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</si>
  <si>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</si>
  <si>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</si>
  <si>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</si>
  <si>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</si>
  <si>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</si>
  <si>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</si>
  <si>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</si>
  <si>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</si>
  <si>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</si>
  <si>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</si>
  <si>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</si>
  <si>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</si>
  <si>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</si>
  <si>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</si>
  <si>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</si>
  <si>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</si>
  <si>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</si>
  <si>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</si>
  <si>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</si>
  <si>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</si>
  <si>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</si>
  <si>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</si>
  <si>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</si>
  <si>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</si>
  <si>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</si>
  <si>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</si>
  <si>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</si>
  <si>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</si>
  <si>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</si>
  <si>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</si>
  <si>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</si>
  <si>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</si>
  <si>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</si>
  <si>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</si>
  <si>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</si>
  <si>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</si>
  <si>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</si>
  <si>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</si>
  <si>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</si>
  <si>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</si>
  <si>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</si>
  <si>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</si>
  <si>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</si>
  <si>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</si>
  <si>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</si>
  <si>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</si>
  <si>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</si>
  <si>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</si>
  <si>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</si>
  <si>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</si>
  <si>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</si>
  <si>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</si>
  <si>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</si>
  <si>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</si>
  <si>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</si>
  <si>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</si>
  <si>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</si>
  <si>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</si>
  <si>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</si>
  <si>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</si>
  <si>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</si>
  <si>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</si>
  <si>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</si>
  <si>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</si>
  <si>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</si>
  <si>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</si>
  <si>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</si>
  <si>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</si>
  <si>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</si>
  <si>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</si>
  <si>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</si>
  <si>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</si>
  <si>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</si>
  <si>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</si>
  <si>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</si>
  <si>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</si>
  <si>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</si>
  <si>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</si>
  <si>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</si>
  <si>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</si>
  <si>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</si>
  <si>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</si>
  <si>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</si>
  <si>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</si>
  <si>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</si>
  <si>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</si>
  <si>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</si>
  <si>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</si>
  <si>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</si>
  <si>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</si>
  <si>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</si>
  <si>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</si>
  <si>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</si>
  <si>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</si>
  <si>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</si>
  <si>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</si>
  <si>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</si>
  <si>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</si>
  <si>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</si>
  <si>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</si>
  <si>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</si>
  <si>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</si>
  <si>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</si>
  <si>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</si>
  <si>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</si>
  <si>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</si>
  <si>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</si>
  <si>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</si>
  <si>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</si>
  <si>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</si>
  <si>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</si>
  <si>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</si>
  <si>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</si>
  <si>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</si>
  <si>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</si>
  <si>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</si>
  <si>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</si>
  <si>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</si>
  <si>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</si>
  <si>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</si>
  <si>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</si>
  <si>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</si>
  <si>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</si>
  <si>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</si>
  <si>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</si>
  <si>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</si>
  <si>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</si>
  <si>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</si>
  <si>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</si>
  <si>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</si>
  <si>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</si>
  <si>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</si>
  <si>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</si>
  <si>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</si>
  <si>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</si>
  <si>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</si>
  <si>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</si>
  <si>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</si>
  <si>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</si>
  <si>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</si>
  <si>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</si>
  <si>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</si>
  <si>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</si>
  <si>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</si>
  <si>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</si>
  <si>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</si>
  <si>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</si>
  <si>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</si>
  <si>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</si>
  <si>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</si>
  <si>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</si>
  <si>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</si>
  <si>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</si>
  <si>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</si>
  <si>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</si>
  <si>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</si>
  <si>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</si>
  <si>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</si>
  <si>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</si>
  <si>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</si>
  <si>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</si>
  <si>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</si>
  <si>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</si>
  <si>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</si>
  <si>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</si>
  <si>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</si>
  <si>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</si>
  <si>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</si>
  <si>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</si>
  <si>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</si>
  <si>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</si>
  <si>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</si>
  <si>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</si>
  <si>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</si>
  <si>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</si>
  <si>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</si>
  <si>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</si>
  <si>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</si>
  <si>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</si>
  <si>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</si>
  <si>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</si>
  <si>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</si>
  <si>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</si>
  <si>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</si>
  <si>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</si>
  <si>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</si>
  <si>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</si>
  <si>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</si>
  <si>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</si>
  <si>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</si>
  <si>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</si>
  <si>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</si>
  <si>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</si>
  <si>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</si>
  <si>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</si>
  <si>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</si>
  <si>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</si>
  <si>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</si>
  <si>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</si>
  <si>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</si>
  <si>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</si>
  <si>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</si>
  <si>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</si>
  <si>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</si>
  <si>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</si>
  <si>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</si>
  <si>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</si>
  <si>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</si>
  <si>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</si>
  <si>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</si>
  <si>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</si>
  <si>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</si>
  <si>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</si>
  <si>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</si>
  <si>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</si>
  <si>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</si>
  <si>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</si>
  <si>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</si>
  <si>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</si>
  <si>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</si>
  <si>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</si>
  <si>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</si>
  <si>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</si>
  <si>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</si>
  <si>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</si>
  <si>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</si>
  <si>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</si>
  <si>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</si>
  <si>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</si>
  <si>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</si>
  <si>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</si>
  <si>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</si>
  <si>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</si>
  <si>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</si>
  <si>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</si>
  <si>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</si>
  <si>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</si>
  <si>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</si>
  <si>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</si>
  <si>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</si>
  <si>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</si>
  <si>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</si>
  <si>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</si>
  <si>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</si>
  <si>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</si>
  <si>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</si>
  <si>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</si>
  <si>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</si>
  <si>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</si>
  <si>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</si>
  <si>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</si>
  <si>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</si>
  <si>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</si>
  <si>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</si>
  <si>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</si>
  <si>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</si>
  <si>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</si>
  <si>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</si>
  <si>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</si>
  <si>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</si>
  <si>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</si>
  <si>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</si>
  <si>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</si>
  <si>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</si>
  <si>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</si>
  <si>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</si>
  <si>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</si>
  <si>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</si>
  <si>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</si>
  <si>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</si>
  <si>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</si>
  <si>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</si>
  <si>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</si>
  <si>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</si>
  <si>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</si>
  <si>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</si>
  <si>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</si>
  <si>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</si>
  <si>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</si>
  <si>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</si>
  <si>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</si>
  <si>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</si>
  <si>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</si>
  <si>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</si>
  <si>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</si>
  <si>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</si>
  <si>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</si>
  <si>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</si>
  <si>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</si>
  <si>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</si>
  <si>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</si>
  <si>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</si>
  <si>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</si>
  <si>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</si>
  <si>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</si>
  <si>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</si>
  <si>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</si>
  <si>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</si>
  <si>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</si>
  <si>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</si>
  <si>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</si>
  <si>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</si>
  <si>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</si>
  <si>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</si>
  <si>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</si>
  <si>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</si>
  <si>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</si>
  <si>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</si>
  <si>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</si>
  <si>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</si>
  <si>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</si>
  <si>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</si>
  <si>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</si>
  <si>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</si>
  <si>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</si>
  <si>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</si>
  <si>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</si>
  <si>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</si>
  <si>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</si>
  <si>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</si>
  <si>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</si>
  <si>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</si>
  <si>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</si>
  <si>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</si>
  <si>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</si>
  <si>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</si>
  <si>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</si>
  <si>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</si>
  <si>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</si>
  <si>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</si>
  <si>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</si>
  <si>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</si>
  <si>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</si>
  <si>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</si>
  <si>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</si>
  <si>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</si>
  <si>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</si>
  <si>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</si>
  <si>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</si>
  <si>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</si>
  <si>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</si>
  <si>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</si>
  <si>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</si>
  <si>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</si>
  <si>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</si>
  <si>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</si>
  <si>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</si>
  <si>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</si>
  <si>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</si>
  <si>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</si>
  <si>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</si>
  <si>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</si>
  <si>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</si>
  <si>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</si>
  <si>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</si>
  <si>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</si>
  <si>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</si>
  <si>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</si>
  <si>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</si>
  <si>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</si>
  <si>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</si>
  <si>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</si>
  <si>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</si>
  <si>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</si>
  <si>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</si>
  <si>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</si>
  <si>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</si>
  <si>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</si>
  <si>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</si>
  <si>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</si>
  <si>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</si>
  <si>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</si>
  <si>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</si>
  <si>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</si>
  <si>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</si>
  <si>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</si>
  <si>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</si>
  <si>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</si>
  <si>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</si>
  <si>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</si>
  <si>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</si>
  <si>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</si>
  <si>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</si>
  <si>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</si>
  <si>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</si>
  <si>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</si>
  <si>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</si>
  <si>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</si>
  <si>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</si>
  <si>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</si>
  <si>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</si>
  <si>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</si>
  <si>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</si>
  <si>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</si>
  <si>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</si>
  <si>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</si>
  <si>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</si>
  <si>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</si>
  <si>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</si>
  <si>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</si>
  <si>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</si>
  <si>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</si>
  <si>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</si>
  <si>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</si>
  <si>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</si>
  <si>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</si>
  <si>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</si>
  <si>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</si>
  <si>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</si>
  <si>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</si>
  <si>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</si>
  <si>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</si>
  <si>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</si>
  <si>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</si>
  <si>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</si>
  <si>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</si>
  <si>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</si>
  <si>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</si>
  <si>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</si>
  <si>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</si>
  <si>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</si>
  <si>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</si>
  <si>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</si>
  <si>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</si>
  <si>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</si>
  <si>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</si>
  <si>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</si>
  <si>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</si>
  <si>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</si>
  <si>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</si>
  <si>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</si>
  <si>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</si>
  <si>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</si>
  <si>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</si>
  <si>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</si>
  <si>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</si>
  <si>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</si>
  <si>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</si>
  <si>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</si>
  <si>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</si>
  <si>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</si>
  <si>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</si>
  <si>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</si>
  <si>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</si>
  <si>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</si>
  <si>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</si>
  <si>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</si>
  <si>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</si>
  <si>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</si>
  <si>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</si>
  <si>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</si>
  <si>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</si>
  <si>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</si>
  <si>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</si>
  <si>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</si>
  <si>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</si>
  <si>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</si>
  <si>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</si>
  <si>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</si>
  <si>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</si>
  <si>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</si>
  <si>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</si>
  <si>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</si>
  <si>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</si>
  <si>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</si>
  <si>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</si>
  <si>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</si>
  <si>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</si>
  <si>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</si>
  <si>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</si>
  <si>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</si>
  <si>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</si>
  <si>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</si>
  <si>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</si>
  <si>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</si>
  <si>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</si>
  <si>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</si>
  <si>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</si>
  <si>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</si>
  <si>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</si>
  <si>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</si>
  <si>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</si>
  <si>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</si>
  <si>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</si>
  <si>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</si>
  <si>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</si>
  <si>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</si>
  <si>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</si>
  <si>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</si>
  <si>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</si>
  <si>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</si>
  <si>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</si>
  <si>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</si>
  <si>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</si>
  <si>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</si>
  <si>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</si>
  <si>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</si>
  <si>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</si>
  <si>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</si>
  <si>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</si>
  <si>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</si>
  <si>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</si>
  <si>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</si>
  <si>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</si>
  <si>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</si>
  <si>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</si>
  <si>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</si>
  <si>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</si>
  <si>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</si>
  <si>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</si>
  <si>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</si>
  <si>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</si>
  <si>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</si>
  <si>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</si>
  <si>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</si>
  <si>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</si>
  <si>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</si>
  <si>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</si>
  <si>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</si>
  <si>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</si>
  <si>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</si>
  <si>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</si>
  <si>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</si>
  <si>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</si>
  <si>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</si>
  <si>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</si>
  <si>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</si>
  <si>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</si>
  <si>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</si>
  <si>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</si>
  <si>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</si>
  <si>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</si>
  <si>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</si>
  <si>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</si>
  <si>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</si>
  <si>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</si>
  <si>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</si>
  <si>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</si>
  <si>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</si>
  <si>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</si>
  <si>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</si>
  <si>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</si>
  <si>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</si>
  <si>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</si>
  <si>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</si>
  <si>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</si>
  <si>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</si>
  <si>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</si>
  <si>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</si>
  <si>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</si>
  <si>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</si>
  <si>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</si>
  <si>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</si>
  <si>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</si>
  <si>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</si>
  <si>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</si>
  <si>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</si>
  <si>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</si>
  <si>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</si>
  <si>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</si>
  <si>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</si>
  <si>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</si>
  <si>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</si>
  <si>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</si>
  <si>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</si>
  <si>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</si>
  <si>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</si>
  <si>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</si>
  <si>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</si>
  <si>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</si>
  <si>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</si>
  <si>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</si>
  <si>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</si>
  <si>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</si>
  <si>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</si>
  <si>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</si>
  <si>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</si>
  <si>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</si>
  <si>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</si>
  <si>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</si>
  <si>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</si>
  <si>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</si>
  <si>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</si>
  <si>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</si>
  <si>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</si>
  <si>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</si>
  <si>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</si>
  <si>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</si>
  <si>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</si>
  <si>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</si>
  <si>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</si>
  <si>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</si>
  <si>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</si>
  <si>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</si>
  <si>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</si>
  <si>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</si>
  <si>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</si>
  <si>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</si>
  <si>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</si>
  <si>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</si>
  <si>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</si>
  <si>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</si>
  <si>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</si>
  <si>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</si>
  <si>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</si>
  <si>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</si>
  <si>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</si>
  <si>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</si>
  <si>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</si>
  <si>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</si>
  <si>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</si>
  <si>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</si>
  <si>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</si>
  <si>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</si>
  <si>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</si>
  <si>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</si>
  <si>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</si>
  <si>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</si>
  <si>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</si>
  <si>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</si>
  <si>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</si>
  <si>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</si>
  <si>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</si>
  <si>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</si>
  <si>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</si>
  <si>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</si>
  <si>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</si>
  <si>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</si>
  <si>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</si>
  <si>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</si>
  <si>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</si>
  <si>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</si>
  <si>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</si>
  <si>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</si>
  <si>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</si>
  <si>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</si>
  <si>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</si>
  <si>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</si>
  <si>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</si>
  <si>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</si>
  <si>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</si>
  <si>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</si>
  <si>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</si>
  <si>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</si>
  <si>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</si>
  <si>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</si>
  <si>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</si>
  <si>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</si>
  <si>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</si>
  <si>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</si>
  <si>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</si>
  <si>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</si>
  <si>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</si>
  <si>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</si>
  <si>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</si>
  <si>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</si>
  <si>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</si>
  <si>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</si>
  <si>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</si>
  <si>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</si>
  <si>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</si>
  <si>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</si>
  <si>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</si>
  <si>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</si>
  <si>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</si>
  <si>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</si>
  <si>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</si>
  <si>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</si>
  <si>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</si>
  <si>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</si>
  <si>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</si>
  <si>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</si>
  <si>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</si>
  <si>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</si>
  <si>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</si>
  <si>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</si>
  <si>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</si>
  <si>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</si>
  <si>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</si>
  <si>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</si>
  <si>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</si>
  <si>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</si>
  <si>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</si>
  <si>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</si>
  <si>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</si>
  <si>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</si>
  <si>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</si>
  <si>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</si>
  <si>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</si>
  <si>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</si>
  <si>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</si>
  <si>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</si>
  <si>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</si>
  <si>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</si>
  <si>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</si>
  <si>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</si>
  <si>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</si>
  <si>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</si>
  <si>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</si>
  <si>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</si>
  <si>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</si>
  <si>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</si>
  <si>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</si>
  <si>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</si>
  <si>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</si>
  <si>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</si>
  <si>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</si>
  <si>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</si>
  <si>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</si>
  <si>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</si>
  <si>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</si>
  <si>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</si>
  <si>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</si>
  <si>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</si>
  <si>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</si>
  <si>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</si>
  <si>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</si>
  <si>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</si>
  <si>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</si>
  <si>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</si>
  <si>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</si>
  <si>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</si>
  <si>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</si>
  <si>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</si>
  <si>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</si>
  <si>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</si>
  <si>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</si>
  <si>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</si>
  <si>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</si>
  <si>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</si>
  <si>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</si>
  <si>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</si>
  <si>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</si>
  <si>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</si>
  <si>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</si>
  <si>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</si>
  <si>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</si>
  <si>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</si>
  <si>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</si>
  <si>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Category and Sub-Category</t>
  </si>
  <si>
    <t>Row Labels</t>
  </si>
  <si>
    <t>Grand Total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</si>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</sst>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2" formatCode="[$-409]m/d/yy\ h:mm\ AM/P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2" fontId="1" fillId="0" borderId="0" xfId="0" applyNumberFormat="1" applyFont="1" applyAlignment="1">
      <alignment horizontal="center"/>
    </xf>
    <xf numFmtId="172" fontId="0" fillId="0" borderId="0" xfId="0" applyNumberFormat="1"/>
    <xf numFmtId="172" fontId="0" fillId="0" borderId="0" xfId="0" applyNumberFormat="1" applyFont="1"/>
    <xf numFmtId="172" fontId="3" fillId="0" borderId="0" xfId="0" applyNumberFormat="1" applyFont="1"/>
    <xf numFmtId="172" fontId="0" fillId="0" borderId="0" xfId="0" applyNumberFormat="1" applyAlignment="1">
      <alignment horizontal="left" indent="1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[02-Homework_01-Excel_Instructions_StarterBook.xlsx]Pivot_Table _Chart 1!PivotTable2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'Pivot_Table _Chart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'Pivot_Table _Chart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'Pivot_Table _Chart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C6-634A-A8B4-5DF5D5AD7CE7}"/>
            </c:ext>
          </c:extLst>
        </c:ser>
        <c:ser>
          <c:idx val="1"/>
          <c:order val="1"/>
          <c:tx>
            <c:strRef>
              <c:f>'Pivot_Table _Chart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'Pivot_Table _Chart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'Pivot_Table _Chart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C6-634A-A8B4-5DF5D5AD7CE7}"/>
            </c:ext>
          </c:extLst>
        </c:ser>
        <c:ser>
          <c:idx val="2"/>
          <c:order val="2"/>
          <c:tx>
            <c:strRef>
              <c:f>'Pivot_Table _Chart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'Pivot_Table _Chart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'Pivot_Table _Chart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5C6-634A-A8B4-5DF5D5AD7CE7}"/>
            </c:ext>
          </c:extLst>
        </c:ser>
        <c:ser>
          <c:idx val="3"/>
          <c:order val="3"/>
          <c:tx>
            <c:strRef>
              <c:f>'Pivot_Table _Chart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'Pivot_Table _Chart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'Pivot_Table _Chart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5C6-634A-A8B4-5DF5D5AD7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0958383"/>
        <c:axId val="1707050271"/>
      </c:barChart>
      <c:catAx>
        <c:axId val="16609583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050271"/>
        <c:crosses val="autoZero"/>
        <c:auto val="1"/>
        <c:lblAlgn val="ctr"/>
        <c:lblOffset val="100"/>
        <c:noMultiLvlLbl val="0"/>
      </c:catAx>
      <c:valAx>
        <c:axId val="170705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95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[02-Homework_01-Excel_Instructions_StarterBook.xlsx]Pivot_Table_Chart 2!PivotTable3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'Pivot_Table_Chart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'Pivot_Table_Chart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'Pivot_Table_Chart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2B-8047-A87C-9DE03F419FF3}"/>
            </c:ext>
          </c:extLst>
        </c:ser>
        <c:ser>
          <c:idx val="1"/>
          <c:order val="1"/>
          <c:tx>
            <c:strRef>
              <c:f>'Pivot_Table_Chart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'Pivot_Table_Chart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'Pivot_Table_Chart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2B-8047-A87C-9DE03F419FF3}"/>
            </c:ext>
          </c:extLst>
        </c:ser>
        <c:ser>
          <c:idx val="2"/>
          <c:order val="2"/>
          <c:tx>
            <c:strRef>
              <c:f>'Pivot_Table_Chart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'Pivot_Table_Chart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'Pivot_Table_Chart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2B-8047-A87C-9DE03F419FF3}"/>
            </c:ext>
          </c:extLst>
        </c:ser>
        <c:ser>
          <c:idx val="3"/>
          <c:order val="3"/>
          <c:tx>
            <c:strRef>
              <c:f>'Pivot_Table_Chart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'Pivot_Table_Chart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'Pivot_Table_Chart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2B-8047-A87C-9DE03F419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99859199"/>
        <c:axId val="1326670943"/>
      </c:barChart>
      <c:catAx>
        <c:axId val="129985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670943"/>
        <c:crosses val="autoZero"/>
        <c:auto val="1"/>
        <c:lblAlgn val="ctr"/>
        <c:lblOffset val="100"/>
        <c:noMultiLvlLbl val="0"/>
      </c:catAx>
      <c:valAx>
        <c:axId val="132667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85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[02-Homework_01-Excel_Instructions_StarterBook.xlsx]Pivot_Table_Chart 3!PivotTable5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'Pivot_Table_Chart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'Pivot_Table_Chart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'Pivot_Table_Chart 3'!$B$6:$B$22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C3-0E45-8FA5-DFE397A5B594}"/>
            </c:ext>
          </c:extLst>
        </c:ser>
        <c:ser>
          <c:idx val="1"/>
          <c:order val="1"/>
          <c:tx>
            <c:strRef>
              <c:f>'Pivot_Table_Chart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'Pivot_Table_Chart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'Pivot_Table_Chart 3'!$C$6:$C$22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C3-0E45-8FA5-DFE397A5B594}"/>
            </c:ext>
          </c:extLst>
        </c:ser>
        <c:ser>
          <c:idx val="2"/>
          <c:order val="2"/>
          <c:tx>
            <c:strRef>
              <c:f>'Pivot_Table_Chart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'Pivot_Table_Chart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'Pivot_Table_Chart 3'!$D$6:$D$22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C3-0E45-8FA5-DFE397A5B594}"/>
            </c:ext>
          </c:extLst>
        </c:ser>
        <c:ser>
          <c:idx val="3"/>
          <c:order val="3"/>
          <c:tx>
            <c:strRef>
              <c:f>'Pivot_Table_Chart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'Pivot_Table_Chart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'Pivot_Table_Chart 3'!$E$6:$E$22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C3-0E45-8FA5-DFE397A5B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7248607"/>
        <c:axId val="1331811263"/>
      </c:lineChart>
      <c:catAx>
        <c:axId val="1327248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811263"/>
        <c:crosses val="autoZero"/>
        <c:auto val="1"/>
        <c:lblAlgn val="ctr"/>
        <c:lblOffset val="100"/>
        <c:noMultiLvlLbl val="0"/>
      </c:catAx>
      <c:valAx>
        <c:axId val="133181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248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177800</xdr:rowOff>
    </xdr:from>
    <xdr:to>
      <xdr:col>20</xdr:col>
      <xdr:colOff>838200</xdr:colOff>
      <xdr:row>27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E6B51E-52FD-5043-BAEE-EFA609D484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0</xdr:rowOff>
    </xdr:from>
    <xdr:to>
      <xdr:col>21</xdr:col>
      <xdr:colOff>317500</xdr:colOff>
      <xdr:row>36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86760E-DB9C-6540-A3FA-97D01B7D4E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2</xdr:row>
      <xdr:rowOff>165100</xdr:rowOff>
    </xdr:from>
    <xdr:to>
      <xdr:col>18</xdr:col>
      <xdr:colOff>101600</xdr:colOff>
      <xdr:row>33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A6B3F5-FE02-4744-BA66-AECFAD732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87.99387766204" createdVersion="6" refreshedVersion="6" minRefreshableVersion="3" recordCount="4114" xr:uid="{C33599EC-503E-AA40-AFEB-D8DD9E7897C2}">
  <cacheSource type="worksheet">
    <worksheetSource name="Sheet1!$A$1:$R$4115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73636125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88.965977777778" createdVersion="6" refreshedVersion="6" minRefreshableVersion="3" recordCount="4114" xr:uid="{B0E36EFD-6C49-A844-A90D-2E61F24C4E6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88.993964120367" createdVersion="6" refreshedVersion="6" minRefreshableVersion="3" recordCount="4114" xr:uid="{7B53A0DA-964F-414E-9831-6AA89D41063E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72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72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x v="0"/>
    <n v="185.48101265822785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x v="1"/>
    <n v="15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x v="2"/>
    <n v="69.266666666666666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x v="3"/>
    <n v="190.55028169014085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x v="4"/>
    <n v="93.4042553191489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x v="5"/>
    <n v="146.87931034482759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x v="6"/>
    <n v="159.82456140350877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x v="7"/>
    <n v="291.79333333333335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x v="8"/>
    <n v="31.499500000000001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x v="9"/>
    <n v="158.68421052631578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x v="10"/>
    <n v="80.333333333333329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x v="11"/>
    <n v="59.961305925030231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x v="12"/>
    <n v="109.78431372549019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x v="13"/>
    <n v="147.70731707317074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x v="14"/>
    <n v="21.755102040816325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x v="15"/>
    <n v="171.84285714285716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x v="16"/>
    <n v="41.944444444444443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x v="17"/>
    <n v="93.264122807017543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x v="18"/>
    <n v="56.136363636363633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x v="19"/>
    <n v="80.16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x v="20"/>
    <n v="199.9009900990099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x v="21"/>
    <n v="51.25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x v="22"/>
    <n v="103.04347826086956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x v="23"/>
    <n v="66.346149825783982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x v="24"/>
    <n v="57.142857142857146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x v="25"/>
    <n v="102.10526315789474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x v="26"/>
    <n v="148.96666666666667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x v="27"/>
    <n v="169.6056338028169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x v="28"/>
    <n v="31.623931623931625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x v="29"/>
    <n v="76.45264150943396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x v="30"/>
    <n v="13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x v="31"/>
    <n v="320.44943820224717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x v="32"/>
    <n v="83.75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x v="33"/>
    <n v="49.882352941176471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x v="34"/>
    <n v="59.464285714285715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x v="35"/>
    <n v="193.84090909090909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x v="36"/>
    <n v="159.51383399209487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x v="37"/>
    <n v="41.68181818181818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x v="38"/>
    <n v="150.89861751152074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x v="39"/>
    <n v="126.6875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x v="40"/>
    <n v="105.26315789473684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x v="31"/>
    <n v="117.51479289940828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x v="41"/>
    <n v="117.3612167300380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x v="42"/>
    <n v="133.33333333333334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x v="31"/>
    <n v="98.360655737704917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x v="43"/>
    <n v="194.44444444444446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x v="44"/>
    <n v="76.865000000000009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x v="45"/>
    <n v="56.815789473684212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x v="46"/>
    <n v="137.93103448275863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x v="31"/>
    <n v="27.27272727272727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x v="31"/>
    <n v="118.33613445378151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x v="47"/>
    <n v="223.48076923076923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x v="48"/>
    <n v="28.111111111111111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x v="49"/>
    <n v="194.23076923076923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x v="50"/>
    <n v="128.9534883720930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x v="51"/>
    <n v="49.316091954022987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x v="52"/>
    <n v="221.52173913043478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x v="53"/>
    <n v="137.21333333333334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x v="54"/>
    <n v="606.82242424242418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x v="55"/>
    <n v="43.040092592592593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x v="56"/>
    <n v="322.39130434782606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x v="57"/>
    <n v="96.708333333333329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x v="58"/>
    <n v="35.474531249999998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x v="59"/>
    <n v="86.666666666666671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x v="60"/>
    <n v="132.05263157894737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x v="61"/>
    <n v="91.230769230769226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x v="62"/>
    <n v="116.25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x v="63"/>
    <n v="21.194444444444443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x v="64"/>
    <n v="62.327134831460668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x v="65"/>
    <n v="37.411764705882355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x v="66"/>
    <n v="69.7187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x v="67"/>
    <n v="58.170731707317074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x v="68"/>
    <n v="50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x v="31"/>
    <n v="19.471034482758618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x v="69"/>
    <n v="85.957446808510639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x v="70"/>
    <n v="30.666666666666668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x v="71"/>
    <n v="60.384615384615387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x v="72"/>
    <n v="38.6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x v="73"/>
    <n v="40.268292682926827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x v="74"/>
    <n v="273.82978723404256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x v="75"/>
    <n v="53.035714285714285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x v="76"/>
    <n v="40.005000000000003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x v="77"/>
    <n v="15.76923076923077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x v="78"/>
    <n v="71.428571428571431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x v="31"/>
    <n v="71.714285714285708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x v="79"/>
    <n v="375.76470588235293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x v="80"/>
    <n v="104.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x v="81"/>
    <n v="60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x v="82"/>
    <n v="123.28571428571429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x v="83"/>
    <n v="31.375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x v="84"/>
    <n v="78.26086956521739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x v="43"/>
    <n v="122.32558139534883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x v="85"/>
    <n v="73.733333333333334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x v="86"/>
    <n v="21.666666666666668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x v="87"/>
    <n v="21.904761904761905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x v="88"/>
    <n v="50.588235294117645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x v="89"/>
    <n v="53.12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x v="90"/>
    <n v="56.666666666666664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x v="90"/>
    <n v="40.776666666666664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x v="91"/>
    <n v="192.30769230769232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x v="31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x v="31"/>
    <n v="117.92307692307692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x v="92"/>
    <n v="27.897959183673468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x v="93"/>
    <n v="60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x v="43"/>
    <n v="39.383333333333333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x v="94"/>
    <n v="186.11111111111111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s v="film &amp; video/shorts"/>
    <x v="10"/>
    <n v="111.3768115942029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x v="95"/>
    <n v="78.723404255319153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x v="96"/>
    <n v="46.702127659574465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x v="97"/>
    <n v="65.384615384615387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x v="98"/>
    <n v="102.0754716981132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x v="99"/>
    <n v="64.197530864197532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x v="87"/>
    <n v="90.384615384615387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x v="100"/>
    <n v="88.571428571428569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x v="101"/>
    <n v="28.727272727272727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x v="102"/>
    <n v="69.78947368421052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x v="103"/>
    <n v="167.48962962962963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x v="104"/>
    <n v="144.91230769230768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x v="105"/>
    <n v="91.840540540540545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x v="106"/>
    <n v="10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x v="107"/>
    <n v="1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x v="108"/>
    <s v="N/A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x v="109"/>
    <n v="25.166666666666668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x v="110"/>
    <s v="N/A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x v="109"/>
    <n v="11.666666666666666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x v="111"/>
    <n v="106.69230769230769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x v="112"/>
    <n v="47.5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x v="113"/>
    <n v="311.16666666666669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x v="114"/>
    <s v="N/A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x v="109"/>
    <s v="N/A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x v="109"/>
    <s v="N/A"/>
    <x v="0"/>
    <x v="2"/>
  </r>
  <r>
    <n v="131"/>
    <s v="I (Canceled)"/>
    <s v="I"/>
    <x v="38"/>
    <x v="117"/>
    <x v="1"/>
    <x v="0"/>
    <s v="USD"/>
    <n v="1467763200"/>
    <n v="1466453161"/>
    <b v="0"/>
    <n v="0"/>
    <b v="0"/>
    <s v="film &amp; video/science fiction"/>
    <x v="109"/>
    <n v="94.506172839506178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x v="115"/>
    <s v="N/A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x v="109"/>
    <s v="N/A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x v="109"/>
    <n v="80.599999999999994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x v="116"/>
    <s v="N/A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x v="109"/>
    <s v="N/A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x v="109"/>
    <n v="81.241379310344826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x v="117"/>
    <n v="500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x v="31"/>
    <s v="N/A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x v="109"/>
    <n v="46.178571428571431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x v="118"/>
    <n v="10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x v="119"/>
    <s v="N/A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x v="109"/>
    <n v="55.945945945945944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x v="120"/>
    <n v="37.555555555555557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x v="121"/>
    <n v="38.33333333333333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x v="122"/>
    <s v="N/A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x v="109"/>
    <n v="20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x v="123"/>
    <n v="15.333333333333334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x v="124"/>
    <n v="449.43283582089555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x v="125"/>
    <n v="28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x v="126"/>
    <n v="15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x v="127"/>
    <n v="35.9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x v="128"/>
    <n v="13.333333333333334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x v="129"/>
    <n v="20.25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x v="130"/>
    <n v="119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x v="131"/>
    <n v="4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x v="132"/>
    <s v="N/A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x v="109"/>
    <n v="1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x v="133"/>
    <s v="N/A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x v="109"/>
    <n v="5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x v="134"/>
    <n v="43.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x v="135"/>
    <s v="N/A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x v="109"/>
    <n v="91.428571428571431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x v="136"/>
    <s v="N/A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x v="109"/>
    <n v="3000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x v="137"/>
    <n v="5.5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x v="134"/>
    <n v="108.33333333333333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x v="138"/>
    <n v="56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x v="139"/>
    <n v="32.5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x v="140"/>
    <n v="1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x v="133"/>
    <s v="N/A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x v="109"/>
    <s v="N/A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x v="109"/>
    <s v="N/A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x v="109"/>
    <n v="49.884615384615387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x v="141"/>
    <s v="N/A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x v="109"/>
    <n v="25.714285714285715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x v="142"/>
    <s v="N/A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x v="109"/>
    <n v="100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x v="143"/>
    <n v="30.846153846153847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x v="144"/>
    <n v="180.5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x v="145"/>
    <s v="N/A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x v="109"/>
    <n v="373.5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s v="film &amp; video/drama"/>
    <x v="146"/>
    <n v="25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x v="147"/>
    <n v="220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s v="film &amp; video/drama"/>
    <x v="148"/>
    <s v="N/A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x v="109"/>
    <n v="160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x v="149"/>
    <s v="N/A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x v="109"/>
    <n v="69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x v="150"/>
    <n v="50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s v="film &amp; video/drama"/>
    <x v="151"/>
    <n v="83.333333333333329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x v="152"/>
    <n v="5.6666666666666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x v="153"/>
    <s v="N/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x v="109"/>
    <n v="1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x v="154"/>
    <s v="N/A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x v="109"/>
    <n v="77.10526315789474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x v="155"/>
    <n v="32.75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x v="156"/>
    <n v="46.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x v="157"/>
    <s v="N/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x v="109"/>
    <n v="87.308333333333337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x v="158"/>
    <n v="54.285714285714285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x v="159"/>
    <s v="N/A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s v="film &amp; video/drama"/>
    <x v="109"/>
    <n v="93.25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x v="160"/>
    <n v="117.68368136117556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x v="161"/>
    <n v="76.47058823529411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x v="162"/>
    <s v="N/A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x v="109"/>
    <n v="163.84615384615384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x v="163"/>
    <s v="N/A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x v="109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x v="109"/>
    <n v="91.818181818181813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x v="164"/>
    <n v="185.8333333333333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x v="165"/>
    <n v="1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x v="166"/>
    <n v="20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x v="167"/>
    <n v="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x v="168"/>
    <n v="10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x v="169"/>
    <n v="331.53833333333336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x v="170"/>
    <n v="314.28947368421052"/>
    <x v="0"/>
    <x v="3"/>
  </r>
  <r>
    <n v="217"/>
    <s v="Bitch"/>
    <s v="A roadmovie by paw"/>
    <x v="57"/>
    <x v="172"/>
    <x v="2"/>
    <x v="11"/>
    <s v="SEK"/>
    <n v="1419780149"/>
    <n v="1417101749"/>
    <b v="0"/>
    <n v="38"/>
    <b v="0"/>
    <s v="film &amp; video/drama"/>
    <x v="171"/>
    <n v="100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x v="172"/>
    <n v="115.98684210526316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x v="173"/>
    <n v="120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x v="174"/>
    <s v="N/A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s v="film &amp; video/drama"/>
    <x v="109"/>
    <n v="65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x v="175"/>
    <s v="N/A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x v="109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x v="109"/>
    <s v="N/A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x v="109"/>
    <n v="125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x v="176"/>
    <s v="N/A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x v="109"/>
    <s v="N/A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x v="109"/>
    <s v="N/A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x v="109"/>
    <n v="30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x v="177"/>
    <s v="N/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x v="109"/>
    <n v="15.714285714285714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x v="178"/>
    <s v="N/A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x v="109"/>
    <n v="80.2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x v="179"/>
    <s v="N/A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x v="109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x v="109"/>
    <n v="50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x v="119"/>
    <s v="N/A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x v="109"/>
    <n v="50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x v="180"/>
    <n v="117.84759124087591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x v="181"/>
    <n v="109.04255319148936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x v="182"/>
    <n v="73.019801980198025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x v="183"/>
    <n v="78.195121951219505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x v="184"/>
    <n v="47.398809523809526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x v="185"/>
    <n v="54.02083333333333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x v="186"/>
    <n v="68.488789237668158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x v="187"/>
    <n v="108.14516129032258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x v="188"/>
    <n v="589.95205479452056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x v="189"/>
    <n v="48.051063829787232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x v="190"/>
    <n v="72.482837528604122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x v="191"/>
    <n v="57.077922077922075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x v="192"/>
    <n v="85.444444444444443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x v="193"/>
    <n v="215.85714285714286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x v="194"/>
    <n v="89.38643312101911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x v="195"/>
    <n v="45.418404255319146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x v="196"/>
    <n v="65.756363636363631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x v="197"/>
    <n v="66.7040535714285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x v="198"/>
    <n v="83.34593023255814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x v="199"/>
    <n v="105.04609341825902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x v="200"/>
    <n v="120.90909090909091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x v="201"/>
    <n v="97.63636363636364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x v="202"/>
    <n v="41.379310344827587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x v="203"/>
    <n v="30.654485981308412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x v="204"/>
    <n v="64.94505494505494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x v="205"/>
    <n v="95.775862068965523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x v="206"/>
    <n v="40.416666666666664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x v="207"/>
    <n v="78.578424242424248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x v="208"/>
    <n v="50.1801801801801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x v="209"/>
    <n v="92.251735588972423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x v="210"/>
    <n v="57.540983606557376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x v="211"/>
    <n v="109.42160278745645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x v="212"/>
    <n v="81.89246153846154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x v="213"/>
    <n v="45.66771186440677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x v="214"/>
    <n v="55.221238938053098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x v="215"/>
    <n v="65.298192771084331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x v="216"/>
    <n v="95.225806451612897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x v="217"/>
    <n v="75.444794952681391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x v="218"/>
    <n v="97.816867469879512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x v="219"/>
    <n v="87.685606557377056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x v="220"/>
    <n v="54.748948106591868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x v="221"/>
    <n v="83.953417721518989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x v="222"/>
    <n v="254.38547486033519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x v="223"/>
    <n v="101.8269801980198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x v="224"/>
    <n v="55.066394736842106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x v="225"/>
    <n v="56.901438721136763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x v="226"/>
    <n v="121.28148148148148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x v="227"/>
    <n v="91.189655172413794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x v="228"/>
    <n v="115.44812080536913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x v="229"/>
    <n v="67.771551724137936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x v="230"/>
    <n v="28.576190476190476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x v="231"/>
    <n v="46.8828125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x v="232"/>
    <n v="154.42231237322514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x v="233"/>
    <n v="201.22137404580153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x v="234"/>
    <n v="100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x v="31"/>
    <n v="100.08204511278196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x v="235"/>
    <n v="230.08953488372092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x v="236"/>
    <n v="141.74647887323943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x v="237"/>
    <n v="56.344351395730705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x v="238"/>
    <n v="73.341188524590166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x v="239"/>
    <n v="85.337785234899329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x v="240"/>
    <n v="61.496215139442228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x v="241"/>
    <n v="93.018518518518519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x v="242"/>
    <n v="50.292682926829265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x v="243"/>
    <n v="106.43243243243244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x v="244"/>
    <n v="51.719576719576722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x v="245"/>
    <n v="36.612499999999997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x v="246"/>
    <n v="42.517361111111114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s v="film &amp; video/documentary"/>
    <x v="247"/>
    <n v="62.7128712871287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x v="248"/>
    <n v="89.957983193277315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x v="249"/>
    <n v="28.924722222222222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x v="250"/>
    <n v="138.802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x v="251"/>
    <n v="61.301369863013697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x v="252"/>
    <n v="80.202702702702709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x v="253"/>
    <n v="32.095833333333331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x v="254"/>
    <n v="200.88888888888889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x v="255"/>
    <n v="108.01265822784811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x v="256"/>
    <n v="95.699367088607602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x v="257"/>
    <n v="49.880281690140848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x v="258"/>
    <n v="110.4705882352941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x v="259"/>
    <n v="134.9113924050632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x v="260"/>
    <n v="106.62314540059347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x v="261"/>
    <n v="145.04301075268816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x v="262"/>
    <n v="114.58620689655173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x v="263"/>
    <n v="105.3170731707317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x v="264"/>
    <n v="70.92119565217390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x v="265"/>
    <n v="147.17167680278018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x v="266"/>
    <n v="160.47058823529412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x v="267"/>
    <n v="156.04578313253012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x v="268"/>
    <n v="63.17365269461078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x v="269"/>
    <n v="104.82352941176471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x v="270"/>
    <n v="97.356164383561648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x v="271"/>
    <n v="203.63063063063063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x v="272"/>
    <n v="188.31203007518798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x v="273"/>
    <n v="146.65217391304347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x v="274"/>
    <n v="109.187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x v="275"/>
    <n v="59.249046653144013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x v="276"/>
    <n v="97.90483870967742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x v="277"/>
    <n v="70.000169491525426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x v="278"/>
    <n v="72.865168539325836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x v="279"/>
    <n v="146.34782608695653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x v="280"/>
    <n v="67.909090909090907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x v="281"/>
    <n v="169.85083076923075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x v="282"/>
    <n v="58.413339694656486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x v="283"/>
    <n v="119.9929824561403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x v="284"/>
    <n v="99.860335195530723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x v="285"/>
    <n v="90.579148936170213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x v="286"/>
    <n v="117.77361477572559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x v="287"/>
    <n v="86.55462184873950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x v="288"/>
    <n v="71.899281437125751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x v="289"/>
    <n v="129.81900452488688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x v="290"/>
    <n v="44.912863070539416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x v="291"/>
    <n v="40.755244755244753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x v="292"/>
    <n v="103.52394779771615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x v="293"/>
    <n v="125.44827586206897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x v="294"/>
    <n v="246.60606060606059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x v="295"/>
    <n v="79.401340206185566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x v="296"/>
    <n v="86.13861386138613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x v="297"/>
    <n v="193.04868913857678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x v="298"/>
    <n v="84.023178807947019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x v="299"/>
    <n v="139.82758620689654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x v="300"/>
    <n v="109.8218926553672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x v="301"/>
    <n v="139.5348837209302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x v="302"/>
    <n v="347.84615384615387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x v="303"/>
    <n v="68.2415929203539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x v="304"/>
    <n v="239.93846153846152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x v="305"/>
    <n v="287.31343283582089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x v="306"/>
    <n v="86.84882352941176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x v="307"/>
    <n v="81.84905660377359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x v="308"/>
    <n v="42.874970059880241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x v="309"/>
    <n v="709.4186046511628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x v="310"/>
    <n v="161.25517890772127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x v="311"/>
    <n v="41.777777777777779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x v="312"/>
    <n v="89.887640449438209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x v="313"/>
    <n v="45.05172413793103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x v="314"/>
    <n v="42.857142857142854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x v="43"/>
    <n v="54.083333333333336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x v="315"/>
    <n v="103.21804511278195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x v="316"/>
    <n v="40.397590361445786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x v="317"/>
    <n v="116.85906040268456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x v="318"/>
    <n v="115.51020408163265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x v="319"/>
    <n v="104.31274900398407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x v="320"/>
    <n v="69.772727272727266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x v="321"/>
    <n v="43.02083333333333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x v="322"/>
    <n v="58.540469973890339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x v="323"/>
    <n v="111.79535864978902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x v="324"/>
    <n v="46.230769230769234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x v="325"/>
    <n v="144.69039145907473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x v="326"/>
    <n v="88.845070422535215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x v="327"/>
    <n v="81.75107284768211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x v="328"/>
    <n v="71.42857142857143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x v="31"/>
    <n v="104.25906735751295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x v="329"/>
    <n v="90.616504854368927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x v="330"/>
    <n v="157.33048433048432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x v="331"/>
    <n v="105.18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x v="332"/>
    <n v="58.719836956521746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x v="333"/>
    <n v="81.632653061224488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x v="313"/>
    <n v="56.460043668122275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x v="334"/>
    <n v="140.1044776119403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x v="335"/>
    <n v="224.85263157894738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x v="336"/>
    <n v="181.13306451612902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x v="337"/>
    <n v="711.0410958904109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x v="338"/>
    <n v="65.883720930232556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x v="339"/>
    <n v="75.185714285714283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x v="340"/>
    <n v="133.14391143911439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x v="341"/>
    <n v="55.2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x v="342"/>
    <n v="86.16371428571429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x v="343"/>
    <n v="92.318181818181813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x v="344"/>
    <n v="160.16473684210527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x v="345"/>
    <n v="45.6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x v="346"/>
    <n v="183.28571428571428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x v="347"/>
    <n v="125.78838174273859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x v="348"/>
    <n v="57.654545454545456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x v="349"/>
    <n v="78.660818713450297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x v="350"/>
    <n v="91.480769230769226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x v="351"/>
    <n v="68.0980952380952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x v="352"/>
    <n v="48.08680000000000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x v="353"/>
    <n v="202.42307692307693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x v="354"/>
    <n v="216.75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x v="355"/>
    <n v="110.06849315068493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x v="356"/>
    <n v="4.83333333333333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x v="357"/>
    <n v="50.166666666666664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x v="358"/>
    <n v="35.833333333333336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x v="359"/>
    <n v="11.76923076923077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x v="360"/>
    <n v="40.78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x v="361"/>
    <n v="3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x v="362"/>
    <n v="16.625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x v="363"/>
    <s v="N/A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x v="109"/>
    <n v="52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x v="364"/>
    <s v="N/A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x v="109"/>
    <n v="4.8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x v="365"/>
    <n v="51.875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x v="366"/>
    <n v="71.25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x v="367"/>
    <s v="N/A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x v="109"/>
    <n v="62.5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x v="152"/>
    <n v="1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x v="368"/>
    <s v="N/A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x v="109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x v="109"/>
    <n v="170.54545454545453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x v="369"/>
    <s v="N/A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x v="109"/>
    <n v="5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x v="370"/>
    <s v="N/A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x v="109"/>
    <n v="393.58823529411762"/>
    <x v="0"/>
    <x v="5"/>
  </r>
  <r>
    <n v="442"/>
    <s v="The Paranormal Idiot"/>
    <s v="Doomsday is here"/>
    <x v="73"/>
    <x v="368"/>
    <x v="2"/>
    <x v="0"/>
    <s v="USD"/>
    <n v="1424380783"/>
    <n v="1421788783"/>
    <b v="0"/>
    <n v="17"/>
    <b v="0"/>
    <s v="film &amp; video/animation"/>
    <x v="371"/>
    <n v="5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x v="370"/>
    <n v="50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x v="152"/>
    <n v="1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x v="372"/>
    <n v="47.875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x v="373"/>
    <n v="5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x v="374"/>
    <n v="20.502500000000001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x v="375"/>
    <n v="9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x v="376"/>
    <n v="56.57142857142856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x v="377"/>
    <s v="N/A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x v="109"/>
    <n v="40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x v="378"/>
    <n v="13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x v="379"/>
    <n v="16.399999999999999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x v="380"/>
    <n v="22.5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x v="381"/>
    <n v="20.33333333333333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x v="382"/>
    <s v="N/A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x v="109"/>
    <n v="16.755102040816325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x v="383"/>
    <n v="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x v="384"/>
    <n v="12.5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x v="385"/>
    <s v="N/A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x v="109"/>
    <s v="N/A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x v="109"/>
    <n v="113.63636363636364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x v="386"/>
    <n v="1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x v="387"/>
    <n v="17.25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x v="388"/>
    <n v="15.2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x v="389"/>
    <n v="110.6410256410256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x v="390"/>
    <s v="N/A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x v="109"/>
    <s v="N/A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x v="109"/>
    <n v="25.5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x v="391"/>
    <n v="38.476470588235294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x v="392"/>
    <n v="28.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x v="393"/>
    <n v="61.5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x v="394"/>
    <n v="1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x v="395"/>
    <s v="N/A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x v="109"/>
    <n v="39.569274193548388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x v="396"/>
    <s v="N/A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x v="109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x v="109"/>
    <n v="88.8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x v="397"/>
    <n v="55.457142857142856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x v="398"/>
    <n v="87.142857142857139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x v="399"/>
    <n v="10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x v="370"/>
    <n v="51.224489795918366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x v="400"/>
    <n v="13.54545454545454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x v="401"/>
    <n v="66.520080000000007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x v="402"/>
    <n v="5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x v="403"/>
    <s v="N/A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x v="109"/>
    <s v="N/A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x v="109"/>
    <n v="71.666666666666671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x v="404"/>
    <s v="N/A"/>
    <x v="0"/>
    <x v="5"/>
  </r>
  <r>
    <n v="490"/>
    <s v="PROJECT IS CANCELLED"/>
    <s v="Cancelled"/>
    <x v="28"/>
    <x v="117"/>
    <x v="2"/>
    <x v="0"/>
    <s v="USD"/>
    <n v="1345677285"/>
    <n v="1343085285"/>
    <b v="0"/>
    <n v="0"/>
    <b v="0"/>
    <s v="film &amp; video/animation"/>
    <x v="109"/>
    <s v="N/A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x v="109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x v="109"/>
    <s v="N/A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x v="109"/>
    <n v="10.333333333333334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x v="405"/>
    <s v="N/A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x v="109"/>
    <n v="1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x v="406"/>
    <n v="10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s v="film &amp; video/animation"/>
    <x v="407"/>
    <n v="136.09090909090909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x v="408"/>
    <n v="73.46153846153846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x v="409"/>
    <n v="53.75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x v="410"/>
    <s v="N/A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x v="109"/>
    <n v="57.5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x v="411"/>
    <n v="12.666666666666666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x v="412"/>
    <n v="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x v="413"/>
    <n v="3.7142857142857144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x v="414"/>
    <n v="250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x v="415"/>
    <n v="64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x v="416"/>
    <n v="133.3333333333333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x v="417"/>
    <n v="10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x v="418"/>
    <s v="N/A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x v="109"/>
    <n v="30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x v="419"/>
    <n v="5.5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x v="420"/>
    <n v="102.38235294117646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x v="421"/>
    <n v="16.666666666666668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x v="422"/>
    <n v="725.02941176470586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x v="423"/>
    <s v="N/A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x v="109"/>
    <n v="68.333333333333329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x v="424"/>
    <s v="N/A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x v="109"/>
    <n v="39.228571428571428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x v="425"/>
    <n v="150.14705882352942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x v="426"/>
    <n v="93.42857142857143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x v="427"/>
    <n v="110.96774193548387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x v="89"/>
    <n v="71.785714285714292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x v="428"/>
    <n v="29.258076923076924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x v="429"/>
    <n v="1000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x v="31"/>
    <n v="74.347826086956516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x v="430"/>
    <n v="63.829113924050631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x v="431"/>
    <n v="44.333333333333336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s v="theater/plays"/>
    <x v="432"/>
    <n v="86.94444444444444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x v="433"/>
    <n v="126.55172413793103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x v="434"/>
    <n v="129.0322580645161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x v="31"/>
    <n v="71.24277456647398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x v="435"/>
    <n v="117.88235294117646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x v="20"/>
    <n v="327.0833333333333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x v="436"/>
    <n v="34.745762711864408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x v="78"/>
    <n v="100.06410256410257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x v="437"/>
    <n v="40.847457627118644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x v="11"/>
    <n v="252.01666666666668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x v="438"/>
    <n v="25.161000000000001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x v="439"/>
    <n v="1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x v="440"/>
    <n v="25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x v="441"/>
    <n v="1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x v="442"/>
    <n v="35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x v="443"/>
    <n v="3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x v="444"/>
    <n v="402.7058823529411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x v="445"/>
    <n v="2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x v="446"/>
    <s v="N/A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x v="109"/>
    <n v="9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x v="447"/>
    <n v="8.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x v="448"/>
    <n v="8.7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x v="449"/>
    <n v="135.03571428571428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x v="450"/>
    <s v="N/A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x v="109"/>
    <n v="20.5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x v="451"/>
    <n v="64.36363636363636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x v="452"/>
    <s v="N/A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x v="109"/>
    <n v="200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x v="453"/>
    <n v="68.3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x v="454"/>
    <s v="N/A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x v="109"/>
    <n v="5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x v="455"/>
    <n v="4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x v="362"/>
    <n v="27.5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x v="456"/>
    <s v="N/A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x v="109"/>
    <n v="34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x v="457"/>
    <n v="1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x v="458"/>
    <s v="N/A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x v="109"/>
    <n v="1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x v="459"/>
    <s v="N/A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x v="109"/>
    <n v="49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x v="460"/>
    <n v="20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x v="417"/>
    <n v="142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x v="461"/>
    <n v="53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x v="462"/>
    <s v="N/A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x v="109"/>
    <n v="38.444444444444443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x v="463"/>
    <n v="20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x v="464"/>
    <n v="64.7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x v="465"/>
    <n v="1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x v="466"/>
    <n v="10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x v="418"/>
    <n v="2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x v="467"/>
    <n v="35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x v="468"/>
    <n v="1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x v="108"/>
    <s v="N/A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x v="109"/>
    <s v="N/A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x v="109"/>
    <n v="1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x v="469"/>
    <n v="5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x v="460"/>
    <s v="N/A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x v="109"/>
    <n v="14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x v="470"/>
    <n v="389.28571428571428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x v="471"/>
    <n v="150.5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x v="472"/>
    <n v="1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s v="technology/web"/>
    <x v="473"/>
    <n v="24.777777777777779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x v="474"/>
    <n v="30.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x v="475"/>
    <n v="250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x v="422"/>
    <n v="16.428571428571427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x v="476"/>
    <n v="13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x v="477"/>
    <n v="53.25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x v="478"/>
    <n v="3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x v="479"/>
    <n v="10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x v="480"/>
    <n v="121.42857142857143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x v="481"/>
    <n v="15.5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x v="482"/>
    <n v="100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x v="172"/>
    <n v="23.33333333333333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x v="483"/>
    <s v="N/A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x v="109"/>
    <n v="45.386153846153846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x v="484"/>
    <s v="N/A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x v="109"/>
    <n v="16.375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x v="485"/>
    <n v="1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x v="418"/>
    <s v="N/A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x v="109"/>
    <n v="292.2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x v="486"/>
    <n v="5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x v="487"/>
    <s v="N/A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x v="109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x v="109"/>
    <s v="N/A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x v="109"/>
    <n v="105.93388429752066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x v="488"/>
    <s v="N/A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x v="109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x v="109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x v="109"/>
    <n v="2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x v="419"/>
    <s v="N/A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x v="109"/>
    <n v="1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x v="489"/>
    <n v="300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x v="460"/>
    <n v="87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x v="490"/>
    <n v="37.888888888888886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x v="491"/>
    <s v="N/A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x v="109"/>
    <s v="N/A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x v="109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x v="109"/>
    <n v="111.4102564102564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x v="492"/>
    <n v="9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x v="459"/>
    <s v="N/A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x v="109"/>
    <n v="116.6666666666666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x v="493"/>
    <n v="10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x v="494"/>
    <n v="76.666666666666671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x v="495"/>
    <s v="N/A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x v="109"/>
    <n v="49.8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x v="496"/>
    <n v="1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x v="459"/>
    <n v="2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s v="technology/web"/>
    <x v="168"/>
    <n v="4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x v="418"/>
    <s v="N/A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x v="109"/>
    <n v="3"/>
    <x v="2"/>
    <x v="7"/>
  </r>
  <r>
    <n v="638"/>
    <s v="W (Canceled)"/>
    <s v="O0"/>
    <x v="61"/>
    <x v="461"/>
    <x v="1"/>
    <x v="12"/>
    <s v="EUR"/>
    <n v="1490447662"/>
    <n v="1485267262"/>
    <b v="0"/>
    <n v="6"/>
    <b v="0"/>
    <s v="technology/web"/>
    <x v="497"/>
    <n v="1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x v="498"/>
    <n v="50.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x v="499"/>
    <n v="151.31746031746033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x v="500"/>
    <n v="134.359245630174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x v="501"/>
    <n v="174.02631578947367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x v="502"/>
    <n v="73.486268364348675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x v="503"/>
    <n v="23.518987341772153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x v="504"/>
    <n v="39.07444444444444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x v="505"/>
    <n v="125.9411764705882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x v="506"/>
    <n v="1644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x v="507"/>
    <n v="42.67073170731707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x v="508"/>
    <n v="35.125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x v="509"/>
    <n v="239.35238095238094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x v="510"/>
    <n v="107.64285714285714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x v="511"/>
    <n v="95.83062330623306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x v="512"/>
    <n v="31.66337611056268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x v="513"/>
    <n v="42.886861313868614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x v="514"/>
    <n v="122.7356321839080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x v="515"/>
    <n v="190.45454545454547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x v="516"/>
    <n v="109.3369565217391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x v="517"/>
    <n v="143.66666666666666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s v="technology/wearables"/>
    <x v="518"/>
    <n v="84.94444444444444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x v="519"/>
    <n v="10.555555555555555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x v="520"/>
    <n v="39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x v="177"/>
    <n v="100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x v="521"/>
    <n v="31.172413793103448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x v="522"/>
    <n v="155.3333333333333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x v="523"/>
    <n v="2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x v="524"/>
    <n v="178.9285714285714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x v="525"/>
    <n v="27.36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x v="526"/>
    <n v="1536.25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x v="527"/>
    <n v="84.99677419354839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x v="528"/>
    <n v="788.533333333333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x v="529"/>
    <n v="50.29767441860465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x v="530"/>
    <n v="68.333333333333329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x v="531"/>
    <n v="7.5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x v="479"/>
    <n v="34.269230769230766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x v="532"/>
    <n v="61.29166666666666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x v="533"/>
    <n v="133.2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x v="534"/>
    <n v="65.17647058823529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x v="535"/>
    <n v="93.90425531914893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x v="536"/>
    <n v="150.65116279069767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x v="537"/>
    <n v="1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x v="167"/>
    <n v="13.25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x v="538"/>
    <n v="99.333333333333329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x v="539"/>
    <n v="177.39259259259259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s v="technology/wearables"/>
    <x v="540"/>
    <n v="55.3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x v="541"/>
    <s v="N/A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x v="109"/>
    <n v="591.66666666666663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x v="542"/>
    <n v="405.5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x v="543"/>
    <n v="343.1473214285714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x v="544"/>
    <n v="72.588235294117652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x v="545"/>
    <n v="26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x v="546"/>
    <n v="6.4975124378109452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x v="547"/>
    <n v="119.38513513513513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x v="548"/>
    <n v="84.285714285714292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x v="549"/>
    <n v="90.857142857142861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x v="550"/>
    <n v="1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x v="551"/>
    <n v="20.342105263157894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x v="552"/>
    <n v="530.6896551724138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x v="553"/>
    <n v="120.39184269662923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x v="554"/>
    <n v="1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x v="555"/>
    <n v="291.333333333333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x v="556"/>
    <n v="124.919189189189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x v="557"/>
    <n v="119.57142857142857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x v="558"/>
    <n v="120.25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x v="559"/>
    <n v="195.4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x v="560"/>
    <s v="N/A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x v="109"/>
    <n v="117.6986842105263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x v="561"/>
    <n v="23.94850948509484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x v="562"/>
    <n v="30.5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x v="563"/>
    <s v="N/A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x v="109"/>
    <n v="99.973372781065095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x v="564"/>
    <n v="26.2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x v="565"/>
    <n v="199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x v="566"/>
    <n v="80.32142857142856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x v="567"/>
    <n v="115.75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x v="568"/>
    <n v="44.68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x v="569"/>
    <n v="76.25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s v="technology/wearables"/>
    <x v="570"/>
    <n v="22.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x v="571"/>
    <n v="19.399999999999999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x v="572"/>
    <n v="66.707317073170728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x v="573"/>
    <n v="84.142857142857139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x v="574"/>
    <n v="215.72549019607843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x v="575"/>
    <n v="54.69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x v="576"/>
    <n v="51.62944055944056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x v="577"/>
    <n v="143.35714285714286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x v="28"/>
    <n v="72.42857142857143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x v="578"/>
    <n v="36.53020134228187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x v="579"/>
    <n v="60.903461538461535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x v="580"/>
    <n v="43.55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x v="314"/>
    <n v="99.766037735849054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x v="581"/>
    <n v="88.732394366197184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x v="582"/>
    <n v="4.923076923076923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x v="583"/>
    <n v="17.82248520710059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x v="584"/>
    <n v="187.19298245614036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x v="585"/>
    <n v="234.80786026200875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x v="586"/>
    <n v="105.04629629629629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x v="587"/>
    <n v="56.666666666666664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x v="588"/>
    <n v="39.048780487804876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x v="589"/>
    <n v="68.345323741007192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x v="590"/>
    <n v="169.5789473684210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x v="202"/>
    <n v="141.42340425531913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x v="591"/>
    <n v="67.39130434782609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x v="592"/>
    <n v="54.266666666666666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x v="593"/>
    <n v="82.516129032258064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x v="594"/>
    <n v="53.729729729729726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x v="595"/>
    <n v="34.206185567010309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x v="596"/>
    <n v="127.32727272727273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x v="597"/>
    <n v="45.56818181818182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x v="598"/>
    <n v="95.963636363636368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x v="599"/>
    <n v="77.271186440677965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x v="600"/>
    <n v="57.338709677419352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x v="23"/>
    <n v="53.1904761904761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x v="601"/>
    <n v="492.3076923076923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x v="602"/>
    <n v="42.34693877551020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x v="603"/>
    <n v="37.466029411764708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x v="604"/>
    <n v="37.454545454545453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x v="605"/>
    <n v="33.055555555555557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x v="606"/>
    <n v="134.21052631578948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x v="607"/>
    <n v="51.474747474747474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x v="608"/>
    <s v="N/A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x v="109"/>
    <n v="39.166666666666664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x v="609"/>
    <s v="N/A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x v="109"/>
    <n v="5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x v="610"/>
    <s v="N/A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x v="109"/>
    <n v="57.295454545454547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x v="611"/>
    <s v="N/A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x v="109"/>
    <n v="59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x v="612"/>
    <s v="N/A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x v="109"/>
    <n v="31.846153846153847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x v="613"/>
    <s v="N/A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x v="109"/>
    <n v="10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x v="614"/>
    <n v="5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x v="422"/>
    <n v="16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x v="615"/>
    <n v="39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x v="616"/>
    <n v="34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x v="617"/>
    <n v="63.122807017543863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x v="618"/>
    <n v="7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x v="449"/>
    <n v="2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x v="177"/>
    <n v="66.666666666666671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x v="129"/>
    <n v="38.518518518518519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x v="87"/>
    <n v="42.609200000000001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x v="619"/>
    <n v="50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x v="31"/>
    <n v="63.485714285714288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x v="620"/>
    <n v="102.5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x v="78"/>
    <n v="31.14275862068965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x v="621"/>
    <n v="162.27272727272728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x v="622"/>
    <n v="80.588235294117652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x v="623"/>
    <n v="59.85441176470588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x v="624"/>
    <n v="132.85714285714286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x v="625"/>
    <n v="92.547820512820508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x v="626"/>
    <n v="60.85937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x v="627"/>
    <n v="41.851833333333339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x v="628"/>
    <n v="88.3259374999999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x v="629"/>
    <n v="158.96226415094338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x v="630"/>
    <n v="85.05434782608695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x v="631"/>
    <n v="112.61111111111111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x v="40"/>
    <n v="45.436619718309856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x v="632"/>
    <n v="46.218390804597703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x v="633"/>
    <n v="178.60714285714286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x v="634"/>
    <n v="40.75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x v="635"/>
    <n v="43.733921568627444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x v="636"/>
    <n v="81.06666666666666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x v="303"/>
    <n v="74.60526315789474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x v="637"/>
    <n v="305.5555555555555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x v="31"/>
    <n v="58.33333333333333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x v="2"/>
    <n v="117.67605633802818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s v="music/rock"/>
    <x v="638"/>
    <n v="73.771929824561397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x v="639"/>
    <n v="104.6511627906976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x v="31"/>
    <n v="79.82692307692308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x v="640"/>
    <n v="58.333333333333336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x v="2"/>
    <n v="86.666666666666671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x v="87"/>
    <n v="27.606060606060606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x v="641"/>
    <n v="24.999375000000001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x v="642"/>
    <n v="45.46428571428571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x v="643"/>
    <n v="99.534883720930239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x v="644"/>
    <n v="39.31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x v="645"/>
    <n v="89.41999999999998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x v="646"/>
    <n v="28.68421052631579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x v="647"/>
    <n v="31.071428571428573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s v="music/rock"/>
    <x v="648"/>
    <n v="70.55263157894737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x v="649"/>
    <n v="224.12820512820514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x v="31"/>
    <n v="51.811594202898547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x v="650"/>
    <n v="43.515151515151516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x v="651"/>
    <n v="39.816666666666663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x v="652"/>
    <n v="126.8080808080808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x v="653"/>
    <n v="113.87755102040816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x v="654"/>
    <n v="28.181818181818183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x v="101"/>
    <n v="36.60526315789474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x v="644"/>
    <n v="32.5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x v="87"/>
    <n v="60.6562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x v="655"/>
    <n v="175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x v="656"/>
    <n v="97.99389610389610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x v="657"/>
    <n v="148.78048780487805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s v="music/rock"/>
    <x v="658"/>
    <n v="96.08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x v="659"/>
    <n v="58.62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x v="660"/>
    <n v="109.70695652173914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s v="music/rock"/>
    <x v="661"/>
    <n v="49.112903225806448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x v="662"/>
    <n v="47.67213114754098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x v="663"/>
    <n v="60.737812499999997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x v="664"/>
    <n v="63.37715789473684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x v="665"/>
    <n v="53.89361702127659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x v="666"/>
    <n v="66.87179487179487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x v="667"/>
    <n v="63.102362204724407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x v="668"/>
    <n v="36.628930817610062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x v="669"/>
    <n v="34.005706214689269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x v="670"/>
    <n v="28.553404255319148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x v="671"/>
    <n v="10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s v="music/metal"/>
    <x v="31"/>
    <n v="18.75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x v="31"/>
    <n v="41.70434782608695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x v="672"/>
    <n v="46.669172932330824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x v="673"/>
    <n v="37.271428571428572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x v="674"/>
    <n v="59.258064516129032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x v="675"/>
    <n v="30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x v="31"/>
    <n v="65.8623246492986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x v="676"/>
    <n v="31.914893617021278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x v="677"/>
    <n v="19.46428571428571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x v="678"/>
    <n v="50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x v="31"/>
    <n v="22.737763157894737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x v="679"/>
    <n v="42.724489795918366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x v="680"/>
    <n v="52.91666666666666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x v="681"/>
    <n v="50.5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x v="682"/>
    <n v="42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x v="683"/>
    <n v="18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x v="684"/>
    <n v="34.17721518987341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x v="685"/>
    <n v="22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x v="686"/>
    <n v="58.18181818181818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x v="687"/>
    <n v="109.181818181818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x v="688"/>
    <n v="5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x v="689"/>
    <n v="346.66666666666669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x v="690"/>
    <n v="12.4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x v="691"/>
    <n v="27.08333333333333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x v="692"/>
    <n v="32.5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x v="693"/>
    <n v="9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x v="694"/>
    <n v="34.76190476190475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x v="695"/>
    <s v="N/A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x v="109"/>
    <n v="28.577777777777779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s v="music/jazz"/>
    <x v="696"/>
    <n v="46.586206896551722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x v="697"/>
    <n v="32.5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x v="698"/>
    <n v="21.46666666666666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x v="699"/>
    <n v="14.12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x v="700"/>
    <n v="30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x v="417"/>
    <n v="21.571428571428573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x v="701"/>
    <n v="83.375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x v="702"/>
    <n v="10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x v="460"/>
    <n v="35.714285714285715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x v="703"/>
    <n v="29.28571428571428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x v="704"/>
    <s v="N/A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x v="109"/>
    <n v="18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x v="705"/>
    <n v="73.760000000000005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x v="706"/>
    <n v="31.2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x v="707"/>
    <n v="28.888888888888889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x v="140"/>
    <n v="143.8235294117647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x v="708"/>
    <n v="40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x v="709"/>
    <n v="147.81132075471697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x v="710"/>
    <n v="27.85714285714285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x v="711"/>
    <n v="44.444444444444443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x v="142"/>
    <s v="N/A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x v="109"/>
    <n v="35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x v="713"/>
    <n v="10.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x v="714"/>
    <s v="N/A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x v="109"/>
    <n v="30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x v="715"/>
    <n v="4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x v="416"/>
    <n v="50.333333333333336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x v="716"/>
    <n v="32.666666666666664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x v="717"/>
    <s v="N/A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s v="music/jazz"/>
    <x v="109"/>
    <s v="N/A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x v="109"/>
    <s v="N/A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x v="109"/>
    <n v="65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x v="140"/>
    <n v="24.6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x v="718"/>
    <s v="N/A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x v="109"/>
    <n v="15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x v="719"/>
    <n v="82.583333333333329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x v="720"/>
    <s v="N/A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x v="109"/>
    <n v="41.666666666666664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x v="721"/>
    <s v="N/A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x v="109"/>
    <n v="3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x v="722"/>
    <n v="19.600000000000001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x v="723"/>
    <n v="100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s v="music/jazz"/>
    <x v="724"/>
    <s v="N/A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x v="109"/>
    <n v="231.75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x v="725"/>
    <n v="189.33333333333334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x v="726"/>
    <n v="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x v="727"/>
    <n v="21.8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x v="728"/>
    <n v="32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x v="129"/>
    <s v="N/A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x v="109"/>
    <s v="N/A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x v="109"/>
    <n v="56.25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x v="729"/>
    <s v="N/A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x v="109"/>
    <n v="69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x v="730"/>
    <n v="18.714285714285715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x v="731"/>
    <n v="46.033333333333331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x v="732"/>
    <n v="6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x v="733"/>
    <n v="50.666666666666664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x v="734"/>
    <n v="25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x v="735"/>
    <s v="N/A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x v="109"/>
    <n v="2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x v="736"/>
    <n v="25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x v="737"/>
    <n v="2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x v="738"/>
    <n v="110.28571428571429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x v="739"/>
    <n v="37.45161290322580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x v="740"/>
    <n v="41.7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x v="741"/>
    <n v="24.083333333333332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x v="742"/>
    <n v="69.40625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x v="743"/>
    <n v="155.25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x v="744"/>
    <n v="57.2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x v="745"/>
    <s v="N/A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x v="109"/>
    <n v="60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x v="746"/>
    <n v="39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x v="747"/>
    <n v="58.416666666666664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x v="748"/>
    <n v="158.63636363636363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s v="technology/wearables"/>
    <x v="749"/>
    <n v="99.857142857142861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x v="750"/>
    <n v="25.2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x v="751"/>
    <n v="89.191780821917803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x v="752"/>
    <n v="182.6236559139785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x v="753"/>
    <n v="50.647058823529413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x v="754"/>
    <n v="33.285714285714285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x v="755"/>
    <n v="51.82352941176470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x v="756"/>
    <n v="113.62573099415205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x v="757"/>
    <n v="136.46276595744681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x v="758"/>
    <n v="364.35454545454547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x v="759"/>
    <n v="19.24324324324324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x v="760"/>
    <n v="41.888888888888886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x v="761"/>
    <n v="30.31034482758620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x v="762"/>
    <n v="49.66666666666666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x v="763"/>
    <n v="59.2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x v="764"/>
    <n v="43.97530864197531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x v="765"/>
    <n v="26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x v="766"/>
    <n v="1272.7272727272727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x v="767"/>
    <n v="164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x v="768"/>
    <n v="45.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x v="769"/>
    <n v="153.88888888888889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x v="770"/>
    <n v="51.37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x v="771"/>
    <n v="93.333333333333329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x v="470"/>
    <n v="108.62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x v="772"/>
    <n v="160.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x v="773"/>
    <n v="75.7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x v="774"/>
    <n v="790.83739837398377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x v="775"/>
    <n v="301.9391666666666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x v="776"/>
    <n v="47.93548387096774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x v="777"/>
    <n v="2.7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x v="778"/>
    <n v="1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x v="779"/>
    <n v="171.79329608938548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x v="780"/>
    <n v="35.333333333333336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x v="550"/>
    <n v="82.086956521739125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x v="781"/>
    <n v="110.869565217391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x v="782"/>
    <n v="161.21951219512195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x v="783"/>
    <s v="N/A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x v="109"/>
    <n v="52.40625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s v="technology/wearables"/>
    <x v="784"/>
    <n v="1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x v="477"/>
    <n v="30.285714285714285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x v="785"/>
    <n v="116.75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x v="786"/>
    <n v="89.59693877551021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x v="787"/>
    <n v="424.45454545454544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x v="788"/>
    <n v="80.666666666666671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x v="789"/>
    <n v="13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x v="790"/>
    <n v="8.125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x v="698"/>
    <n v="153.42794759825327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x v="791"/>
    <n v="292.07499999999999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x v="792"/>
    <n v="3304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x v="793"/>
    <n v="13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x v="87"/>
    <n v="134.54545454545453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x v="794"/>
    <n v="214.06666666666666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x v="795"/>
    <n v="216.33684210526314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x v="796"/>
    <n v="932.31055900621118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x v="797"/>
    <n v="29.25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x v="798"/>
    <n v="174.94736842105263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x v="799"/>
    <n v="25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x v="800"/>
    <n v="65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x v="801"/>
    <n v="5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x v="802"/>
    <n v="7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x v="803"/>
    <n v="1389.3561935483872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x v="804"/>
    <n v="95.91111111111111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x v="805"/>
    <n v="191.25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x v="806"/>
    <n v="40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x v="129"/>
    <n v="74.78947368421052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x v="807"/>
    <n v="161.1183098591549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x v="808"/>
    <n v="88.714285714285708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x v="809"/>
    <n v="53.25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x v="810"/>
    <n v="106.2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x v="811"/>
    <n v="22.079728033472804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x v="812"/>
    <n v="31.054054054054053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x v="813"/>
    <n v="36.206106870229007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x v="814"/>
    <n v="388.9762295081967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x v="815"/>
    <n v="71.848571428571432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x v="816"/>
    <n v="57.38180327868852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x v="817"/>
    <n v="69.66666666666667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x v="818"/>
    <n v="45.988235294117644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x v="819"/>
    <n v="79.262411347517727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x v="820"/>
    <n v="43.031446540880502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x v="821"/>
    <n v="108.48484848484848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x v="202"/>
    <n v="61.029583333333335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s v="music/electronic music"/>
    <x v="822"/>
    <n v="50.59259259259259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x v="823"/>
    <n v="39.1571686746987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x v="824"/>
    <n v="65.1578947368421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x v="825"/>
    <n v="23.963127962085309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x v="826"/>
    <n v="48.61904761904762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x v="426"/>
    <n v="35.73770491803279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x v="827"/>
    <n v="21.36666666666666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x v="828"/>
    <n v="250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x v="385"/>
    <s v="N/A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x v="109"/>
    <n v="10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x v="829"/>
    <n v="29.236301369863014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x v="830"/>
    <n v="3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x v="831"/>
    <n v="33.25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x v="832"/>
    <s v="N/A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x v="109"/>
    <n v="1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x v="833"/>
    <n v="53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x v="834"/>
    <s v="N/A"/>
    <x v="5"/>
    <x v="16"/>
  </r>
  <r>
    <n v="1049"/>
    <s v="J1 (Canceled)"/>
    <s v="------"/>
    <x v="14"/>
    <x v="117"/>
    <x v="1"/>
    <x v="0"/>
    <s v="USD"/>
    <n v="1455272445"/>
    <n v="1452680445"/>
    <b v="0"/>
    <n v="0"/>
    <b v="0"/>
    <s v="journalism/audio"/>
    <x v="109"/>
    <s v="N/A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s v="journalism/audio"/>
    <x v="109"/>
    <s v="N/A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x v="109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x v="109"/>
    <n v="15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x v="460"/>
    <s v="N/A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x v="109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x v="109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x v="109"/>
    <s v="N/A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x v="109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x v="109"/>
    <s v="N/A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s v="journalism/audio"/>
    <x v="109"/>
    <n v="50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x v="460"/>
    <s v="N/A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x v="109"/>
    <n v="47.5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s v="journalism/audio"/>
    <x v="835"/>
    <s v="N/A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x v="109"/>
    <n v="65.666666666666671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x v="836"/>
    <n v="16.2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x v="837"/>
    <n v="34.128378378378379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x v="838"/>
    <n v="1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x v="839"/>
    <n v="11.25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x v="840"/>
    <n v="40.476190476190474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x v="841"/>
    <n v="35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x v="449"/>
    <s v="N/A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x v="109"/>
    <n v="12.75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x v="842"/>
    <n v="10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x v="843"/>
    <n v="113.56666666666666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x v="844"/>
    <n v="15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x v="684"/>
    <n v="48.281025641025643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x v="845"/>
    <n v="43.976047904191617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x v="846"/>
    <n v="9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x v="847"/>
    <n v="37.666666666666664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x v="848"/>
    <n v="18.581632653061224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x v="849"/>
    <n v="3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x v="850"/>
    <n v="18.666666666666668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x v="470"/>
    <n v="410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x v="380"/>
    <s v="N/A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s v="games/video games"/>
    <x v="109"/>
    <n v="114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x v="851"/>
    <n v="7.5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s v="games/video games"/>
    <x v="852"/>
    <s v="N/A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x v="109"/>
    <n v="43.41727891156463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x v="853"/>
    <n v="23.959183673469386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x v="854"/>
    <n v="5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x v="855"/>
    <n v="12.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x v="856"/>
    <n v="3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x v="857"/>
    <n v="10.562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x v="858"/>
    <n v="122.00037037037038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x v="859"/>
    <n v="267.80851063829789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x v="860"/>
    <n v="74.206896551724142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x v="861"/>
    <n v="6.7142857142857144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x v="862"/>
    <n v="81.954545454545453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x v="863"/>
    <n v="25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x v="724"/>
    <n v="10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x v="453"/>
    <n v="6.833333333333333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x v="864"/>
    <n v="17.708333333333332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x v="865"/>
    <n v="16.2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x v="866"/>
    <n v="80.297297297297291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x v="867"/>
    <n v="71.55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x v="868"/>
    <n v="23.571428571428573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x v="869"/>
    <s v="N/A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x v="109"/>
    <n v="34.88095238095238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x v="870"/>
    <n v="1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x v="871"/>
    <n v="23.181818181818183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x v="872"/>
    <n v="1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x v="167"/>
    <n v="100.23371794871794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x v="873"/>
    <n v="5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x v="724"/>
    <n v="3.333333333333333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x v="874"/>
    <n v="13.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x v="875"/>
    <n v="17.852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x v="876"/>
    <n v="10.375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x v="877"/>
    <n v="36.333333333333336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x v="878"/>
    <n v="5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x v="879"/>
    <s v="N/A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x v="109"/>
    <n v="5.8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x v="880"/>
    <s v="N/A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x v="109"/>
    <n v="3.6666666666666665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x v="881"/>
    <n v="60.71428571428571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x v="882"/>
    <s v="N/A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x v="109"/>
    <n v="5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x v="724"/>
    <n v="25.434782608695652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x v="883"/>
    <n v="1"/>
    <x v="6"/>
    <x v="18"/>
  </r>
  <r>
    <n v="1128"/>
    <s v="Flying Turds"/>
    <s v="#havingfunFTW"/>
    <x v="28"/>
    <x v="116"/>
    <x v="2"/>
    <x v="1"/>
    <s v="GBP"/>
    <n v="1407425717"/>
    <n v="1404833717"/>
    <b v="0"/>
    <n v="1"/>
    <b v="0"/>
    <s v="games/mobile games"/>
    <x v="370"/>
    <n v="10.5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x v="884"/>
    <n v="3.666666666666666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x v="881"/>
    <s v="N/A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x v="109"/>
    <n v="110.61538461538461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x v="885"/>
    <n v="20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x v="886"/>
    <n v="1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x v="524"/>
    <n v="50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x v="152"/>
    <n v="4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x v="887"/>
    <n v="253.2051282051282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x v="888"/>
    <n v="31.25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x v="737"/>
    <n v="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x v="889"/>
    <s v="N/A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x v="109"/>
    <s v="N/A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s v="games/mobile games"/>
    <x v="109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x v="109"/>
    <n v="23.25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x v="890"/>
    <s v="N/A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x v="109"/>
    <n v="100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x v="415"/>
    <n v="44.166666666666664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x v="891"/>
    <s v="N/A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x v="109"/>
    <n v="24.333333333333332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x v="892"/>
    <n v="37.5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x v="840"/>
    <n v="42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x v="893"/>
    <s v="N/A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x v="109"/>
    <n v="60.733333333333334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s v="food/food trucks"/>
    <x v="894"/>
    <n v="50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x v="895"/>
    <n v="108.33333333333333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x v="896"/>
    <n v="23.5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x v="897"/>
    <s v="N/A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x v="109"/>
    <n v="50.333333333333336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x v="898"/>
    <n v="11.66666666666666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x v="899"/>
    <s v="N/A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x v="109"/>
    <n v="60.789473684210527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x v="900"/>
    <s v="N/A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x v="109"/>
    <n v="17.5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x v="901"/>
    <s v="N/A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x v="109"/>
    <s v="N/A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x v="109"/>
    <n v="82.82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x v="902"/>
    <n v="358.875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x v="903"/>
    <n v="61.1875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x v="904"/>
    <n v="340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x v="905"/>
    <n v="5.666666666666667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x v="906"/>
    <n v="50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x v="177"/>
    <n v="25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x v="370"/>
    <s v="N/A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s v="food/food trucks"/>
    <x v="109"/>
    <n v="3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x v="907"/>
    <n v="46.631578947368418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x v="908"/>
    <n v="65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x v="909"/>
    <n v="10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x v="910"/>
    <s v="N/A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x v="109"/>
    <n v="5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x v="440"/>
    <n v="640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x v="911"/>
    <n v="69.117647058823536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x v="912"/>
    <n v="1.3333333333333333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s v="food/food trucks"/>
    <x v="168"/>
    <n v="10.5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x v="913"/>
    <n v="33.333333333333336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x v="914"/>
    <n v="61.562666666666665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x v="915"/>
    <n v="118.73873873873873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x v="916"/>
    <n v="65.081300813008127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x v="589"/>
    <n v="130.15714285714284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x v="917"/>
    <n v="37.776470588235291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x v="918"/>
    <n v="112.79069767441861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x v="919"/>
    <n v="51.92307692307692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x v="920"/>
    <n v="89.242424242424249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x v="921"/>
    <n v="19.333333333333332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x v="922"/>
    <n v="79.967032967032964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x v="923"/>
    <n v="56.41456582633053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x v="924"/>
    <n v="79.411764705882348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x v="920"/>
    <n v="76.439453125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x v="925"/>
    <n v="121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x v="926"/>
    <n v="54.616766467065865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x v="927"/>
    <n v="299.2222222222222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x v="928"/>
    <n v="58.533980582524272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x v="929"/>
    <n v="55.371801801801809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x v="930"/>
    <n v="183.8044280442804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x v="931"/>
    <n v="165.34653465346534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x v="932"/>
    <n v="234.78947368421052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x v="933"/>
    <n v="211.4838709677419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x v="934"/>
    <n v="32.343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x v="935"/>
    <n v="123.37588652482269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x v="936"/>
    <n v="207.06666666666666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x v="937"/>
    <n v="138.2608695652174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x v="938"/>
    <n v="493.81553398058253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x v="939"/>
    <n v="168.5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x v="940"/>
    <n v="38.867469879518069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x v="941"/>
    <n v="61.52777777777777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x v="942"/>
    <n v="105.4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x v="943"/>
    <n v="71.592003642987251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x v="944"/>
    <n v="91.882882882882882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x v="945"/>
    <n v="148.5737704918032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x v="946"/>
    <n v="174.2134831460674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x v="947"/>
    <n v="102.86166007905139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x v="948"/>
    <n v="111.17857142857143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x v="949"/>
    <n v="23.79621359223301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x v="950"/>
    <n v="81.268115942028984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x v="951"/>
    <n v="116.21465968586388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x v="952"/>
    <n v="58.888888888888886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x v="953"/>
    <n v="44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x v="954"/>
    <n v="48.424999999999997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x v="955"/>
    <s v="N/A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x v="109"/>
    <n v="61.041666666666664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x v="956"/>
    <n v="2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x v="957"/>
    <s v="N/A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x v="109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x v="109"/>
    <n v="4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x v="417"/>
    <n v="19.33333333333333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x v="958"/>
    <s v="N/A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x v="109"/>
    <n v="35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x v="959"/>
    <s v="N/A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s v="music/world music"/>
    <x v="109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x v="109"/>
    <n v="59.333333333333336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x v="960"/>
    <s v="N/A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x v="109"/>
    <n v="30.125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x v="961"/>
    <n v="74.617647058823536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x v="962"/>
    <n v="5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x v="963"/>
    <n v="44.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x v="964"/>
    <n v="46.133333333333333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x v="965"/>
    <n v="141.4705882352941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x v="966"/>
    <n v="75.483870967741936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x v="967"/>
    <n v="85.5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x v="968"/>
    <n v="64.254237288135599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x v="969"/>
    <n v="64.46913580246914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x v="970"/>
    <n v="118.2007874015748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x v="971"/>
    <n v="82.540540540540547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x v="972"/>
    <n v="34.17021276595744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x v="973"/>
    <n v="42.73322081575246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x v="974"/>
    <n v="94.489361702127653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x v="975"/>
    <n v="55.69724770642201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x v="976"/>
    <n v="98.03083102493073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x v="977"/>
    <n v="92.102272727272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x v="978"/>
    <n v="38.175462686567165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x v="979"/>
    <n v="27.145833333333332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x v="980"/>
    <n v="50.689189189189186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x v="981"/>
    <n v="38.942307692307693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x v="982"/>
    <n v="77.63809523809523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x v="983"/>
    <n v="43.536585365853661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x v="984"/>
    <n v="31.823529411764707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x v="985"/>
    <n v="63.18439393939394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x v="986"/>
    <n v="190.9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x v="987"/>
    <n v="140.85534591194968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x v="972"/>
    <n v="76.92307692307692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x v="988"/>
    <n v="99.1553398058252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x v="989"/>
    <n v="67.881656804733723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x v="990"/>
    <n v="246.2903225806451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x v="972"/>
    <n v="189.28571428571428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x v="938"/>
    <n v="76.666666666666671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x v="991"/>
    <n v="82.963254817987149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x v="992"/>
    <n v="62.522107969151669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x v="993"/>
    <n v="46.06808823529412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x v="994"/>
    <n v="38.543946731234868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x v="995"/>
    <n v="53.00526315789473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x v="996"/>
    <n v="73.355396825396824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x v="997"/>
    <n v="127.97523076923076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x v="998"/>
    <n v="104.72972972972973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x v="592"/>
    <n v="67.67153284671532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x v="999"/>
    <n v="95.931818181818187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x v="1000"/>
    <n v="65.161290322580641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x v="50"/>
    <n v="32.269841269841272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x v="1001"/>
    <n v="81.25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x v="1002"/>
    <n v="24.2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x v="1003"/>
    <n v="65.86885245901639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x v="1004"/>
    <n v="36.07692307692308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x v="1005"/>
    <n v="44.186046511627907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s v="theater/plays"/>
    <x v="1006"/>
    <n v="104.0714285714285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x v="945"/>
    <n v="35.96153846153846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x v="1007"/>
    <n v="127.79166666666667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x v="1008"/>
    <n v="27.727272727272727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x v="1009"/>
    <n v="39.828125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x v="1010"/>
    <n v="52.173913043478258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x v="1011"/>
    <n v="92.03781512605041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x v="1012"/>
    <n v="63.424242424242422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x v="1013"/>
    <n v="135.625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x v="1014"/>
    <n v="168.75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x v="920"/>
    <n v="70.862068965517238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x v="1015"/>
    <n v="50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x v="31"/>
    <n v="42.214166666666671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s v="theater/plays"/>
    <x v="1016"/>
    <n v="152.41346153846155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x v="1017"/>
    <n v="90.61627906976744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x v="1018"/>
    <n v="201.60393258426967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x v="1019"/>
    <n v="127.93333333333334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x v="1020"/>
    <n v="29.894736842105264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s v="technology/wearables"/>
    <x v="1021"/>
    <n v="367.97142857142859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x v="1022"/>
    <n v="129.16666666666666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x v="1023"/>
    <n v="800.7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x v="1024"/>
    <n v="28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x v="1025"/>
    <n v="102.01639344262296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x v="1026"/>
    <n v="184.36363636363637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x v="1027"/>
    <n v="162.91935483870967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x v="1028"/>
    <n v="1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x v="1029"/>
    <n v="603.52631578947364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x v="1030"/>
    <n v="45.407407407407405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x v="1031"/>
    <n v="97.333333333333329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x v="1032"/>
    <n v="167.66666666666666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x v="1033"/>
    <n v="859.85714285714289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x v="1034"/>
    <n v="26.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x v="1035"/>
    <n v="30.27272727272727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x v="1036"/>
    <n v="54.66666666666666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x v="1037"/>
    <n v="60.7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x v="1038"/>
    <n v="102.72727272727273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x v="1039"/>
    <n v="41.585365853658537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x v="1040"/>
    <n v="116.5333333333333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x v="1041"/>
    <n v="45.333333333333336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x v="1042"/>
    <n v="157.4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x v="1043"/>
    <n v="100.5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x v="1044"/>
    <s v="N/A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x v="109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x v="109"/>
    <n v="51.822463768115945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x v="1045"/>
    <n v="308.75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x v="1046"/>
    <n v="379.2276785714285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x v="1047"/>
    <n v="176.3642857142857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x v="1048"/>
    <n v="66.06666666666666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x v="1049"/>
    <n v="89.648648648648646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x v="1050"/>
    <s v="N/A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x v="109"/>
    <n v="382.39130434782606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x v="1051"/>
    <n v="10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x v="418"/>
    <n v="158.35603715170279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x v="1052"/>
    <n v="40.76258992805755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x v="1053"/>
    <n v="53.57142857142856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x v="1054"/>
    <n v="48.449664429530202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x v="1055"/>
    <n v="82.4193548387096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x v="1056"/>
    <n v="230.192307692307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x v="1057"/>
    <n v="59.36046511627907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x v="1058"/>
    <n v="66.69871794871794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x v="1059"/>
    <n v="168.77500000000001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x v="1060"/>
    <n v="59.973568281938327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x v="1061"/>
    <n v="31.80952380952381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x v="1062"/>
    <n v="24.42187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x v="1063"/>
    <n v="25.34710743801652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x v="1064"/>
    <n v="71.44321839080460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x v="1065"/>
    <n v="38.553846153846152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x v="1066"/>
    <n v="68.367346938775512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x v="1067"/>
    <n v="40.210526315789473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x v="1068"/>
    <n v="32.074074074074076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x v="1069"/>
    <n v="28.632575757575758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x v="1070"/>
    <n v="43.64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x v="1071"/>
    <n v="4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x v="31"/>
    <n v="346.0416666666666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x v="1072"/>
    <n v="81.73913043478260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x v="1073"/>
    <n v="64.535306122448986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s v="music/rock"/>
    <x v="1074"/>
    <n v="63.477777777777774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x v="1075"/>
    <n v="63.620689655172413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x v="1076"/>
    <n v="83.967068965517228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x v="1077"/>
    <n v="77.75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x v="1078"/>
    <n v="107.07142857142857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x v="1079"/>
    <n v="38.75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s v="music/rock"/>
    <x v="1014"/>
    <n v="201.94230769230768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x v="1080"/>
    <n v="43.060606060606062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x v="1081"/>
    <n v="62.87155963302752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x v="1082"/>
    <n v="55.607142857142854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x v="1083"/>
    <n v="48.7096774193548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x v="1084"/>
    <n v="30.578947368421051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s v="music/rock"/>
    <x v="1085"/>
    <n v="73.907284768211923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x v="1086"/>
    <n v="21.2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x v="1087"/>
    <n v="73.35616438356164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x v="1088"/>
    <n v="56.412162162162161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x v="1089"/>
    <n v="50.24731182795699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x v="1090"/>
    <n v="68.936507936507937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x v="1091"/>
    <n v="65.914104477611943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x v="1092"/>
    <n v="62.5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x v="1093"/>
    <n v="70.064102564102569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x v="1094"/>
    <n v="60.181874999999998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x v="1095"/>
    <n v="21.382352941176471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x v="663"/>
    <n v="160.78947368421052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x v="1096"/>
    <n v="42.384615384615387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x v="1097"/>
    <n v="27.317307692307693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x v="1098"/>
    <n v="196.82692307692307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s v="music/rock"/>
    <x v="1099"/>
    <n v="53.88235294117647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x v="1100"/>
    <n v="47.756097560975611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s v="music/rock"/>
    <x v="1101"/>
    <n v="88.191780821917803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x v="1102"/>
    <n v="72.056962025316452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x v="1103"/>
    <n v="74.24615384615384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x v="1104"/>
    <n v="61.70108695652174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x v="1105"/>
    <n v="17.235294117647058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x v="1106"/>
    <n v="51.72083333333333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x v="1107"/>
    <n v="24.150442477876105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x v="1108"/>
    <n v="62.166666666666664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x v="1109"/>
    <n v="48.2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x v="1110"/>
    <n v="6.1764705882352944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x v="714"/>
    <n v="5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s v="publishing/translations"/>
    <x v="415"/>
    <n v="7.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x v="724"/>
    <n v="12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x v="705"/>
    <s v="N/A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x v="109"/>
    <n v="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x v="374"/>
    <n v="2.3333333333333335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x v="1111"/>
    <n v="24.615384615384617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x v="1112"/>
    <n v="100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x v="152"/>
    <n v="1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x v="418"/>
    <n v="88.888888888888886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x v="1113"/>
    <s v="N/A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x v="109"/>
    <n v="27.5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x v="1114"/>
    <n v="6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x v="418"/>
    <n v="44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x v="1115"/>
    <n v="1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x v="1116"/>
    <n v="1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x v="370"/>
    <n v="13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x v="477"/>
    <n v="100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x v="119"/>
    <n v="109.07142857142857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x v="1117"/>
    <s v="N/A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x v="109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x v="109"/>
    <n v="104.75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x v="1118"/>
    <n v="1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x v="684"/>
    <s v="N/A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x v="109"/>
    <n v="80.599999999999994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x v="1119"/>
    <n v="115.5531914893617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x v="1120"/>
    <s v="N/A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x v="109"/>
    <n v="80.5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x v="1121"/>
    <n v="744.545454545454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x v="1122"/>
    <n v="7.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x v="370"/>
    <n v="3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x v="1123"/>
    <n v="36.68181818181818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x v="1124"/>
    <n v="7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x v="419"/>
    <n v="30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x v="1125"/>
    <n v="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x v="1126"/>
    <n v="673.33333333333337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x v="1127"/>
    <s v="N/A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x v="109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x v="109"/>
    <s v="N/A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x v="109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x v="109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x v="109"/>
    <n v="25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x v="1128"/>
    <s v="N/A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x v="109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x v="109"/>
    <n v="1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x v="1130"/>
    <s v="N/A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x v="109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x v="109"/>
    <n v="15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x v="719"/>
    <n v="22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x v="1131"/>
    <n v="48.333333333333336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s v="publishing/translations"/>
    <x v="1132"/>
    <s v="N/A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x v="109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x v="109"/>
    <s v="N/A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x v="109"/>
    <s v="N/A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x v="109"/>
    <n v="44.66673529411765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x v="1133"/>
    <n v="28.937999999999999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x v="1134"/>
    <n v="35.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x v="1135"/>
    <n v="34.871794871794869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s v="publishing/radio &amp; podcasts"/>
    <x v="1136"/>
    <n v="52.6227325134511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x v="1137"/>
    <n v="69.598266129032254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x v="1138"/>
    <n v="76.72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x v="1139"/>
    <n v="33.19112627986348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x v="1140"/>
    <n v="149.46417445482865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x v="1141"/>
    <n v="23.172839506172838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x v="1142"/>
    <n v="96.877551020408163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x v="1143"/>
    <n v="103.20238095238095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x v="1144"/>
    <n v="38.462553191489363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s v="publishing/radio &amp; podcasts"/>
    <x v="1145"/>
    <n v="44.315789473684212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x v="1146"/>
    <n v="64.173356009070289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x v="1147"/>
    <n v="43.333275109170302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x v="1148"/>
    <n v="90.495934959349597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x v="1149"/>
    <n v="29.187190495010373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x v="1150"/>
    <n v="30.95774647887324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x v="1151"/>
    <n v="92.157795275590544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x v="1152"/>
    <n v="17.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x v="1153"/>
    <n v="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x v="370"/>
    <n v="2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x v="1154"/>
    <s v="N/A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s v="publishing/fiction"/>
    <x v="109"/>
    <n v="50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x v="1155"/>
    <n v="16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x v="1156"/>
    <s v="N/A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x v="109"/>
    <n v="60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x v="365"/>
    <s v="N/A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x v="109"/>
    <n v="47.10526315789474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x v="1157"/>
    <n v="100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x v="1158"/>
    <n v="15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x v="571"/>
    <s v="N/A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x v="109"/>
    <n v="40.454545454545453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x v="1159"/>
    <s v="N/A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x v="109"/>
    <s v="N/A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x v="109"/>
    <n v="1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x v="440"/>
    <n v="19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x v="1160"/>
    <n v="5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x v="1161"/>
    <n v="46.733333333333334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x v="1162"/>
    <n v="97.731073446327684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x v="1163"/>
    <n v="67.835866261398181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x v="1164"/>
    <n v="56.98492957746479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x v="1165"/>
    <n v="67.159851301115239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x v="1166"/>
    <n v="48.03768115942028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x v="1167"/>
    <n v="38.860465116279073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x v="209"/>
    <n v="78.18181818181818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x v="1168"/>
    <n v="97.113744075829388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x v="1169"/>
    <n v="110.39397959183674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x v="1170"/>
    <n v="39.91506172839506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x v="1171"/>
    <n v="75.975728155339809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x v="1172"/>
    <n v="58.37910447761193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x v="1173"/>
    <n v="55.82093023255814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x v="1174"/>
    <n v="151.24431818181819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x v="1175"/>
    <n v="849.67027027027029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x v="1176"/>
    <n v="159.2413793103448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x v="1177"/>
    <n v="39.50731707317073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x v="1178"/>
    <n v="130.52966101694915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x v="1179"/>
    <n v="64.156896551724131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x v="1180"/>
    <n v="111.52694610778443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x v="1181"/>
    <n v="170.44680851063831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x v="1182"/>
    <n v="133.7391592920354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x v="1183"/>
    <n v="95.834024896265561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x v="1184"/>
    <n v="221.78571428571428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x v="1185"/>
    <n v="32.31535714285713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x v="1186"/>
    <n v="98.83928571428570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x v="1187"/>
    <n v="55.222142857142863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x v="1188"/>
    <n v="52.793750000000003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x v="1189"/>
    <n v="135.66666666666666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x v="1190"/>
    <n v="53.991990846681922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x v="1191"/>
    <n v="56.643835616438359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x v="1192"/>
    <n v="82.316326530612244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x v="1193"/>
    <n v="88.26081081081081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x v="1194"/>
    <n v="84.90514905149051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x v="1195"/>
    <n v="48.154545454545456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x v="1196"/>
    <n v="66.01540659340659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x v="1197"/>
    <n v="96.375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x v="1198"/>
    <n v="156.1739130434782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x v="1199"/>
    <n v="95.76485915492958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x v="1200"/>
    <n v="180.4081632653061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x v="1201"/>
    <n v="3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x v="108"/>
    <n v="20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x v="914"/>
    <n v="1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x v="1202"/>
    <s v="N/A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x v="109"/>
    <n v="1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x v="108"/>
    <n v="26.272727272727273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x v="1203"/>
    <s v="N/A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x v="109"/>
    <n v="60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x v="1204"/>
    <n v="28.333333333333332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x v="481"/>
    <n v="14.428571428571429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x v="1205"/>
    <s v="N/A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x v="109"/>
    <n v="132.1875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x v="1206"/>
    <s v="N/A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x v="109"/>
    <s v="N/A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x v="109"/>
    <s v="N/A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x v="109"/>
    <n v="56.416666666666664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x v="1207"/>
    <n v="100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x v="914"/>
    <n v="11.666666666666666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x v="1208"/>
    <n v="50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x v="119"/>
    <n v="23.5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x v="1209"/>
    <n v="67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x v="1210"/>
    <s v="N/A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x v="109"/>
    <n v="42.5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x v="1211"/>
    <n v="10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x v="370"/>
    <n v="1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x v="453"/>
    <n v="108.05084745762711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x v="1212"/>
    <n v="26.923076923076923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x v="1213"/>
    <n v="15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x v="1214"/>
    <s v="N/A"/>
    <x v="3"/>
    <x v="25"/>
  </r>
  <r>
    <n v="1569"/>
    <s v="to be removed (Canceled)"/>
    <s v="to be removed"/>
    <x v="11"/>
    <x v="117"/>
    <x v="1"/>
    <x v="0"/>
    <s v="USD"/>
    <n v="1369498714"/>
    <n v="1366906714"/>
    <b v="0"/>
    <n v="0"/>
    <b v="0"/>
    <s v="publishing/art books"/>
    <x v="109"/>
    <n v="47.769230769230766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x v="613"/>
    <n v="2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x v="1215"/>
    <n v="41.666666666666664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x v="152"/>
    <n v="74.33333333333332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x v="1216"/>
    <n v="8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x v="1217"/>
    <n v="65.4571428571428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x v="1218"/>
    <n v="65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x v="175"/>
    <n v="27.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x v="1219"/>
    <n v="51.2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x v="1220"/>
    <n v="14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x v="1221"/>
    <s v="N/A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x v="109"/>
    <n v="5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x v="724"/>
    <n v="31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x v="1222"/>
    <n v="15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x v="1223"/>
    <s v="N/A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x v="109"/>
    <n v="131.66666666666666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x v="1224"/>
    <s v="N/A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x v="109"/>
    <n v="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x v="473"/>
    <s v="N/A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x v="109"/>
    <s v="N/A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x v="109"/>
    <n v="510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s v="photography/places"/>
    <x v="617"/>
    <n v="44.4782608695652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x v="1225"/>
    <s v="N/A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x v="109"/>
    <n v="1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x v="1226"/>
    <n v="20.5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x v="1227"/>
    <n v="40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x v="1228"/>
    <n v="25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x v="1229"/>
    <s v="N/A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x v="109"/>
    <n v="1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x v="415"/>
    <s v="N/A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x v="109"/>
    <n v="40.777777777777779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x v="1230"/>
    <n v="48.325535714285714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x v="1231"/>
    <n v="46.953125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x v="325"/>
    <n v="66.688666666666663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x v="1232"/>
    <n v="48.84285714285714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x v="1233"/>
    <n v="137.3090909090909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x v="1234"/>
    <n v="87.829673913043479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x v="1235"/>
    <n v="70.785365853658533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x v="1236"/>
    <n v="52.826086956521742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x v="982"/>
    <n v="443.7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x v="1237"/>
    <n v="48.544642857142854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x v="1238"/>
    <n v="37.074074074074076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s v="music/rock"/>
    <x v="1239"/>
    <n v="50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x v="1007"/>
    <n v="39.03846153846154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x v="1240"/>
    <n v="66.68831168831168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x v="1241"/>
    <n v="67.132352941176464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x v="1242"/>
    <n v="66.369426751592357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x v="1243"/>
    <n v="64.620253164556956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x v="1244"/>
    <n v="58.370370370370374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x v="1245"/>
    <n v="86.9565217391304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x v="25"/>
    <n v="66.470588235294116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x v="1246"/>
    <n v="163.78378378378378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x v="1247"/>
    <n v="107.9846153846153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x v="1248"/>
    <n v="42.111111111111114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x v="1249"/>
    <n v="47.2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x v="1250"/>
    <n v="112.01923076923077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x v="1251"/>
    <n v="74.953703703703709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x v="1252"/>
    <n v="61.57894736842105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x v="967"/>
    <n v="45.875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x v="1253"/>
    <n v="75.853658536585371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x v="1078"/>
    <n v="84.206349206349202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x v="1254"/>
    <n v="117.2255639097744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x v="1255"/>
    <n v="86.489361702127653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x v="1256"/>
    <n v="172.41379310344828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x v="31"/>
    <n v="62.8125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x v="10"/>
    <n v="67.729729729729726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x v="1066"/>
    <n v="53.563218390804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x v="1257"/>
    <n v="34.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x v="965"/>
    <n v="38.888888888888886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x v="2"/>
    <n v="94.736842105263165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x v="31"/>
    <n v="39.967058823529413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x v="1258"/>
    <n v="97.5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x v="578"/>
    <n v="42.857142857142854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x v="31"/>
    <n v="168.51351351351352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x v="1259"/>
    <n v="85.546875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x v="1260"/>
    <n v="55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x v="1261"/>
    <n v="26.554216867469879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x v="1097"/>
    <n v="113.82608695652173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x v="1262"/>
    <n v="32.01111111111111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x v="1263"/>
    <n v="47.189259259259259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x v="1264"/>
    <n v="88.46875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x v="1265"/>
    <n v="100.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x v="1266"/>
    <n v="64.714285714285708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x v="17"/>
    <n v="51.854285714285716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x v="1267"/>
    <n v="38.79411764705882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x v="1268"/>
    <n v="44.645833333333336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x v="1269"/>
    <n v="156.77333333333334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x v="1270"/>
    <n v="118.70339366515837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x v="1271"/>
    <n v="74.149532710280369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x v="1272"/>
    <n v="12.533333333333333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x v="1273"/>
    <n v="27.861111111111111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x v="1274"/>
    <n v="80.178217821782184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x v="1275"/>
    <n v="132.4354838709677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x v="1276"/>
    <n v="33.75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x v="1277"/>
    <n v="34.384494382022467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x v="1278"/>
    <n v="44.956989247311824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x v="1279"/>
    <n v="41.04081632653061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x v="1280"/>
    <n v="52.597560975609753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x v="1281"/>
    <n v="70.78448275862068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x v="1276"/>
    <n v="53.75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x v="1282"/>
    <n v="44.60869565217391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x v="946"/>
    <n v="26.148961038961041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x v="1283"/>
    <n v="39.183673469387756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x v="1284"/>
    <n v="45.593220338983052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x v="1285"/>
    <n v="89.24778761061946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x v="1286"/>
    <n v="40.416470588235299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x v="1287"/>
    <n v="82.38095238095238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x v="1288"/>
    <n v="159.52380952380952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x v="1067"/>
    <n v="36.244897959183675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x v="1289"/>
    <n v="6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x v="1290"/>
    <n v="47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x v="1291"/>
    <n v="74.575090497737563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x v="1292"/>
    <s v="N/A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x v="109"/>
    <n v="76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x v="1293"/>
    <n v="86.43564356435644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x v="1294"/>
    <n v="2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x v="82"/>
    <n v="1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x v="1295"/>
    <n v="80.128205128205124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x v="1296"/>
    <n v="253.14285714285714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x v="1297"/>
    <n v="171.42857142857142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s v="music/faith"/>
    <x v="31"/>
    <n v="57.727272727272727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x v="1298"/>
    <n v="264.26315789473682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x v="1299"/>
    <n v="159.33333333333334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x v="1300"/>
    <n v="35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x v="1301"/>
    <n v="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x v="833"/>
    <n v="61.08695652173913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x v="1302"/>
    <s v="N/A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x v="109"/>
    <n v="114.81818181818181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x v="1303"/>
    <s v="N/A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x v="109"/>
    <n v="54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x v="1304"/>
    <n v="65.974683544303801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x v="1305"/>
    <n v="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x v="1306"/>
    <n v="1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s v="music/faith"/>
    <x v="1307"/>
    <n v="25.5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x v="391"/>
    <n v="118.36363636363636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x v="1308"/>
    <s v="N/A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x v="109"/>
    <s v="N/A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x v="109"/>
    <n v="54.111111111111114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x v="1309"/>
    <s v="N/A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x v="109"/>
    <n v="21.25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x v="1310"/>
    <n v="34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x v="1311"/>
    <n v="52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x v="1131"/>
    <s v="N/A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x v="109"/>
    <n v="50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x v="1312"/>
    <n v="115.70588235294117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x v="1313"/>
    <n v="5.5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x v="881"/>
    <n v="5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x v="847"/>
    <n v="34.024390243902438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x v="1314"/>
    <n v="37.5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s v="music/faith"/>
    <x v="1315"/>
    <n v="11.666666666666666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x v="1316"/>
    <n v="28.125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x v="1317"/>
    <s v="N/A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x v="109"/>
    <n v="1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x v="1318"/>
    <n v="216.66666666666666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x v="896"/>
    <n v="8.75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x v="1319"/>
    <n v="62.222222222222221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x v="1320"/>
    <n v="137.25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x v="1321"/>
    <n v="1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x v="108"/>
    <n v="122.14285714285714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x v="1322"/>
    <s v="N/A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x v="109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x v="109"/>
    <s v="N/A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x v="109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x v="109"/>
    <s v="N/A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x v="109"/>
    <n v="1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x v="1323"/>
    <n v="55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x v="1324"/>
    <n v="22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x v="1325"/>
    <n v="56.666666666666664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x v="1212"/>
    <n v="20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x v="177"/>
    <n v="1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x v="370"/>
    <s v="N/A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x v="109"/>
    <n v="25.576923076923077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x v="1326"/>
    <n v="63.97058823529411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x v="648"/>
    <n v="89.925373134328353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x v="1327"/>
    <n v="93.071428571428569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x v="1328"/>
    <n v="89.67415730337079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x v="1329"/>
    <n v="207.6168224299065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x v="1330"/>
    <n v="59.408805031446541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x v="1331"/>
    <n v="358.97237569060775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x v="1332"/>
    <n v="94.736641221374043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x v="1333"/>
    <n v="80.64799999999999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x v="1334"/>
    <n v="168.68852459016392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x v="1335"/>
    <n v="34.68888888888889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x v="1336"/>
    <n v="462.8571428571428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x v="1277"/>
    <n v="104.38888888888889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x v="1337"/>
    <n v="7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x v="43"/>
    <n v="47.13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x v="1338"/>
    <n v="414.28571428571428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x v="1339"/>
    <n v="42.481481481481481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x v="1340"/>
    <n v="108.77551020408163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x v="15"/>
    <n v="81.098039215686271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x v="1341"/>
    <n v="51.666666666666664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x v="1342"/>
    <n v="35.4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x v="1343"/>
    <n v="103.63559322033899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x v="1344"/>
    <n v="55.282051282051285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x v="1345"/>
    <n v="72.16970873786407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x v="1346"/>
    <s v="N/A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x v="109"/>
    <n v="58.615384615384613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x v="1347"/>
    <n v="12.466666666666667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x v="1348"/>
    <n v="49.136363636363633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x v="1349"/>
    <n v="150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x v="1350"/>
    <n v="35.799999999999997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x v="1351"/>
    <n v="45.157894736842103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x v="1352"/>
    <n v="98.78947368421052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x v="1353"/>
    <n v="88.307692307692307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x v="768"/>
    <n v="170.62903225806451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x v="1354"/>
    <n v="83.75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x v="1355"/>
    <n v="65.099999999999994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x v="1356"/>
    <n v="66.333333333333329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x v="1357"/>
    <n v="104.89473684210526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x v="1358"/>
    <n v="78.440789473684205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x v="1359"/>
    <n v="59.04166666666666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x v="1360"/>
    <n v="71.3421052631578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x v="1361"/>
    <n v="51.227027027027027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x v="1362"/>
    <n v="60.24242424242424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x v="1363"/>
    <n v="44.935185185185183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x v="1364"/>
    <n v="31.206896551724139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x v="1365"/>
    <n v="63.875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x v="1366"/>
    <n v="19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x v="1367"/>
    <n v="10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x v="724"/>
    <n v="109.06666666666666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x v="1368"/>
    <n v="26.75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x v="1369"/>
    <n v="109.9352517985611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x v="1370"/>
    <n v="20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x v="843"/>
    <n v="55.388888888888886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x v="1371"/>
    <n v="133.90123456790124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x v="1372"/>
    <n v="48.720930232558139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x v="1373"/>
    <n v="48.25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x v="697"/>
    <n v="58.97297297297297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x v="1374"/>
    <n v="11.638333333333334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x v="1375"/>
    <n v="83.716814159292042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x v="1376"/>
    <n v="63.648648648648646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x v="1377"/>
    <n v="94.277777777777771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x v="1378"/>
    <n v="71.86666666666666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x v="1379"/>
    <n v="104.84615384615384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x v="1380"/>
    <n v="67.139344262295083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x v="1381"/>
    <n v="73.875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x v="1382"/>
    <n v="69.125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x v="1383"/>
    <n v="120.77083333333333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x v="1384"/>
    <n v="42.222222222222221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x v="1385"/>
    <n v="7.5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x v="422"/>
    <n v="1.538461538461538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x v="1386"/>
    <n v="37.60869565217391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x v="1387"/>
    <s v="N/A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x v="109"/>
    <n v="42.157142857142858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x v="1388"/>
    <s v="N/A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x v="109"/>
    <n v="84.833333333333329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x v="1389"/>
    <n v="94.19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x v="1390"/>
    <s v="N/A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x v="109"/>
    <n v="6.25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x v="1391"/>
    <n v="213.37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x v="1392"/>
    <n v="59.162280701754383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x v="1393"/>
    <n v="27.272727272727273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x v="31"/>
    <n v="24.575757575757574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x v="1394"/>
    <n v="75.05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s v="music/rock"/>
    <x v="1395"/>
    <n v="42.0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x v="1396"/>
    <n v="53.157894736842103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s v="music/rock"/>
    <x v="50"/>
    <n v="83.88541666666667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x v="1397"/>
    <n v="417.3333333333333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x v="1398"/>
    <n v="75.765151515151516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x v="1399"/>
    <n v="67.389380530973455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x v="1400"/>
    <n v="73.571428571428569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x v="288"/>
    <n v="25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x v="1401"/>
    <n v="42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x v="1402"/>
    <n v="131.16666666666666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s v="music/rock"/>
    <x v="1403"/>
    <n v="47.272727272727273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x v="87"/>
    <n v="182.12727272727273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s v="music/rock"/>
    <x v="1404"/>
    <n v="61.36666666666666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x v="1405"/>
    <n v="35.767499999999998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x v="1406"/>
    <n v="45.62222222222222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x v="1407"/>
    <n v="75.384615384615387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x v="1408"/>
    <n v="50.875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x v="1409"/>
    <n v="119.28571428571429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x v="1410"/>
    <n v="92.54186567164180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x v="1411"/>
    <n v="76.0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x v="578"/>
    <n v="52.631578947368418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x v="31"/>
    <n v="98.99043062200956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x v="1412"/>
    <n v="79.526315789473685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x v="1413"/>
    <n v="134.20833333333334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x v="1414"/>
    <n v="37.625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x v="1415"/>
    <n v="51.044692737430168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x v="1416"/>
    <n v="50.0384615384615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x v="1417"/>
    <n v="133.93129770992365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x v="1418"/>
    <n v="58.21428571428571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x v="1419"/>
    <n v="88.037643678160919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x v="1420"/>
    <n v="70.576753926701571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x v="1421"/>
    <n v="53.289473684210527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x v="982"/>
    <n v="136.36363636363637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x v="31"/>
    <n v="40.54731543624161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x v="1422"/>
    <n v="70.625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s v="music/rock"/>
    <x v="1423"/>
    <n v="52.684210526315788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x v="1424"/>
    <s v="N/A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x v="109"/>
    <n v="90.9375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x v="1425"/>
    <n v="5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x v="177"/>
    <n v="58.083333333333336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x v="1426"/>
    <n v="2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x v="1427"/>
    <n v="62.5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x v="724"/>
    <n v="10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x v="833"/>
    <n v="71.588235294117652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x v="1428"/>
    <s v="N/A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x v="109"/>
    <n v="32.81818181818182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x v="1429"/>
    <n v="49.11578947368421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x v="1430"/>
    <n v="16.307692307692307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x v="550"/>
    <n v="18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x v="871"/>
    <n v="13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x v="1431"/>
    <n v="17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x v="872"/>
    <s v="N/A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x v="109"/>
    <s v="N/A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x v="109"/>
    <s v="N/A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x v="109"/>
    <n v="3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x v="154"/>
    <n v="41.833333333333336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x v="1432"/>
    <n v="49.338428571428572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x v="1433"/>
    <n v="41.72839506172839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x v="1434"/>
    <n v="32.71875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x v="1435"/>
    <n v="51.96153846153846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x v="1436"/>
    <n v="50.685714285714283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x v="1437"/>
    <n v="42.24137931034482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x v="1438"/>
    <n v="416.875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x v="1439"/>
    <n v="46.65168539325842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x v="1440"/>
    <n v="48.454545454545453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x v="15"/>
    <n v="70.5289837398374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x v="1441"/>
    <n v="87.95833333333332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x v="1442"/>
    <n v="26.26923076923077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x v="1443"/>
    <n v="57.777777777777779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x v="87"/>
    <n v="57.25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x v="1444"/>
    <n v="196.3404255319148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x v="1445"/>
    <n v="43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x v="1446"/>
    <n v="35.551912568306008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x v="1447"/>
    <n v="68.80952380952381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x v="1448"/>
    <n v="28.571428571428573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x v="25"/>
    <n v="50.631666666666668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x v="1449"/>
    <n v="106.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x v="1450"/>
    <n v="4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x v="444"/>
    <n v="34.097560975609753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x v="1451"/>
    <n v="25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x v="370"/>
    <n v="10.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x v="1452"/>
    <n v="215.95959595959596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x v="1453"/>
    <n v="21.25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x v="1454"/>
    <n v="108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x v="1455"/>
    <n v="129.97368421052633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x v="1456"/>
    <n v="117.4947368421052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x v="1457"/>
    <n v="10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x v="1458"/>
    <n v="70.595238095238102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x v="1459"/>
    <n v="24.5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x v="1460"/>
    <n v="3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x v="1461"/>
    <n v="2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x v="1462"/>
    <n v="17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x v="872"/>
    <n v="2928.9285714285716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s v="technology/gadgets"/>
    <x v="1463"/>
    <n v="28.88888888888888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x v="1464"/>
    <n v="29.62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x v="1465"/>
    <n v="40.980952380952381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x v="1466"/>
    <n v="54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x v="346"/>
    <n v="36.109375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x v="1467"/>
    <n v="23.153846153846153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x v="1468"/>
    <n v="104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x v="316"/>
    <n v="31.826923076923077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x v="1469"/>
    <n v="27.389626168224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x v="1470"/>
    <n v="56.363636363636367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s v="music/indie rock"/>
    <x v="101"/>
    <n v="77.352941176470594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x v="1471"/>
    <n v="42.8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x v="1472"/>
    <n v="48.846153846153847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x v="74"/>
    <n v="48.240400000000001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x v="1473"/>
    <n v="70.21250000000000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x v="1474"/>
    <n v="94.054545454545448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x v="1475"/>
    <n v="80.272727272727266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x v="1476"/>
    <n v="54.2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x v="1477"/>
    <n v="60.2690344827586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x v="1478"/>
    <n v="38.740344827586206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x v="1479"/>
    <n v="152.54385964912279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x v="1480"/>
    <n v="115.3125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x v="1076"/>
    <n v="35.838709677419352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x v="1481"/>
    <n v="64.570118779438872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x v="1482"/>
    <n v="87.436000000000007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x v="1483"/>
    <n v="68.815577078288939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x v="1484"/>
    <n v="176.20022358859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x v="1485"/>
    <n v="511.79117647058825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x v="1486"/>
    <n v="160.4428571428571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x v="1487"/>
    <n v="35.00304347826087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x v="1488"/>
    <n v="188.50671378091872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x v="1489"/>
    <n v="56.204984093319197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x v="1490"/>
    <n v="51.3054157782516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x v="1491"/>
    <n v="127.36450839328538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x v="1492"/>
    <n v="101.85532258064516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x v="1493"/>
    <n v="230.55782312925169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x v="1494"/>
    <n v="842.10602409638557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x v="1495"/>
    <n v="577.2759310344827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x v="1496"/>
    <n v="483.3424657534246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x v="1497"/>
    <n v="76.138500000000008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x v="1498"/>
    <n v="74.1076843657817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x v="1499"/>
    <n v="36.965660377358489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x v="1500"/>
    <n v="2500.969696969697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x v="1501"/>
    <n v="67.690214329454989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x v="1502"/>
    <n v="63.04738562091503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x v="1503"/>
    <n v="117.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x v="1504"/>
    <n v="180.75185011709601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x v="1505"/>
    <n v="127.32038834951456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x v="1506"/>
    <n v="136.6444745538665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x v="1507"/>
    <n v="182.78024691358024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x v="1508"/>
    <n v="279.37843137254902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x v="1509"/>
    <n v="61.37572866984631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x v="1510"/>
    <n v="80.727532097004286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x v="1511"/>
    <n v="272.35590732591254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x v="1512"/>
    <n v="70.848739495798313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x v="1513"/>
    <n v="247.9400341296928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x v="1514"/>
    <n v="186.8139303482587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x v="1515"/>
    <n v="131.98948616600788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x v="1516"/>
    <n v="29.310782241014799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x v="1517"/>
    <n v="245.02436053593178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x v="1518"/>
    <n v="1323.2540463917526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x v="1519"/>
    <n v="282.65966789667897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x v="1520"/>
    <n v="91.214401028277635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x v="1521"/>
    <n v="31.7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x v="1522"/>
    <s v="N/A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x v="109"/>
    <n v="88.6875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x v="1523"/>
    <n v="453.14285714285717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x v="1524"/>
    <n v="12.75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x v="1525"/>
    <n v="1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x v="833"/>
    <n v="83.428571428571431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x v="1526"/>
    <n v="25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s v="photography/people"/>
    <x v="151"/>
    <n v="50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x v="460"/>
    <n v="101.8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x v="1527"/>
    <n v="46.666666666666664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x v="1528"/>
    <n v="1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x v="1529"/>
    <s v="N/A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x v="109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x v="109"/>
    <n v="26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x v="1530"/>
    <s v="N/A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x v="109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x v="109"/>
    <n v="218.33333333333334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x v="1531"/>
    <n v="33.714285714285715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x v="1532"/>
    <n v="25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x v="856"/>
    <n v="128.38790470372632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x v="1533"/>
    <n v="78.834261818181815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x v="1534"/>
    <n v="91.764705882352942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x v="1535"/>
    <n v="331.1023728813559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x v="1536"/>
    <n v="194.26193717277485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x v="1537"/>
    <n v="408.97689768976898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x v="1538"/>
    <n v="84.45927007299269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x v="1539"/>
    <n v="44.85365853658536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x v="1540"/>
    <n v="383.3643216080402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x v="1541"/>
    <n v="55.276856649395505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x v="1542"/>
    <n v="422.02059732234807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x v="1543"/>
    <n v="64.180327868852459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x v="1544"/>
    <n v="173.57781674704077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x v="1545"/>
    <n v="88.601680840609291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x v="1546"/>
    <n v="50.222283950617282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x v="1547"/>
    <n v="192.38876826722338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x v="1548"/>
    <n v="73.41690140845069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x v="1549"/>
    <n v="147.68495555555555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x v="1550"/>
    <n v="108.9684831460674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x v="1551"/>
    <n v="23.64754098360655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x v="1552"/>
    <n v="147.9473684210526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x v="1553"/>
    <n v="385.03692307692307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x v="1554"/>
    <n v="457.39093484419266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x v="1555"/>
    <n v="222.99047619047619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x v="1556"/>
    <n v="220.74074074074073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x v="1557"/>
    <n v="73.503898678414089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x v="1558"/>
    <n v="223.0964749536178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x v="1559"/>
    <n v="47.911392405063289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x v="1560"/>
    <n v="96.063829787234042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x v="1561"/>
    <n v="118.6144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x v="1562"/>
    <n v="118.45472440944881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x v="1563"/>
    <n v="143.21468926553672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x v="1564"/>
    <n v="282.71518987341773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x v="1565"/>
    <n v="593.9362007874016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x v="1566"/>
    <n v="262.15704968944101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x v="1567"/>
    <n v="46.580778301886795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x v="1568"/>
    <n v="70.041118881118877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x v="1569"/>
    <n v="164.90686274509804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x v="1570"/>
    <n v="449.26385224274406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x v="1571"/>
    <n v="27.472841328413285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x v="1572"/>
    <n v="143.9749999999999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x v="1573"/>
    <n v="88.23571428571428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x v="1574"/>
    <n v="36.32642487046631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x v="1575"/>
    <n v="90.177777777777777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x v="1576"/>
    <n v="152.62361216730039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x v="1577"/>
    <n v="55.806451612903224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x v="1578"/>
    <n v="227.85327313769753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x v="1579"/>
    <n v="91.82989803350327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x v="1580"/>
    <n v="80.991037735849048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s v="technology/hardware"/>
    <x v="1581"/>
    <n v="278.394117647058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x v="1582"/>
    <n v="43.095041322314053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x v="1583"/>
    <n v="326.29205175600737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x v="1584"/>
    <n v="41.74380165289256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x v="1585"/>
    <n v="64.02093397745571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x v="1586"/>
    <n v="99.455445544554451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x v="1587"/>
    <n v="138.49458483754512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x v="1588"/>
    <n v="45.54779279279279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x v="1589"/>
    <n v="10.507317073170732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x v="1590"/>
    <n v="114.76533333333333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x v="1591"/>
    <n v="35.99706744868035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x v="1592"/>
    <n v="154.1714285714285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x v="1593"/>
    <n v="566.38916256157631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x v="1594"/>
    <n v="120.85714285714286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x v="1595"/>
    <n v="86.163845492085343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x v="1596"/>
    <n v="51.21211439588689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x v="1597"/>
    <n v="67.261538461538464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x v="1598"/>
    <n v="62.8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x v="1599"/>
    <n v="346.13118421052633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x v="1600"/>
    <n v="244.11912547528519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x v="1601"/>
    <n v="259.2542483660130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x v="1602"/>
    <n v="201.9640287769784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x v="1603"/>
    <n v="226.2085714285714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x v="1604"/>
    <n v="324.69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x v="1605"/>
    <n v="205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x v="78"/>
    <n v="20.46592682926829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x v="1606"/>
    <n v="116.35303146309367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x v="1607"/>
    <n v="307.20212765957444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x v="1608"/>
    <n v="546.6875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x v="1609"/>
    <n v="47.474464579901152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x v="1610"/>
    <n v="101.56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x v="1611"/>
    <n v="72.909090909090907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x v="1612"/>
    <n v="43.710526315789473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x v="1613"/>
    <n v="34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x v="1614"/>
    <n v="70.65217391304348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x v="1002"/>
    <n v="89.30120481927710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x v="1615"/>
    <n v="115.08571428571429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x v="1616"/>
    <n v="62.1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x v="1617"/>
    <n v="46.204266666666669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x v="1618"/>
    <n v="48.54854838709678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x v="1619"/>
    <n v="57.520187499999999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x v="1620"/>
    <n v="88.147154471544724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x v="1621"/>
    <n v="110.49090909090908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x v="1622"/>
    <n v="66.826086956521735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x v="95"/>
    <n v="58.59722222222222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x v="1623"/>
    <n v="113.63636363636364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x v="31"/>
    <n v="43.571428571428569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x v="658"/>
    <n v="78.94736842105263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x v="31"/>
    <n v="188.125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x v="1415"/>
    <n v="63.031746031746032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s v="music/indie rock"/>
    <x v="1624"/>
    <n v="30.37037037037037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x v="1625"/>
    <n v="51.47727272727272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x v="1626"/>
    <n v="35.789473684210527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x v="1627"/>
    <n v="98.817391304347822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x v="1628"/>
    <n v="28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x v="1629"/>
    <n v="51.313131313131315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x v="1630"/>
    <n v="53.52272727272727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x v="1631"/>
    <n v="37.149310344827583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x v="1632"/>
    <n v="89.895287958115176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x v="1633"/>
    <n v="106.52500000000001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x v="1634"/>
    <n v="52.815789473684212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x v="28"/>
    <n v="54.61538461538461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x v="1635"/>
    <n v="27.272727272727273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x v="31"/>
    <n v="68.598130841121488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x v="1636"/>
    <n v="35.612244897959187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x v="1637"/>
    <n v="94.027777777777771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x v="1638"/>
    <n v="526.45652173913038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x v="1639"/>
    <n v="50.65714285714285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x v="1640"/>
    <n v="79.182941176470578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x v="1641"/>
    <n v="91.590909090909093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x v="1266"/>
    <n v="116.96275362318841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x v="1642"/>
    <n v="28.4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x v="1643"/>
    <n v="103.33333333333333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x v="1644"/>
    <n v="1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x v="709"/>
    <n v="23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x v="1645"/>
    <n v="31.555555555555557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x v="1646"/>
    <n v="5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x v="833"/>
    <n v="34.220338983050844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s v="games/video games"/>
    <x v="1647"/>
    <n v="25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x v="874"/>
    <n v="19.666666666666668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x v="1648"/>
    <n v="21.25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x v="1649"/>
    <n v="8.3333333333333339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x v="152"/>
    <n v="21.34333333333333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x v="1650"/>
    <n v="5.333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x v="1462"/>
    <n v="34.666666666666664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x v="1651"/>
    <n v="21.727272727272727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x v="1652"/>
    <n v="11.922499999999999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x v="1653"/>
    <n v="26.59737827715356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x v="1654"/>
    <n v="10.66666666666666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x v="1655"/>
    <n v="29.035714285714285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x v="1656"/>
    <n v="50.90909090909090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x v="1657"/>
    <s v="N/A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x v="109"/>
    <n v="50.083333333333336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x v="1658"/>
    <n v="4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x v="1659"/>
    <n v="25.291666666666668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x v="1660"/>
    <n v="51.292134831460672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x v="1661"/>
    <n v="1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x v="459"/>
    <n v="49.381818181818183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s v="games/video games"/>
    <x v="1662"/>
    <n v="1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x v="172"/>
    <s v="N/A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x v="109"/>
    <n v="101.25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s v="games/video games"/>
    <x v="1663"/>
    <n v="19.666666666666668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x v="1664"/>
    <n v="12.5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x v="874"/>
    <n v="8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x v="1665"/>
    <n v="1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x v="417"/>
    <n v="23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x v="1666"/>
    <n v="17.987951807228917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x v="1667"/>
    <n v="370.94736842105266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x v="1668"/>
    <n v="63.569485530546629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x v="1669"/>
    <n v="13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x v="1670"/>
    <n v="5.3125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x v="1671"/>
    <n v="35.615384615384613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s v="music/rock"/>
    <x v="1672"/>
    <n v="87.103448275862064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x v="1146"/>
    <n v="75.11363636363636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x v="1673"/>
    <n v="68.01204819277109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x v="1674"/>
    <n v="29.623931623931625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x v="1675"/>
    <n v="91.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x v="1676"/>
    <n v="22.5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x v="43"/>
    <n v="64.366735294117646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x v="1677"/>
    <n v="21.857142857142858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x v="31"/>
    <n v="33.315789473684212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x v="1678"/>
    <n v="90.276595744680847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x v="1679"/>
    <n v="76.92307692307692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x v="31"/>
    <n v="59.233333333333334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x v="1680"/>
    <n v="65.38095238095238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x v="1681"/>
    <n v="67.307692307692307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x v="1682"/>
    <n v="88.74647887323944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x v="1683"/>
    <n v="65.868421052631575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x v="1684"/>
    <n v="40.349243306169967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x v="1675"/>
    <n v="76.857142857142861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x v="1685"/>
    <n v="68.707820512820518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x v="1686"/>
    <n v="57.77358490566037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x v="1687"/>
    <n v="44.171348314606739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x v="1688"/>
    <n v="31.56630824372759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x v="1689"/>
    <n v="107.04511278195488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x v="1690"/>
    <n v="149.03451043338683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x v="1691"/>
    <n v="55.956632653061227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x v="1692"/>
    <n v="56.970381807973048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x v="1693"/>
    <n v="44.05642023346303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x v="1694"/>
    <n v="68.625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x v="1695"/>
    <n v="65.318435754189949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x v="1696"/>
    <n v="35.92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x v="1697"/>
    <n v="40.07066707844348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x v="1698"/>
    <n v="75.64771460423634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x v="1699"/>
    <n v="61.203872437357631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x v="1700"/>
    <n v="48.130434782608695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x v="1187"/>
    <n v="68.106837606837601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x v="1701"/>
    <n v="65.891300230946882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x v="1702"/>
    <n v="81.654377880184327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x v="1703"/>
    <n v="52.701195219123505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x v="1704"/>
    <n v="41.22813688212927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x v="1705"/>
    <n v="15.035357142857142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x v="1706"/>
    <n v="39.066920943134534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x v="1707"/>
    <n v="43.82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x v="1708"/>
    <n v="27.301369863013697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x v="1709"/>
    <n v="42.222222222222221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x v="1710"/>
    <n v="33.235294117647058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x v="1711"/>
    <n v="285.71428571428572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x v="31"/>
    <n v="42.33333333333333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x v="264"/>
    <n v="50.266666666666666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x v="1712"/>
    <n v="61.902777777777779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x v="1713"/>
    <n v="40.75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x v="1714"/>
    <n v="55.7967479674796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x v="1715"/>
    <n v="1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x v="1716"/>
    <n v="73.125416666666666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x v="1717"/>
    <n v="26.060606060606062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s v="music/electronic music"/>
    <x v="1718"/>
    <n v="22.64285714285714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x v="1719"/>
    <n v="47.22222222222222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x v="1720"/>
    <n v="32.324473684210524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x v="1721"/>
    <n v="53.421052631578945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x v="1240"/>
    <n v="51.304347826086953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x v="1722"/>
    <n v="37.197247706422019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x v="1723"/>
    <n v="27.1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x v="1724"/>
    <n v="206.3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x v="1725"/>
    <n v="82.145270270270274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x v="1726"/>
    <n v="164.79651993355483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x v="1727"/>
    <n v="60.820280373831778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x v="1728"/>
    <n v="67.97009966777409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x v="1729"/>
    <n v="81.56180555555555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x v="1730"/>
    <n v="25.4254730983302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x v="1731"/>
    <n v="21.497991967871485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x v="1732"/>
    <n v="27.226630727762803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x v="1733"/>
    <n v="25.091093117408906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x v="1734"/>
    <n v="21.230179028132991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x v="1735"/>
    <n v="41.607142857142854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x v="1736"/>
    <n v="135.58503401360545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x v="1737"/>
    <n v="22.116176470588236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x v="1738"/>
    <n v="64.625635808748726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x v="1739"/>
    <n v="69.569620253164558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x v="1740"/>
    <n v="75.133028169014082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x v="1741"/>
    <n v="140.97916666666666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x v="1742"/>
    <n v="49.472392638036808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x v="1743"/>
    <n v="53.865251485148519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x v="1744"/>
    <n v="4.5712530712530715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x v="1745"/>
    <n v="65.00344827586207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x v="1746"/>
    <n v="53.475252525252522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x v="1747"/>
    <n v="43.912280701754383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x v="1684"/>
    <n v="50.852631578947367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x v="1748"/>
    <n v="58.632812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x v="1749"/>
    <n v="32.81666666666667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x v="1750"/>
    <n v="426.93169877408059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x v="1751"/>
    <n v="23.808729166666669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x v="1752"/>
    <n v="98.41365461847389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x v="1753"/>
    <n v="107.32142857142857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x v="1754"/>
    <n v="11.67005076142132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x v="1755"/>
    <n v="41.782287822878232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x v="1756"/>
    <n v="21.38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x v="1757"/>
    <n v="94.10355029585798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x v="1758"/>
    <n v="15.721951219512196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x v="1759"/>
    <n v="90.635922330097088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x v="1760"/>
    <n v="97.297619047619051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x v="1761"/>
    <n v="37.1190476190476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x v="1762"/>
    <n v="28.104972375690608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x v="1763"/>
    <n v="144.43333333333334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x v="1764"/>
    <n v="24.27415730337078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x v="1765"/>
    <n v="35.117647058823529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x v="1766"/>
    <n v="24.762886597938145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x v="1767"/>
    <n v="188.37871287128712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x v="1768"/>
    <n v="148.08247422680412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x v="946"/>
    <n v="49.934589800443462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x v="1769"/>
    <n v="107.82155688622754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x v="1770"/>
    <n v="42.63403614457831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x v="1771"/>
    <n v="14.370762711864407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x v="1772"/>
    <n v="37.476190476190474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x v="1773"/>
    <n v="30.20202020202020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x v="1774"/>
    <n v="33.550632911392405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x v="1775"/>
    <n v="64.7466666666666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x v="1776"/>
    <n v="57.932367149758456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x v="1777"/>
    <n v="53.078431372549019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x v="1778"/>
    <n v="48.0625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x v="1779"/>
    <n v="82.396874999999994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x v="1780"/>
    <n v="50.454545454545453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x v="1781"/>
    <n v="115.83333333333333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x v="1782"/>
    <n v="63.03458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x v="1783"/>
    <n v="108.02152542372882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s v="music/rock"/>
    <x v="1784"/>
    <n v="46.08860759493671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x v="1785"/>
    <n v="107.21428571428571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x v="1395"/>
    <n v="50.933867924528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x v="1786"/>
    <n v="40.0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x v="1787"/>
    <n v="64.4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x v="202"/>
    <n v="53.827586206896555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x v="1788"/>
    <n v="100.46511627906976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x v="1789"/>
    <n v="46.630652173913049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x v="1790"/>
    <n v="34.074074074074076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x v="1791"/>
    <n v="65.214642857142863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x v="1792"/>
    <n v="44.20588235294117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x v="1410"/>
    <n v="71.965517241379317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x v="1793"/>
    <n v="52.94736842105263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x v="1794"/>
    <n v="109.45138888888889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x v="1795"/>
    <n v="75.035714285714292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x v="1796"/>
    <n v="115.71428571428571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x v="982"/>
    <n v="31.659810426540286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x v="1797"/>
    <n v="46.17647058823529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x v="1798"/>
    <n v="68.48165048543688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x v="1799"/>
    <n v="53.469203539823013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x v="1800"/>
    <n v="109.1077844311377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x v="1801"/>
    <n v="51.185616438356163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x v="1802"/>
    <n v="27.936800000000002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x v="1803"/>
    <n v="82.49692182410423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x v="1804"/>
    <n v="59.817476635514019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x v="1805"/>
    <n v="64.81647058823529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x v="1806"/>
    <n v="90.09615384615384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x v="1807"/>
    <n v="40.962025316455694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x v="1808"/>
    <n v="56.000127388535034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x v="1809"/>
    <n v="37.67280000000000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x v="1810"/>
    <n v="40.078125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x v="946"/>
    <n v="78.03199999999999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x v="1811"/>
    <n v="18.90909090909091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x v="87"/>
    <n v="37.13496932515337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x v="1812"/>
    <n v="41.96103896103895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x v="1813"/>
    <n v="61.044943820224717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x v="1814"/>
    <n v="64.53125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x v="1815"/>
    <n v="21.25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x v="1816"/>
    <n v="30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x v="1817"/>
    <n v="25.491803278688526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x v="1818"/>
    <n v="11.428571428571429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x v="1819"/>
    <n v="10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x v="174"/>
    <n v="54.883162444113267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x v="1820"/>
    <n v="47.383612662942269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x v="1821"/>
    <n v="211.84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x v="1822"/>
    <n v="219.9263803680981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x v="1823"/>
    <n v="40.795406360424032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x v="1824"/>
    <n v="75.50284090909090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x v="1825"/>
    <n v="13.542553191489361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x v="1826"/>
    <n v="60.865671641791046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x v="1827"/>
    <n v="115.69230769230769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x v="1828"/>
    <n v="48.104623556581984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x v="1829"/>
    <n v="74.184357541899445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x v="1830"/>
    <n v="123.3455284552845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x v="1831"/>
    <n v="66.623188405797094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x v="1832"/>
    <n v="104.99007444168734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x v="1833"/>
    <s v="N/A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x v="109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x v="109"/>
    <n v="300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x v="419"/>
    <n v="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x v="370"/>
    <s v="N/A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x v="109"/>
    <n v="13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x v="1834"/>
    <n v="15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x v="1835"/>
    <n v="54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x v="1836"/>
    <s v="N/A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x v="109"/>
    <s v="N/A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x v="109"/>
    <n v="15.428571428571429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s v="technology/web"/>
    <x v="1837"/>
    <s v="N/A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x v="109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x v="109"/>
    <n v="25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x v="1838"/>
    <n v="27.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x v="1839"/>
    <s v="N/A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x v="109"/>
    <s v="N/A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x v="109"/>
    <s v="N/A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x v="109"/>
    <n v="367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x v="1840"/>
    <n v="2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x v="167"/>
    <s v="N/A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x v="109"/>
    <n v="60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x v="1841"/>
    <s v="N/A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x v="109"/>
    <s v="N/A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x v="109"/>
    <s v="N/A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x v="109"/>
    <n v="97.407407407407405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x v="1842"/>
    <n v="47.85714285714285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x v="1843"/>
    <n v="5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x v="1161"/>
    <s v="N/A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x v="109"/>
    <n v="20.5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x v="1844"/>
    <s v="N/A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x v="109"/>
    <n v="3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x v="1845"/>
    <n v="50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x v="1846"/>
    <n v="1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x v="1847"/>
    <s v="N/A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x v="109"/>
    <n v="81.582499999999996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x v="1848"/>
    <s v="N/A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x v="109"/>
    <s v="N/A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x v="109"/>
    <s v="N/A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x v="109"/>
    <n v="18.333333333333332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x v="456"/>
    <n v="224.42857142857142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x v="1849"/>
    <n v="37.5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x v="453"/>
    <n v="14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x v="1850"/>
    <n v="1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x v="417"/>
    <n v="112.57142857142857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x v="1851"/>
    <s v="N/A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x v="109"/>
    <n v="342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x v="1852"/>
    <n v="57.87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x v="1853"/>
    <n v="3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x v="1854"/>
    <s v="N/A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x v="109"/>
    <n v="25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x v="415"/>
    <s v="N/A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x v="109"/>
    <n v="50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x v="833"/>
    <n v="1.5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x v="1855"/>
    <s v="N/A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x v="109"/>
    <n v="10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x v="418"/>
    <s v="N/A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x v="109"/>
    <s v="N/A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x v="109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x v="109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x v="109"/>
    <n v="22.333333333333332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x v="1856"/>
    <n v="52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s v="food/food trucks"/>
    <x v="414"/>
    <n v="16.83333333333333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x v="1857"/>
    <s v="N/A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x v="109"/>
    <n v="56.3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x v="1858"/>
    <n v="84.0625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x v="1859"/>
    <n v="168.3939393939394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x v="1860"/>
    <n v="15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x v="418"/>
    <n v="76.666666666666671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x v="1861"/>
    <s v="N/A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x v="109"/>
    <n v="50.333333333333336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x v="1862"/>
    <s v="N/A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x v="109"/>
    <n v="8.3333333333333339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x v="1863"/>
    <n v="35.384615384615387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x v="1864"/>
    <n v="55.833333333333336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x v="1865"/>
    <n v="5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x v="1866"/>
    <s v="N/A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x v="109"/>
    <n v="1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s v="food/food trucks"/>
    <x v="459"/>
    <s v="N/A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x v="109"/>
    <n v="69.472222222222229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x v="1867"/>
    <n v="1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x v="418"/>
    <n v="8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x v="473"/>
    <n v="34.444444444444443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x v="1868"/>
    <n v="1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x v="1869"/>
    <s v="N/A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x v="109"/>
    <n v="1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x v="1870"/>
    <n v="501.25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x v="1871"/>
    <n v="10.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x v="449"/>
    <n v="1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x v="107"/>
    <s v="N/A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x v="109"/>
    <n v="13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x v="1872"/>
    <n v="306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x v="1873"/>
    <n v="22.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x v="1874"/>
    <s v="N/A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x v="109"/>
    <n v="50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x v="119"/>
    <s v="N/A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x v="109"/>
    <n v="5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x v="418"/>
    <n v="74.22935779816514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x v="1875"/>
    <n v="81.252688172043008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x v="1876"/>
    <n v="130.2346945337620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x v="1877"/>
    <n v="53.409836065573771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x v="1878"/>
    <n v="75.130434782608702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x v="1789"/>
    <n v="75.666666666666671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x v="1879"/>
    <n v="31.691394658753708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x v="1880"/>
    <n v="47.77777777777777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x v="1881"/>
    <n v="90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x v="1277"/>
    <n v="149.31401960784314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x v="1882"/>
    <n v="62.06989247311828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x v="1883"/>
    <n v="53.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x v="1884"/>
    <n v="69.268656716417908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x v="1885"/>
    <n v="271.50769230769231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x v="1886"/>
    <n v="34.125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x v="1887"/>
    <n v="40.492537313432834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x v="1888"/>
    <n v="189.75806451612902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x v="1889"/>
    <n v="68.862499999999997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x v="1890"/>
    <n v="108.7765957446808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x v="1891"/>
    <n v="125.98529411764706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x v="1892"/>
    <n v="90.523255813953483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x v="965"/>
    <n v="28.880434782608695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x v="1893"/>
    <n v="31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s v="music/indie rock"/>
    <x v="63"/>
    <n v="51.674418604651166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x v="206"/>
    <n v="26.270833333333332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x v="1894"/>
    <n v="48.07692307692308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x v="31"/>
    <n v="27.558139534883722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x v="23"/>
    <n v="36.97137931034483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x v="1895"/>
    <n v="29.02127659574468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x v="981"/>
    <n v="28.65666666666667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x v="1896"/>
    <n v="37.64705882352941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x v="602"/>
    <n v="97.90403846153846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x v="1897"/>
    <n v="42.553191489361701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x v="31"/>
    <n v="131.5836842105263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x v="1898"/>
    <n v="32.320987654320987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x v="1262"/>
    <n v="61.103999999999999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x v="1899"/>
    <n v="31.341463414634145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x v="1900"/>
    <n v="129.113924050632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x v="1901"/>
    <n v="25.020624999999999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x v="1902"/>
    <n v="250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x v="31"/>
    <n v="47.541473684210523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x v="1903"/>
    <n v="40.04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x v="1787"/>
    <n v="65.84210526315789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x v="1904"/>
    <n v="46.40122222222221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x v="1905"/>
    <n v="50.365853658536587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x v="1906"/>
    <n v="26.566666666666666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x v="1907"/>
    <n v="39.493684210526318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x v="1908"/>
    <n v="49.246153846153845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x v="1909"/>
    <n v="62.38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x v="1910"/>
    <n v="37.9375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x v="1911"/>
    <n v="51.6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x v="1912"/>
    <n v="27.777777777777779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x v="1054"/>
    <n v="99.382239382239376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x v="1913"/>
    <n v="38.848205128205123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x v="1914"/>
    <n v="45.54880952380952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x v="1915"/>
    <n v="600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x v="31"/>
    <n v="80.551071428571419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x v="1916"/>
    <n v="52.8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x v="1917"/>
    <n v="47.676470588235297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x v="1918"/>
    <n v="23.448275862068964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x v="1614"/>
    <n v="40.14285714285714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x v="1919"/>
    <n v="17.2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x v="1920"/>
    <s v="N/A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x v="109"/>
    <s v="N/A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x v="109"/>
    <s v="N/A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x v="109"/>
    <n v="15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x v="722"/>
    <s v="N/A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s v="food/restaurants"/>
    <x v="109"/>
    <s v="N/A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x v="109"/>
    <n v="35.714285714285715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x v="1921"/>
    <n v="37.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x v="840"/>
    <s v="N/A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x v="109"/>
    <s v="N/A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x v="109"/>
    <s v="N/A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x v="109"/>
    <n v="52.5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x v="1922"/>
    <n v="77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x v="1923"/>
    <s v="N/A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x v="109"/>
    <n v="53.545454545454547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x v="1924"/>
    <s v="N/A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x v="109"/>
    <n v="16.25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x v="1925"/>
    <s v="N/A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x v="109"/>
    <n v="103.68174242424243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x v="1926"/>
    <n v="185.1851851851851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x v="31"/>
    <n v="54.153846153846153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x v="1927"/>
    <n v="177.2093023255814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x v="264"/>
    <n v="100.325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x v="1928"/>
    <n v="136.90909090909091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x v="1929"/>
    <n v="57.535211267605632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x v="1930"/>
    <n v="52.962839506172834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x v="1931"/>
    <n v="82.328947368421055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s v="music/classical music"/>
    <x v="1932"/>
    <n v="135.41666666666666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x v="31"/>
    <n v="74.06557377049181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x v="84"/>
    <n v="84.083333333333329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x v="1933"/>
    <n v="61.029411764705884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x v="1934"/>
    <n v="150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x v="2"/>
    <n v="266.08974358974359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s v="music/classical music"/>
    <x v="640"/>
    <n v="7.25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x v="1339"/>
    <n v="100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x v="1007"/>
    <n v="109.96308108108107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x v="1935"/>
    <n v="169.91525423728814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x v="598"/>
    <n v="95.740740740740748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x v="1936"/>
    <n v="59.460317460317462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x v="1937"/>
    <n v="55.769230769230766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x v="1938"/>
    <n v="30.0769230769230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x v="1939"/>
    <n v="88.438596491228068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x v="1940"/>
    <n v="64.03278688524589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x v="1941"/>
    <n v="60.153846153846153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x v="1942"/>
    <n v="49.194029850746269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x v="1943"/>
    <n v="165.1621621621621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x v="1944"/>
    <n v="43.621621621621621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x v="1945"/>
    <n v="43.7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x v="1946"/>
    <n v="67.419642857142861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x v="1947"/>
    <n v="177.5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x v="1635"/>
    <n v="38.88333333333333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x v="1948"/>
    <n v="54.98507462686567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x v="1949"/>
    <n v="61.342857142857142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x v="1950"/>
    <n v="23.1176470588235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x v="1951"/>
    <n v="29.611111111111111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x v="1952"/>
    <n v="75.611111111111114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x v="1953"/>
    <n v="35.6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x v="1954"/>
    <n v="143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x v="1787"/>
    <s v="N/A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x v="109"/>
    <n v="25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x v="571"/>
    <s v="N/A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x v="109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x v="109"/>
    <n v="100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x v="460"/>
    <s v="N/A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x v="109"/>
    <n v="6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x v="480"/>
    <n v="5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x v="724"/>
    <n v="72.5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x v="1955"/>
    <n v="29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x v="1956"/>
    <n v="62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x v="1161"/>
    <s v="N/A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x v="109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x v="109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x v="109"/>
    <s v="N/A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x v="109"/>
    <s v="N/A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x v="109"/>
    <s v="N/A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x v="109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x v="109"/>
    <n v="23.083333333333332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x v="1957"/>
    <n v="25.5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x v="722"/>
    <n v="48.18181818181818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x v="1958"/>
    <n v="1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x v="724"/>
    <s v="N/A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x v="109"/>
    <n v="5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x v="874"/>
    <n v="5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x v="874"/>
    <n v="202.83333333333334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x v="1960"/>
    <n v="29.12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x v="1961"/>
    <n v="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x v="134"/>
    <s v="N/A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x v="109"/>
    <n v="13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x v="1651"/>
    <n v="50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x v="874"/>
    <s v="N/A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x v="109"/>
    <n v="1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x v="466"/>
    <n v="96.05263157894737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x v="1962"/>
    <n v="305.77777777777777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x v="1963"/>
    <n v="12.142857142857142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x v="905"/>
    <n v="83.571428571428569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x v="1964"/>
    <n v="18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x v="1965"/>
    <n v="115.53333333333333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x v="1966"/>
    <n v="21.900662251655628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x v="1967"/>
    <n v="80.022494887525568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x v="1968"/>
    <n v="35.520000000000003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x v="1969"/>
    <n v="64.93333333333332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x v="1970"/>
    <n v="60.965703745743475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x v="1971"/>
    <n v="31.444155844155844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x v="1972"/>
    <n v="81.949748743718587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x v="1973"/>
    <n v="58.92763157894737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x v="1974"/>
    <n v="157.29347633136095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x v="1975"/>
    <n v="55.758509532062391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x v="1976"/>
    <n v="83.80289380289380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x v="1977"/>
    <n v="58.42221088435374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x v="1978"/>
    <n v="270.57142857142856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x v="1979"/>
    <n v="107.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x v="607"/>
    <n v="47.180555555555557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x v="1980"/>
    <n v="120.30882352941177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x v="1981"/>
    <n v="27.59748427672956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x v="1982"/>
    <n v="205.2987012987013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x v="1983"/>
    <n v="35.547169811320757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x v="1984"/>
    <n v="74.63948840927258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x v="1985"/>
    <n v="47.058064516129029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x v="1986"/>
    <n v="26.591351351351353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x v="1987"/>
    <n v="36.774193548387096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x v="430"/>
    <n v="31.82054498269895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x v="1988"/>
    <n v="27.576923076923077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x v="1989"/>
    <n v="56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x v="1990"/>
    <n v="21.555555555555557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x v="1991"/>
    <n v="44.095238095238095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x v="1992"/>
    <n v="63.87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x v="1993"/>
    <n v="38.987654320987652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x v="1994"/>
    <n v="80.185489510489504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x v="1995"/>
    <n v="34.904761904761905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x v="1996"/>
    <n v="89.100502512562812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x v="1997"/>
    <n v="39.44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x v="1998"/>
    <n v="136.904761904761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x v="31"/>
    <n v="37.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x v="1999"/>
    <n v="31.961538461538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x v="2000"/>
    <n v="25.214285714285715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x v="2001"/>
    <n v="10.040816326530612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x v="2002"/>
    <n v="45.94202898550725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x v="1719"/>
    <n v="15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x v="460"/>
    <s v="N/A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x v="109"/>
    <n v="223.58248500999335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x v="2003"/>
    <n v="39.48076923076923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x v="2004"/>
    <n v="91.304347826086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x v="1131"/>
    <n v="78.666205607476627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x v="2005"/>
    <n v="1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x v="2006"/>
    <n v="17.66666666666666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x v="2007"/>
    <n v="41.333333333333336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s v="technology/space exploration"/>
    <x v="2008"/>
    <n v="71.599999999999994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x v="2009"/>
    <n v="307.8235294117647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x v="2010"/>
    <n v="80.454545454545453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x v="2011"/>
    <n v="83.942857142857136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x v="2012"/>
    <n v="8.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x v="2013"/>
    <n v="73.372093023255815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s v="technology/space exploration"/>
    <x v="2014"/>
    <n v="112.86184210526316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x v="2015"/>
    <n v="95.277627118644077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x v="2016"/>
    <n v="22.75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x v="2017"/>
    <n v="133.30000000000001"/>
    <x v="2"/>
    <x v="36"/>
  </r>
  <r>
    <n v="2659"/>
    <s v="test (Canceled)"/>
    <s v="test"/>
    <x v="197"/>
    <x v="1819"/>
    <x v="1"/>
    <x v="0"/>
    <s v="USD"/>
    <n v="1429321210"/>
    <n v="1426729210"/>
    <b v="0"/>
    <n v="10"/>
    <b v="0"/>
    <s v="technology/space exploration"/>
    <x v="2018"/>
    <n v="3.8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x v="2019"/>
    <n v="85.75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x v="1335"/>
    <n v="267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x v="2020"/>
    <n v="373.55803571428572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x v="2021"/>
    <n v="174.03846153846155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x v="2022"/>
    <n v="93.695652173913047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x v="2023"/>
    <n v="77.327718446601949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x v="2024"/>
    <n v="92.22222222222222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x v="1934"/>
    <n v="60.964285714285715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x v="2025"/>
    <n v="91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x v="1239"/>
    <n v="41.583333333333336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x v="2026"/>
    <n v="33.761904761904759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x v="2027"/>
    <n v="70.61702127659575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x v="2028"/>
    <n v="167.15151515151516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x v="2029"/>
    <n v="128.6198830409356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x v="2030"/>
    <n v="65.4137931034482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x v="2031"/>
    <n v="117.55555555555556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x v="2032"/>
    <n v="126.48148148148148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x v="2033"/>
    <n v="550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x v="2034"/>
    <n v="44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x v="2035"/>
    <n v="69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s v="technology/makerspaces"/>
    <x v="2036"/>
    <n v="27.5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x v="1839"/>
    <n v="84.9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x v="2037"/>
    <n v="12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x v="1156"/>
    <n v="200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x v="736"/>
    <n v="1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x v="459"/>
    <s v="N/A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x v="109"/>
    <s v="N/A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x v="109"/>
    <n v="5.2857142857142856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x v="2038"/>
    <n v="1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x v="1870"/>
    <n v="72.762711864406782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x v="2039"/>
    <n v="17.5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x v="2040"/>
    <n v="2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x v="1154"/>
    <n v="13.333333333333334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x v="417"/>
    <n v="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x v="372"/>
    <n v="23.666666666666668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x v="2041"/>
    <n v="89.21052631578948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x v="2042"/>
    <n v="116.55769230769231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x v="2043"/>
    <n v="13.00500000000000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x v="2044"/>
    <s v="N/A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x v="109"/>
    <n v="17.5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x v="2045"/>
    <n v="34.13043478260869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x v="2046"/>
    <n v="132.3461538461538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x v="2047"/>
    <n v="922.22222222222217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x v="603"/>
    <n v="163.57142857142858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x v="2048"/>
    <n v="217.375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x v="2049"/>
    <n v="149.44486692015209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x v="2050"/>
    <n v="71.237487309644663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x v="2051"/>
    <n v="44.464318398474738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x v="2052"/>
    <n v="164.9448051948051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x v="2053"/>
    <n v="84.871516544117654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x v="2054"/>
    <n v="53.945205479452056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x v="2055"/>
    <n v="50.53146853146853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x v="2056"/>
    <n v="108.00140845070422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x v="2057"/>
    <n v="95.373770491803285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x v="2058"/>
    <n v="57.631016333938291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x v="2059"/>
    <n v="64.160481283422456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x v="2060"/>
    <n v="92.387692307692305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x v="2061"/>
    <n v="125.97972972972973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x v="2062"/>
    <n v="94.637681159420296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x v="2063"/>
    <n v="170.69942196531792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x v="2064"/>
    <n v="40.762081784386616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x v="2065"/>
    <n v="68.25405405405405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x v="2066"/>
    <n v="95.4886363636363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x v="2067"/>
    <n v="7.190264965652600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x v="2068"/>
    <n v="511.65486725663715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x v="2069"/>
    <n v="261.74504950495049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s v="technology/hardware"/>
    <x v="2070"/>
    <n v="69.760961810466767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x v="2071"/>
    <n v="77.229591836734699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x v="2072"/>
    <n v="340.56521739130437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x v="970"/>
    <n v="67.417903225806455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x v="2073"/>
    <n v="845.7027027027027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x v="2074"/>
    <n v="97.19178082191780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x v="2075"/>
    <n v="451.84033613445376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x v="2076"/>
    <n v="138.6687116564417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x v="2077"/>
    <n v="21.64014749262537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x v="2078"/>
    <n v="169.51724137931035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x v="2079"/>
    <n v="161.8821052631579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x v="2080"/>
    <n v="493.1333333333333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x v="2081"/>
    <n v="22.120418848167539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x v="2082"/>
    <n v="18.235294117647058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x v="101"/>
    <n v="8.75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x v="2083"/>
    <n v="40.611111111111114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x v="2084"/>
    <s v="N/A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x v="109"/>
    <n v="37.954545454545453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x v="2085"/>
    <n v="35.734693877551024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x v="2086"/>
    <n v="42.157894736842103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x v="2087"/>
    <n v="35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x v="2088"/>
    <n v="13.2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x v="550"/>
    <n v="55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s v="publishing/children's books"/>
    <x v="2089"/>
    <s v="N/A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x v="109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x v="109"/>
    <n v="39.285714285714285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x v="2090"/>
    <n v="47.5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x v="2091"/>
    <s v="N/A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x v="109"/>
    <n v="17.333333333333332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x v="2092"/>
    <n v="31.757575757575758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x v="156"/>
    <n v="5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x v="886"/>
    <n v="39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x v="2093"/>
    <n v="52.5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x v="1131"/>
    <s v="N/A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x v="109"/>
    <n v="9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x v="174"/>
    <n v="25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x v="2094"/>
    <n v="30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x v="2095"/>
    <n v="11.25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x v="2096"/>
    <s v="N/A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x v="109"/>
    <n v="25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x v="172"/>
    <n v="11.333333333333334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x v="1671"/>
    <n v="29.470588235294116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x v="2097"/>
    <n v="1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x v="1161"/>
    <n v="63.09848484848485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x v="2098"/>
    <s v="N/A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x v="109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x v="109"/>
    <n v="1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x v="2099"/>
    <n v="43.846153846153847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x v="2100"/>
    <n v="7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x v="419"/>
    <n v="45.972222222222221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x v="2101"/>
    <n v="1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x v="119"/>
    <n v="93.666666666666671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x v="2102"/>
    <n v="53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x v="2103"/>
    <s v="N/A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x v="109"/>
    <n v="47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x v="2104"/>
    <n v="66.666666666666671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x v="43"/>
    <n v="18.770491803278688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x v="1444"/>
    <n v="66.111111111111114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x v="984"/>
    <n v="36.859154929577464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x v="212"/>
    <n v="39.810810810810814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x v="2105"/>
    <n v="31.5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x v="2106"/>
    <n v="102.5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x v="78"/>
    <n v="126.45833333333333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x v="2107"/>
    <n v="47.87878787878787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x v="2108"/>
    <n v="73.21428571428570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x v="78"/>
    <n v="89.666666666666671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x v="2109"/>
    <n v="151.462328767123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x v="2110"/>
    <n v="2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x v="2111"/>
    <n v="36.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x v="2112"/>
    <n v="44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x v="2113"/>
    <n v="87.357553191489373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x v="2114"/>
    <n v="36.47482014388489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x v="578"/>
    <n v="44.859538461538463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x v="2115"/>
    <n v="42.903225806451616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x v="2116"/>
    <n v="51.230769230769234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x v="2117"/>
    <n v="33.94444444444444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x v="2118"/>
    <n v="90.74468085106383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x v="2119"/>
    <n v="50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x v="935"/>
    <n v="24.44444444444444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x v="1007"/>
    <n v="44.25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x v="2120"/>
    <n v="67.741935483870961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s v="theater/plays"/>
    <x v="582"/>
    <n v="65.376811594202906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x v="2121"/>
    <n v="121.9047619047619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x v="2122"/>
    <n v="47.456140350877192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x v="2123"/>
    <n v="92.842592592592595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x v="2124"/>
    <n v="68.253012048192772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x v="2125"/>
    <n v="37.209583333333335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x v="2126"/>
    <n v="25.25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x v="2127"/>
    <n v="43.21428571428571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x v="1003"/>
    <n v="25.130177514792898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x v="2128"/>
    <n v="23.636363636363637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x v="2129"/>
    <n v="103.95098039215686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x v="2130"/>
    <n v="50.384615384615387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x v="2131"/>
    <n v="13.6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x v="1627"/>
    <n v="28.571428571428573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x v="31"/>
    <n v="63.829787234042556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x v="31"/>
    <n v="8.857142857142857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x v="1014"/>
    <n v="50.666666666666664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x v="2132"/>
    <n v="60.784313725490193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x v="101"/>
    <n v="113.42105263157895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x v="2133"/>
    <n v="104.5652173913043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x v="966"/>
    <n v="98.30927835051547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x v="2134"/>
    <n v="35.039473684210527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x v="2135"/>
    <n v="272.72727272727275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x v="31"/>
    <n v="63.846153846153847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x v="1934"/>
    <n v="30.189368421052631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x v="2136"/>
    <n v="83.51428571428572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s v="theater/plays"/>
    <x v="2137"/>
    <n v="64.761904761904759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x v="2138"/>
    <n v="20.118172043010752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x v="2139"/>
    <n v="44.090909090909093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x v="919"/>
    <n v="40.47619047619047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x v="31"/>
    <n v="44.537037037037038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x v="966"/>
    <n v="125.80645161290323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x v="2140"/>
    <n v="19.6969696969696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x v="87"/>
    <n v="10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x v="460"/>
    <s v="N/A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x v="109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x v="109"/>
    <n v="3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x v="2141"/>
    <n v="60.666666666666664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x v="2142"/>
    <s v="N/A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x v="109"/>
    <s v="N/A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x v="109"/>
    <n v="23.333333333333332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x v="418"/>
    <n v="5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x v="460"/>
    <n v="23.923076923076923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x v="2143"/>
    <s v="N/A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x v="109"/>
    <n v="15.833333333333334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x v="1160"/>
    <s v="N/A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x v="109"/>
    <n v="29.785714285714285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x v="2144"/>
    <n v="60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x v="2145"/>
    <n v="24.333333333333332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x v="2146"/>
    <n v="500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x v="2147"/>
    <s v="N/A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x v="109"/>
    <n v="35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x v="1922"/>
    <n v="29.555555555555557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x v="2148"/>
    <n v="26.666666666666668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x v="2149"/>
    <n v="18.333333333333332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x v="2150"/>
    <n v="20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x v="167"/>
    <n v="13.333333333333334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s v="theater/plays"/>
    <x v="1462"/>
    <s v="N/A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x v="109"/>
    <n v="22.5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x v="2151"/>
    <n v="50.4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x v="2152"/>
    <n v="105.0293333333333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x v="2153"/>
    <n v="35.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x v="2011"/>
    <n v="83.333333333333329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x v="2154"/>
    <n v="35.92307692307692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x v="2155"/>
    <s v="N/A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x v="109"/>
    <n v="119.125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x v="2156"/>
    <n v="90.333333333333329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x v="1656"/>
    <n v="2.3333333333333335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x v="2157"/>
    <s v="N/A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x v="109"/>
    <n v="108.33333333333333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x v="2158"/>
    <n v="15.75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x v="1153"/>
    <n v="29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x v="2159"/>
    <n v="96.551724137931032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x v="2160"/>
    <s v="N/A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x v="109"/>
    <n v="63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x v="2161"/>
    <n v="381.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x v="2162"/>
    <n v="46.25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x v="2163"/>
    <n v="26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x v="2164"/>
    <n v="10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x v="152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x v="874"/>
    <s v="N/A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x v="109"/>
    <n v="81.571428571428569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x v="2165"/>
    <n v="7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x v="857"/>
    <n v="27.3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x v="2166"/>
    <n v="29.411764705882351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x v="2167"/>
    <n v="12.5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s v="theater/plays"/>
    <x v="724"/>
    <s v="N/A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s v="theater/plays"/>
    <x v="109"/>
    <n v="5.7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x v="2168"/>
    <n v="52.083333333333336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x v="2169"/>
    <n v="183.33333333333334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x v="2170"/>
    <n v="26.333333333333332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x v="2171"/>
    <s v="N/A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x v="109"/>
    <n v="486.42857142857144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x v="2172"/>
    <n v="3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x v="417"/>
    <n v="25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x v="374"/>
    <n v="9.7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x v="2173"/>
    <n v="18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x v="152"/>
    <n v="36.58823529411764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x v="2174"/>
    <n v="80.714285714285708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x v="2175"/>
    <n v="1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x v="123"/>
    <n v="52.8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x v="178"/>
    <n v="20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x v="469"/>
    <n v="1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x v="372"/>
    <n v="46.92857142857143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x v="2176"/>
    <n v="78.07692307692308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x v="2177"/>
    <n v="1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x v="524"/>
    <n v="203.66666666666666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x v="2178"/>
    <n v="20.714285714285715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x v="2179"/>
    <n v="48.555555555555557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x v="2180"/>
    <n v="68.099999999999994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x v="2181"/>
    <n v="8.5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x v="2182"/>
    <n v="51.615384615384613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x v="2183"/>
    <n v="43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x v="2184"/>
    <n v="83.333333333333329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x v="31"/>
    <n v="30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x v="31"/>
    <n v="175.51020408163265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x v="1912"/>
    <n v="231.6617587939698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x v="2185"/>
    <n v="75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x v="1054"/>
    <n v="112.14285714285714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x v="2186"/>
    <n v="41.66666666666666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x v="31"/>
    <n v="255.17343750000001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x v="2187"/>
    <n v="162.7741935483871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x v="2188"/>
    <n v="88.333333333333329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x v="938"/>
    <n v="85.736842105263165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x v="2189"/>
    <n v="47.574074074074076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x v="2190"/>
    <n v="72.972972972972968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x v="1277"/>
    <n v="90.538461538461533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x v="2191"/>
    <n v="37.647058823529413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x v="602"/>
    <n v="36.363636363636367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x v="25"/>
    <n v="126.71875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x v="300"/>
    <n v="329.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x v="2192"/>
    <n v="81.242424242424249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x v="2193"/>
    <n v="1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x v="524"/>
    <n v="202.22772277227722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x v="2194"/>
    <s v="N/A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x v="109"/>
    <n v="100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x v="460"/>
    <s v="N/A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x v="109"/>
    <n v="1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x v="370"/>
    <n v="82.461538461538467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x v="2195"/>
    <n v="2.6666666666666665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x v="2196"/>
    <n v="12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x v="453"/>
    <s v="N/A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x v="109"/>
    <n v="18.896551724137932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x v="2197"/>
    <n v="200.625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x v="2198"/>
    <n v="201.66666666666666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x v="2199"/>
    <s v="N/A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x v="109"/>
    <n v="65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x v="2200"/>
    <n v="66.099999999999994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x v="2201"/>
    <n v="93.333333333333329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x v="2202"/>
    <s v="N/A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x v="109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x v="109"/>
    <s v="N/A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x v="109"/>
    <n v="50.75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x v="2203"/>
    <n v="60.9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x v="662"/>
    <n v="109.03061224489795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x v="2204"/>
    <n v="25.6922959183673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x v="2205"/>
    <n v="41.92307692307692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x v="2206"/>
    <n v="88.7734375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x v="2207"/>
    <n v="80.225352112676063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x v="2208"/>
    <n v="78.936170212765958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x v="938"/>
    <n v="95.588235294117652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x v="2209"/>
    <n v="69.890109890109883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x v="938"/>
    <n v="74.53488372093023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x v="2210"/>
    <n v="123.94117647058823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x v="2211"/>
    <n v="264.84848484848487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x v="2212"/>
    <n v="58.620689655172413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x v="607"/>
    <n v="70.88495575221239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x v="2213"/>
    <n v="8.5714285714285712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x v="2214"/>
    <n v="113.5666666666666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x v="2215"/>
    <n v="60.6875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x v="2216"/>
    <n v="110.21739130434783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x v="578"/>
    <n v="136.45833333333334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x v="2217"/>
    <n v="53.164948453608247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x v="2218"/>
    <n v="86.491525423728817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x v="2219"/>
    <n v="155.23827397260274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x v="2220"/>
    <n v="115.08256880733946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x v="2221"/>
    <n v="109.5945945945946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x v="2222"/>
    <n v="45.214285714285715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x v="269"/>
    <n v="104.1516981132075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x v="2223"/>
    <n v="35.714285714285715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x v="31"/>
    <n v="96.997252747252745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s v="theater/spaces"/>
    <x v="2224"/>
    <n v="370.37037037037038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x v="31"/>
    <n v="94.408602150537632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x v="2225"/>
    <n v="48.984375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x v="2226"/>
    <n v="45.590909090909093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s v="theater/spaces"/>
    <x v="2227"/>
    <n v="23.275254237288134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x v="2228"/>
    <n v="63.2289156626506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x v="2229"/>
    <n v="153.5204081632653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x v="2230"/>
    <n v="90.2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x v="2231"/>
    <n v="118.971131639722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x v="2232"/>
    <n v="80.25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x v="2233"/>
    <n v="62.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x v="31"/>
    <n v="131.37719999999999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x v="2234"/>
    <n v="73.032980769230775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x v="2235"/>
    <n v="178.52941176470588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x v="2107"/>
    <n v="162.90974729241879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x v="2236"/>
    <n v="108.24237288135593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x v="2237"/>
    <n v="88.865979381443296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x v="2133"/>
    <n v="54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x v="2238"/>
    <n v="116.73076923076923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x v="2107"/>
    <n v="233.8984375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x v="2239"/>
    <n v="158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x v="2240"/>
    <n v="14.84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x v="2241"/>
    <n v="85.181818181818187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x v="2242"/>
    <n v="146.69158878504672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x v="2243"/>
    <n v="50.764811490125673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x v="2244"/>
    <n v="87.7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x v="2245"/>
    <n v="242.2777777777777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x v="2246"/>
    <n v="146.4465408805031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x v="2247"/>
    <n v="103.17073170731707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x v="2248"/>
    <n v="80.46460176991151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x v="2249"/>
    <n v="234.66666666666666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x v="2250"/>
    <n v="50.689320388349515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x v="2251"/>
    <n v="162.7096774193548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x v="2252"/>
    <n v="120.16666666666667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x v="288"/>
    <n v="67.697802197802204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x v="2253"/>
    <n v="52.103448275862071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x v="2254"/>
    <n v="51.6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x v="2255"/>
    <n v="164.3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x v="2256"/>
    <n v="84.858585858585855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x v="2257"/>
    <n v="94.548850574712645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x v="2258"/>
    <n v="45.536585365853661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x v="2259"/>
    <n v="51.724137931034484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x v="31"/>
    <n v="50.88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x v="66"/>
    <n v="191.13043478260869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x v="2260"/>
    <n v="89.314285714285717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x v="2261"/>
    <n v="88.588631921824103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x v="2262"/>
    <n v="96.300911854103347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x v="2263"/>
    <n v="33.312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x v="2264"/>
    <n v="37.222222222222221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x v="10"/>
    <n v="92.130423728813554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x v="2265"/>
    <n v="76.785714285714292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x v="1881"/>
    <n v="96.526315789473685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x v="2266"/>
    <n v="51.891891891891895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x v="602"/>
    <n v="128.9140625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x v="2267"/>
    <n v="84.10897435897436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x v="2268"/>
    <n v="82.941562500000003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x v="2269"/>
    <n v="259.9482758620689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x v="2270"/>
    <n v="37.2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x v="2271"/>
    <n v="177.02127659574469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x v="2272"/>
    <n v="74.07407407407407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x v="313"/>
    <n v="70.666666666666671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x v="938"/>
    <n v="23.62857142857143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x v="2273"/>
    <n v="37.5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x v="840"/>
    <n v="13.333333333333334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x v="177"/>
    <s v="N/A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x v="109"/>
    <n v="1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x v="2274"/>
    <s v="N/A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x v="109"/>
    <s v="N/A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x v="109"/>
    <n v="1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x v="374"/>
    <n v="4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x v="2275"/>
    <n v="55.833333333333336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x v="2276"/>
    <s v="N/A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s v="theater/spaces"/>
    <x v="109"/>
    <n v="99.761194029850742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x v="2277"/>
    <n v="25.521739130434781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x v="2278"/>
    <n v="117.65277777777777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x v="2279"/>
    <n v="5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x v="167"/>
    <n v="2796.666666666666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x v="2280"/>
    <n v="20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x v="453"/>
    <n v="87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x v="2281"/>
    <n v="20.14285714285714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x v="2282"/>
    <n v="20.875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x v="2283"/>
    <n v="61.307692307692307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x v="2284"/>
    <n v="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x v="374"/>
    <n v="92.142857142857139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x v="2285"/>
    <n v="7.333333333333333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x v="2286"/>
    <n v="64.8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x v="2287"/>
    <n v="30.12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x v="2288"/>
    <n v="52.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x v="2289"/>
    <n v="23.666666666666668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x v="2290"/>
    <n v="415.7777777777777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x v="2291"/>
    <n v="53.714285714285715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x v="2292"/>
    <n v="420.6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x v="2293"/>
    <s v="N/A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x v="109"/>
    <n v="18.666666666666668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x v="1228"/>
    <n v="78.333333333333329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x v="2294"/>
    <n v="67.777777777777771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x v="2295"/>
    <n v="16.6666666666666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x v="1161"/>
    <n v="62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x v="895"/>
    <n v="42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x v="2296"/>
    <n v="130.0888888888889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x v="2297"/>
    <n v="1270.2222222222222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x v="2298"/>
    <n v="88.444444444444443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x v="2299"/>
    <n v="56.342380952380957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x v="2300"/>
    <n v="53.52941176470588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x v="2301"/>
    <n v="25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x v="1866"/>
    <n v="50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x v="2302"/>
    <n v="56.785714285714285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x v="2303"/>
    <n v="40.83333333333333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x v="2304"/>
    <n v="65.111111111111114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x v="2305"/>
    <n v="55.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x v="2306"/>
    <n v="140.5384615384615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x v="2307"/>
    <n v="25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x v="746"/>
    <n v="69.533333333333331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x v="2308"/>
    <n v="5.5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x v="2309"/>
    <n v="237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x v="2310"/>
    <n v="79.870967741935488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x v="2311"/>
    <n v="10.25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x v="2312"/>
    <n v="272.58620689655174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x v="2313"/>
    <n v="13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s v="theater/spaces"/>
    <x v="2314"/>
    <n v="58.184210526315788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x v="2315"/>
    <n v="10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x v="167"/>
    <n v="70.10526315789474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x v="2316"/>
    <n v="57.888888888888886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x v="2317"/>
    <n v="125.27027027027027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x v="2318"/>
    <s v="N/A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x v="109"/>
    <n v="300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x v="419"/>
    <n v="43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x v="2319"/>
    <n v="1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x v="370"/>
    <n v="775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x v="691"/>
    <n v="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x v="833"/>
    <n v="12.8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x v="2320"/>
    <n v="10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x v="886"/>
    <n v="58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s v="theater/spaces"/>
    <x v="2321"/>
    <n v="244.80459770114942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x v="2322"/>
    <n v="6.5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x v="2323"/>
    <s v="N/A"/>
    <x v="1"/>
    <x v="38"/>
  </r>
  <r>
    <n v="3125"/>
    <s v="N/A (Canceled)"/>
    <s v="N/A"/>
    <x v="86"/>
    <x v="117"/>
    <x v="1"/>
    <x v="0"/>
    <s v="USD"/>
    <n v="1452142672"/>
    <n v="1449550672"/>
    <b v="0"/>
    <n v="0"/>
    <b v="0"/>
    <s v="theater/spaces"/>
    <x v="109"/>
    <n v="61.176470588235297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x v="2324"/>
    <s v="N/A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x v="109"/>
    <n v="139.23931623931625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x v="2325"/>
    <n v="1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x v="417"/>
    <n v="93.75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x v="2326"/>
    <n v="53.75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x v="2327"/>
    <n v="10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x v="108"/>
    <n v="33.75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x v="1277"/>
    <n v="18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x v="2328"/>
    <n v="23.142857142857142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x v="2329"/>
    <n v="29.045454545454547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x v="2330"/>
    <n v="50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x v="422"/>
    <s v="N/A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x v="109"/>
    <n v="45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x v="2331"/>
    <n v="2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x v="2332"/>
    <n v="32.25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x v="2333"/>
    <n v="1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x v="2334"/>
    <s v="N/A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x v="109"/>
    <n v="251.33333333333334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x v="2335"/>
    <s v="N/A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x v="109"/>
    <n v="437.5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x v="1131"/>
    <n v="110.35211267605634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x v="2336"/>
    <n v="41.421052631578945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x v="2337"/>
    <n v="52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x v="87"/>
    <n v="33.990384615384613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x v="50"/>
    <n v="103.35294117647059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x v="84"/>
    <n v="34.791044776119406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x v="2338"/>
    <n v="41.773858921161825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x v="2339"/>
    <n v="64.26829268292682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x v="2340"/>
    <n v="31.209370860927152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x v="2341"/>
    <n v="62.921348314606739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x v="2342"/>
    <n v="98.536585365853654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s v="theater/plays"/>
    <x v="50"/>
    <n v="82.608695652173907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s v="theater/plays"/>
    <x v="430"/>
    <n v="38.504230769230773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x v="2343"/>
    <n v="80.15789473684211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x v="1400"/>
    <n v="28.405405405405407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x v="2344"/>
    <n v="80.730158730158735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x v="2345"/>
    <n v="200.69444444444446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x v="2346"/>
    <n v="37.591549295774648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x v="2347"/>
    <n v="58.095238095238095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x v="2348"/>
    <n v="60.300892473118282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x v="2349"/>
    <n v="63.363636363636367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x v="2350"/>
    <n v="50.901639344262293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x v="2351"/>
    <n v="100.5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x v="2352"/>
    <n v="31.619718309859156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x v="2353"/>
    <n v="65.10256410256410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x v="2354"/>
    <n v="79.31034482758620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x v="935"/>
    <n v="139.18918918918919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x v="288"/>
    <n v="131.91304347826087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x v="2355"/>
    <n v="91.3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x v="2356"/>
    <n v="39.672727272727272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x v="2357"/>
    <n v="57.54901960784313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x v="2358"/>
    <n v="33.025641025641029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x v="2359"/>
    <n v="77.335806451612896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x v="2360"/>
    <n v="31.933333333333334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x v="2361"/>
    <n v="36.333333333333336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x v="2206"/>
    <n v="46.768211920529801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x v="2191"/>
    <n v="40.073529411764703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x v="2206"/>
    <n v="100.21739130434783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x v="2362"/>
    <n v="41.666666666666664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x v="31"/>
    <n v="46.714285714285715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x v="2363"/>
    <n v="71.49180327868852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x v="2364"/>
    <n v="14.44444444444444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x v="2365"/>
    <n v="356.84210526315792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x v="2366"/>
    <s v="N/A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x v="109"/>
    <n v="37.75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x v="2367"/>
    <n v="12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x v="391"/>
    <n v="24.458333333333332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x v="2368"/>
    <s v="N/A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x v="109"/>
    <n v="53.07692307692308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x v="2369"/>
    <n v="300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x v="1855"/>
    <n v="286.25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x v="2370"/>
    <n v="36.666666666666664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x v="456"/>
    <n v="49.20754716981132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x v="2371"/>
    <n v="1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x v="133"/>
    <n v="12.5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x v="2372"/>
    <n v="109.04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x v="2373"/>
    <n v="41.66666666666666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x v="180"/>
    <s v="N/A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x v="109"/>
    <n v="22.75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x v="2374"/>
    <s v="N/A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x v="109"/>
    <n v="70.833333333333329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x v="2375"/>
    <n v="63.109756097560975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x v="991"/>
    <n v="50.15796460176991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x v="2376"/>
    <n v="62.883333333333333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x v="2377"/>
    <n v="85.531055900621112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x v="2378"/>
    <n v="53.723404255319146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x v="2379"/>
    <n v="127.80851063829788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x v="2380"/>
    <n v="106.5739130434782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x v="2381"/>
    <n v="262.11194029850748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x v="2382"/>
    <n v="57.171428571428571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x v="2383"/>
    <n v="50.20192307692308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x v="2251"/>
    <n v="66.58695652173912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x v="426"/>
    <n v="168.25210084033614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x v="2384"/>
    <n v="256.37288135593218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x v="2385"/>
    <n v="36.610619469026545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x v="2386"/>
    <n v="37.142857142857146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x v="2387"/>
    <n v="45.878378378378379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x v="2388"/>
    <n v="141.71296296296296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x v="2389"/>
    <n v="52.487179487179489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x v="1099"/>
    <n v="59.523809523809526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x v="44"/>
    <n v="50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x v="1054"/>
    <n v="193.62162162162161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s v="theater/plays"/>
    <x v="2390"/>
    <n v="106.79702970297029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x v="2391"/>
    <n v="77.2162162162162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x v="2392"/>
    <n v="57.5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x v="2393"/>
    <n v="50.46153846153846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x v="2394"/>
    <n v="97.377049180327873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x v="2395"/>
    <n v="34.9192173913043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x v="2396"/>
    <n v="85.530386740331494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x v="2397"/>
    <n v="182.90909090909091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x v="1794"/>
    <n v="131.13620817843866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x v="2398"/>
    <n v="39.81012658227847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x v="2399"/>
    <n v="59.701730769230764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x v="2400"/>
    <n v="88.735294117647058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x v="518"/>
    <n v="58.688622754491021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x v="2401"/>
    <n v="69.56513661202186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x v="2402"/>
    <n v="115.87323943661971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x v="2403"/>
    <n v="23.869565217391305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x v="2404"/>
    <n v="81.125925925925927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x v="2405"/>
    <n v="57.626943005181346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x v="2406"/>
    <n v="46.42982456140350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x v="2407"/>
    <n v="60.475000000000001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x v="2408"/>
    <n v="65.57954545454545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x v="2409"/>
    <n v="119.192488262910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x v="2410"/>
    <n v="83.05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x v="1613"/>
    <n v="57.52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x v="2411"/>
    <n v="177.08695652173913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x v="2412"/>
    <n v="70.77150537634408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x v="2413"/>
    <n v="29.166666666666668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x v="1290"/>
    <n v="72.76136363636364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x v="2414"/>
    <n v="51.85341463414633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x v="2415"/>
    <n v="98.2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x v="2416"/>
    <n v="251.7381443298969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x v="2417"/>
    <n v="74.821917808219183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x v="2418"/>
    <n v="67.65306122448979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x v="2419"/>
    <n v="93.81343283582089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x v="2420"/>
    <n v="41.237647058823526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x v="2421"/>
    <n v="52.551020408163268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x v="288"/>
    <n v="70.285714285714292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x v="2002"/>
    <n v="48.325153374233132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x v="2422"/>
    <n v="53.17708333333333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x v="426"/>
    <n v="60.952380952380949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x v="602"/>
    <n v="116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x v="1240"/>
    <n v="6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x v="658"/>
    <n v="38.235294117647058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s v="theater/plays"/>
    <x v="2129"/>
    <n v="106.50344827586207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x v="2423"/>
    <n v="204.57142857142858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x v="202"/>
    <n v="54.912587412587413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x v="2424"/>
    <n v="150.4166666666666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x v="2425"/>
    <n v="52.58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x v="2426"/>
    <n v="54.3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x v="1878"/>
    <n v="76.02941176470588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x v="1936"/>
    <n v="105.206349206349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x v="2427"/>
    <n v="68.66666666666667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x v="288"/>
    <n v="129.36170212765958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x v="2428"/>
    <n v="134.2637130801687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x v="2429"/>
    <n v="17.829787234042552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x v="2430"/>
    <n v="203.2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x v="264"/>
    <n v="69.18518518518519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s v="theater/plays"/>
    <x v="2431"/>
    <n v="125.12295081967213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x v="2432"/>
    <n v="73.529411764705884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x v="31"/>
    <n v="48.43714975845410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x v="2433"/>
    <n v="26.608400000000003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x v="2434"/>
    <n v="33.666666666666664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x v="1247"/>
    <n v="40.71428571428571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x v="430"/>
    <n v="19.266666666666666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x v="2435"/>
    <n v="84.285714285714292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x v="2436"/>
    <n v="29.583333333333332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x v="1237"/>
    <n v="26.667037037037037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x v="2437"/>
    <n v="45.978723404255319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x v="2438"/>
    <n v="125.09090909090909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x v="2439"/>
    <n v="141.2916666666666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x v="2440"/>
    <n v="55.33333333333333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x v="2441"/>
    <n v="46.420454545454547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x v="2442"/>
    <n v="57.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x v="1424"/>
    <n v="173.7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s v="theater/plays"/>
    <x v="2443"/>
    <n v="59.6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x v="2444"/>
    <n v="89.585714285714289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x v="2445"/>
    <n v="204.05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x v="2446"/>
    <n v="48.703703703703702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x v="2447"/>
    <n v="53.339999999999996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x v="2448"/>
    <n v="75.087719298245617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x v="2449"/>
    <n v="18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x v="2450"/>
    <n v="209.83870967741936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x v="1417"/>
    <n v="61.02222222222222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x v="2451"/>
    <n v="61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x v="2452"/>
    <n v="80.034482758620683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x v="2453"/>
    <n v="29.068965517241381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x v="2454"/>
    <n v="49.438202247191015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x v="1007"/>
    <n v="93.977440000000001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x v="2455"/>
    <n v="61.944444444444443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x v="2456"/>
    <n v="78.5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x v="2457"/>
    <n v="33.7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x v="1277"/>
    <n v="66.44736842105263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x v="50"/>
    <n v="35.799999999999997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x v="202"/>
    <n v="145.6521739130434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x v="2458"/>
    <n v="25.693877551020407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x v="2459"/>
    <n v="152.5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x v="658"/>
    <n v="30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x v="2460"/>
    <n v="142.28070175438597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x v="300"/>
    <n v="24.54545454545454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x v="982"/>
    <n v="292.7777777777777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x v="2461"/>
    <n v="44.92307692307692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x v="2462"/>
    <n v="23.1014492753623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x v="2463"/>
    <n v="80.40000000000000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x v="2464"/>
    <n v="72.289156626506028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x v="31"/>
    <n v="32.97297297297297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x v="2465"/>
    <n v="116.65217391304348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x v="2466"/>
    <n v="79.6190476190476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x v="2467"/>
    <n v="27.777777777777779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x v="31"/>
    <n v="81.029411764705884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x v="1097"/>
    <n v="136.84821428571428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x v="2468"/>
    <n v="177.61702127659575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x v="2469"/>
    <n v="109.07894736842105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x v="2470"/>
    <n v="119.64285714285714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x v="31"/>
    <n v="78.20512820512820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x v="658"/>
    <n v="52.173913043478258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x v="2214"/>
    <n v="114.125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x v="2471"/>
    <n v="50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x v="2129"/>
    <n v="91.666666666666671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x v="1007"/>
    <n v="108.5909090909090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x v="2472"/>
    <n v="69.822784810126578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x v="2473"/>
    <n v="109.57142857142857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x v="2474"/>
    <n v="71.666666666666671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x v="2475"/>
    <n v="93.611111111111114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x v="940"/>
    <n v="76.8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x v="2476"/>
    <n v="35.795454545454547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x v="2477"/>
    <n v="55.6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x v="2478"/>
    <n v="147.33333333333334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x v="2479"/>
    <n v="56.333333333333336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x v="578"/>
    <n v="96.19047619047619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x v="50"/>
    <n v="63.574074074074076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x v="2480"/>
    <n v="184.78260869565219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x v="90"/>
    <n v="126.72222222222223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x v="2481"/>
    <n v="83.42647058823529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x v="2482"/>
    <n v="54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x v="678"/>
    <n v="302.30769230769232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x v="2483"/>
    <n v="44.138888888888886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x v="2484"/>
    <n v="866.66666666666663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x v="87"/>
    <n v="61.388888888888886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x v="2485"/>
    <n v="29.666666666666668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x v="2486"/>
    <n v="45.478260869565219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x v="81"/>
    <n v="96.203703703703709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x v="3"/>
    <n v="67.92307692307692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x v="2487"/>
    <n v="30.777777777777779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x v="2488"/>
    <n v="38.333333333333336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x v="991"/>
    <n v="66.833333333333329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x v="598"/>
    <n v="71.730769230769226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x v="2489"/>
    <n v="176.47058823529412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x v="31"/>
    <n v="421.10526315789474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x v="77"/>
    <n v="104.98701298701299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x v="348"/>
    <n v="28.1904761904761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x v="2490"/>
    <n v="54.55263157894737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x v="2491"/>
    <n v="111.89285714285714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x v="2492"/>
    <n v="85.2083333333333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x v="1891"/>
    <n v="76.65217391304348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x v="2493"/>
    <n v="65.16666666666667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x v="1942"/>
    <n v="93.760312499999998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x v="2494"/>
    <n v="133.33333333333334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x v="31"/>
    <n v="51.219512195121951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x v="2"/>
    <n v="100.17142857142858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x v="2495"/>
    <n v="34.6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x v="965"/>
    <n v="184.67741935483872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x v="1444"/>
    <n v="69.818181818181813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x v="2122"/>
    <n v="61.94444444444444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x v="2496"/>
    <n v="41.666666666666664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x v="31"/>
    <n v="36.06818181818182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x v="1725"/>
    <n v="29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x v="2497"/>
    <n v="24.210526315789473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x v="2498"/>
    <n v="55.892857142857146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x v="2499"/>
    <n v="11.666666666666666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x v="1990"/>
    <n v="68.353846153846149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x v="2500"/>
    <n v="27.065217391304348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x v="603"/>
    <n v="118.12941176470588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x v="2501"/>
    <n v="44.75757575757575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x v="2502"/>
    <n v="99.787878787878782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x v="2503"/>
    <n v="117.64705882352941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x v="31"/>
    <n v="203.3333333333333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x v="1009"/>
    <n v="28.323529411764707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x v="2504"/>
    <n v="110.23076923076923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x v="2505"/>
    <n v="31.97014925373134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x v="1088"/>
    <n v="58.611111111111114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x v="2506"/>
    <n v="29.428571428571427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x v="2507"/>
    <n v="81.375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x v="2508"/>
    <n v="199.16666666666666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x v="2509"/>
    <n v="115.38461538461539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x v="31"/>
    <n v="46.428571428571431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x v="2129"/>
    <n v="70.568181818181813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x v="991"/>
    <n v="22.222222222222221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x v="31"/>
    <n v="159.466666666666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x v="1774"/>
    <n v="37.777999999999999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x v="2510"/>
    <n v="72.05357142857143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x v="2511"/>
    <n v="63.695652173913047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x v="2512"/>
    <n v="28.411764705882351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x v="2513"/>
    <n v="103.2142857142857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x v="2514"/>
    <n v="71.152173913043484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x v="1071"/>
    <n v="35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x v="2515"/>
    <n v="81.77631578947368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x v="2062"/>
    <n v="297.02980769230766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x v="2516"/>
    <n v="46.609195402298852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x v="2517"/>
    <n v="51.724137931034484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x v="31"/>
    <n v="40.294117647058826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x v="1015"/>
    <n v="16.25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x v="2129"/>
    <n v="30.152638888888887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x v="2518"/>
    <n v="95.238095238095241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x v="31"/>
    <n v="52.214285714285715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x v="2519"/>
    <n v="134.1549295774648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x v="2520"/>
    <n v="62.827380952380949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x v="1442"/>
    <n v="58.9473684210526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x v="1990"/>
    <n v="143.1081081081081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x v="2521"/>
    <n v="84.16666666666667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x v="50"/>
    <n v="186.07142857142858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x v="1243"/>
    <n v="89.785555555555561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x v="2522"/>
    <n v="64.157560975609755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x v="2523"/>
    <n v="59.65116279069767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x v="946"/>
    <n v="31.25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x v="31"/>
    <n v="41.222222222222221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x v="2524"/>
    <n v="43.35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x v="2525"/>
    <n v="64.516129032258064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x v="31"/>
    <n v="43.28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x v="2123"/>
    <n v="77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x v="2526"/>
    <n v="51.222222222222221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x v="2527"/>
    <n v="68.25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x v="2528"/>
    <n v="19.48717948717948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x v="1710"/>
    <n v="41.125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x v="2529"/>
    <n v="41.40540540540540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x v="2530"/>
    <n v="27.5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x v="2531"/>
    <n v="33.571428571428569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x v="2248"/>
    <n v="145.8695652173913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x v="2532"/>
    <n v="358.6875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x v="2533"/>
    <n v="50.981818181818184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x v="2534"/>
    <n v="45.037037037037038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x v="2535"/>
    <n v="17.527777777777779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x v="2536"/>
    <n v="50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x v="2537"/>
    <n v="57.916666666666664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x v="2538"/>
    <n v="29.705882352941178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x v="2539"/>
    <n v="90.684210526315795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x v="2540"/>
    <n v="55.012688172043013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x v="2541"/>
    <n v="57.22222222222222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x v="288"/>
    <n v="72.950819672131146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x v="2542"/>
    <n v="64.468085106382972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s v="theater/plays"/>
    <x v="50"/>
    <n v="716.35294117647061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x v="2543"/>
    <n v="50.396825396825399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x v="2544"/>
    <n v="41.666666666666664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x v="2111"/>
    <n v="35.766666666666666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x v="2545"/>
    <n v="88.739130434782609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x v="2546"/>
    <n v="148.4848484848485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x v="31"/>
    <n v="51.794871794871796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x v="50"/>
    <n v="20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x v="1614"/>
    <n v="52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x v="87"/>
    <n v="53.230769230769234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x v="1288"/>
    <n v="39.596491228070178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x v="2547"/>
    <n v="34.25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x v="2548"/>
    <n v="164.61538461538461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x v="2549"/>
    <n v="125.05263157894737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x v="2395"/>
    <n v="51.87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x v="2550"/>
    <n v="40.285714285714285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x v="2551"/>
    <n v="64.909090909090907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x v="2552"/>
    <n v="55.333333333333336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x v="2553"/>
    <n v="83.142857142857139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x v="26"/>
    <n v="38.712121212121211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x v="92"/>
    <n v="125.37931034482759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x v="1247"/>
    <n v="78.26388888888888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x v="2554"/>
    <n v="47.22222222222222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x v="1901"/>
    <n v="79.099999999999994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x v="2555"/>
    <n v="114.29199999999999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x v="2556"/>
    <n v="51.724137931034484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x v="31"/>
    <n v="30.76923076923077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x v="31"/>
    <n v="74.208333333333329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x v="2557"/>
    <n v="47.846153846153847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x v="2558"/>
    <n v="34.408163265306122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x v="2559"/>
    <n v="40.238095238095241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x v="2560"/>
    <n v="60.285714285714285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x v="269"/>
    <n v="25.3095238095238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x v="2561"/>
    <n v="35.952380952380949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x v="17"/>
    <n v="136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x v="2562"/>
    <n v="70.763157894736835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x v="2563"/>
    <n v="12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x v="31"/>
    <n v="66.512820512820511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x v="2564"/>
    <n v="1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x v="1240"/>
    <n v="14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x v="2565"/>
    <n v="12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x v="2238"/>
    <n v="96.66666666666667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x v="2566"/>
    <n v="60.333333333333336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x v="2567"/>
    <n v="79.89473684210526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x v="2568"/>
    <n v="58.823529411764703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x v="31"/>
    <n v="75.34090909090909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x v="2569"/>
    <n v="5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x v="1007"/>
    <n v="66.956521739130437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x v="2570"/>
    <n v="227.27272727272728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x v="31"/>
    <n v="307.69230769230768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x v="31"/>
    <n v="50.020909090909093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x v="2571"/>
    <n v="72.392857142857139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x v="40"/>
    <n v="95.952380952380949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x v="1266"/>
    <n v="45.615384615384613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x v="2572"/>
    <n v="41.02941176470588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x v="31"/>
    <n v="56.825000000000003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x v="2573"/>
    <n v="137.24324324324326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x v="2574"/>
    <n v="75.714285714285708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x v="938"/>
    <n v="99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x v="607"/>
    <n v="81.569767441860463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x v="2575"/>
    <n v="45.108108108108105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x v="2576"/>
    <n v="36.66666666666666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x v="2577"/>
    <n v="125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x v="31"/>
    <n v="49.230769230769234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s v="theater/plays"/>
    <x v="602"/>
    <n v="42.296296296296298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x v="2578"/>
    <n v="78.87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x v="2536"/>
    <n v="38.284313725490193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x v="2579"/>
    <n v="44.847826086956523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x v="2580"/>
    <n v="13.52941176470588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x v="71"/>
    <n v="43.5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x v="2581"/>
    <n v="30.951807228915662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x v="2582"/>
    <n v="55.230769230769234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x v="2583"/>
    <n v="46.125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x v="2584"/>
    <n v="39.37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x v="2"/>
    <n v="66.152941176470591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x v="2585"/>
    <n v="54.137931034482762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x v="436"/>
    <n v="104.16666666666667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x v="31"/>
    <n v="31.375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x v="84"/>
    <n v="59.210526315789473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x v="2586"/>
    <n v="119.17633928571429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x v="2587"/>
    <n v="164.61538461538461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x v="2588"/>
    <n v="24.285714285714285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x v="607"/>
    <n v="40.9375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x v="2131"/>
    <n v="61.1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x v="2118"/>
    <n v="38.6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x v="31"/>
    <n v="56.20192307692308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x v="2589"/>
    <n v="107.00207547169811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x v="2590"/>
    <n v="171.42857142857142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x v="31"/>
    <n v="110.5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x v="2419"/>
    <n v="179.27598566308242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x v="2591"/>
    <n v="22.90909090909091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x v="2592"/>
    <n v="43.125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x v="991"/>
    <n v="46.891891891891895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x v="2593"/>
    <n v="47.40740740740740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x v="2122"/>
    <n v="15.12903225806451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x v="2594"/>
    <n v="21.09800000000000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x v="2595"/>
    <n v="59.117647058823529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x v="10"/>
    <n v="97.91666666666667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x v="2596"/>
    <n v="55.131578947368418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x v="2430"/>
    <n v="26.536585365853657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x v="2597"/>
    <n v="58.421052631578945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x v="2598"/>
    <n v="122.5365853658536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x v="2599"/>
    <n v="87.961538461538467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x v="2600"/>
    <n v="73.239999999999995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x v="2601"/>
    <n v="55.555555555555557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x v="31"/>
    <n v="39.53846153846154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x v="2602"/>
    <n v="136.77777777777777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x v="2603"/>
    <n v="99.343137254901961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x v="2604"/>
    <n v="20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x v="31"/>
    <n v="28.888888888888889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x v="2129"/>
    <n v="40.545945945945945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x v="2605"/>
    <n v="35.71428571428571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x v="31"/>
    <n v="37.962962962962962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x v="2606"/>
    <n v="33.333333333333336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x v="31"/>
    <n v="58.571428571428569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x v="2607"/>
    <n v="135.625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x v="2508"/>
    <n v="30.937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x v="2113"/>
    <n v="176.08695652173913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x v="2608"/>
    <n v="151.9814814814815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s v="theater/plays"/>
    <x v="2609"/>
    <n v="22.607142857142858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x v="2610"/>
    <n v="18.272727272727273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x v="10"/>
    <n v="82.258064516129039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x v="1901"/>
    <n v="68.534246575342465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x v="2611"/>
    <n v="68.05555555555555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x v="1290"/>
    <n v="72.714285714285708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x v="2612"/>
    <n v="77.18604651162790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x v="2613"/>
    <n v="55.972222222222221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x v="2614"/>
    <n v="49.693548387096776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x v="23"/>
    <n v="79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x v="2615"/>
    <n v="77.727272727272734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x v="946"/>
    <n v="40.777777777777779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x v="2616"/>
    <n v="59.411764705882355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x v="2539"/>
    <n v="3.25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x v="2129"/>
    <n v="39.377358490566039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x v="2469"/>
    <n v="81.673469387755105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x v="2383"/>
    <n v="44.912280701754383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x v="2617"/>
    <n v="49.05797101449275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x v="2618"/>
    <n v="30.66666666666666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x v="2498"/>
    <n v="61.0625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x v="2619"/>
    <n v="29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x v="2620"/>
    <n v="29.62962962962963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x v="31"/>
    <n v="143.095238095238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x v="2621"/>
    <n v="52.354838709677416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x v="2622"/>
    <n v="66.666666666666671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x v="1627"/>
    <n v="126.66666666666667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x v="2623"/>
    <n v="62.5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x v="31"/>
    <n v="35.492957746478872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x v="2624"/>
    <n v="37.083333333333336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x v="2020"/>
    <n v="69.333333333333329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x v="2387"/>
    <n v="17.25490196078431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x v="2625"/>
    <n v="36.071428571428569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x v="50"/>
    <n v="66.470588235294116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x v="1246"/>
    <n v="56.065989847715734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x v="2626"/>
    <n v="47.028571428571432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x v="2627"/>
    <n v="47.666190476190479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x v="2628"/>
    <n v="88.235294117647058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x v="43"/>
    <n v="80.71794871794871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x v="2629"/>
    <n v="39.487179487179489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x v="2570"/>
    <n v="84.854166666666671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x v="2412"/>
    <n v="68.965517241379317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x v="31"/>
    <s v="N/A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x v="109"/>
    <n v="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x v="108"/>
    <n v="147.88135593220338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x v="2631"/>
    <n v="100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x v="143"/>
    <n v="56.838709677419352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x v="2632"/>
    <n v="176.94444444444446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x v="2633"/>
    <n v="127.6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x v="2634"/>
    <s v="N/A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x v="109"/>
    <n v="66.142857142857139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x v="2635"/>
    <n v="108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x v="2636"/>
    <n v="1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x v="524"/>
    <n v="18.333333333333332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x v="148"/>
    <s v="N/A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x v="109"/>
    <n v="7.5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x v="2637"/>
    <s v="N/A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x v="109"/>
    <n v="68.416666666666671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x v="2638"/>
    <n v="1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x v="370"/>
    <n v="60.125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x v="2639"/>
    <n v="1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x v="733"/>
    <n v="550.04109589041093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x v="2640"/>
    <n v="97.5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x v="87"/>
    <n v="29.411764705882351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x v="31"/>
    <n v="57.777777777777779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x v="87"/>
    <n v="44.235294117647058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x v="2641"/>
    <n v="60.909090909090907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x v="10"/>
    <n v="68.8421052631578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x v="2642"/>
    <n v="73.582278481012665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x v="2643"/>
    <n v="115.0217391304347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x v="2644"/>
    <n v="110.75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x v="2645"/>
    <n v="75.5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x v="17"/>
    <n v="235.4615384615384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x v="2389"/>
    <n v="11.36363636363636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x v="31"/>
    <n v="92.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x v="2598"/>
    <n v="202.8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x v="2646"/>
    <n v="26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x v="87"/>
    <n v="46.05263157894737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x v="2647"/>
    <n v="51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x v="2648"/>
    <n v="31.578947368421051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s v="theater/plays"/>
    <x v="31"/>
    <n v="53.363965517241382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x v="2649"/>
    <n v="36.964285714285715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x v="991"/>
    <n v="81.294117647058826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x v="2650"/>
    <n v="20.083333333333332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x v="2651"/>
    <n v="88.25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x v="2652"/>
    <n v="53.43859649122806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x v="1400"/>
    <n v="39.868421052631582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x v="2653"/>
    <n v="145.16129032258064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x v="31"/>
    <n v="23.333333333333332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x v="2515"/>
    <n v="64.375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x v="2654"/>
    <n v="62.052763819095475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x v="2655"/>
    <n v="66.129032258064512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x v="78"/>
    <n v="73.400000000000006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x v="2616"/>
    <n v="99.5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x v="2656"/>
    <n v="62.166666666666664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x v="2657"/>
    <n v="62.328358208955223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x v="2658"/>
    <n v="58.787878787878789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x v="2659"/>
    <n v="45.347826086956523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x v="2660"/>
    <n v="41.944444444444443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x v="2661"/>
    <n v="59.166666666666664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x v="2662"/>
    <n v="200.49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x v="2663"/>
    <n v="83.974358974358978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x v="2217"/>
    <n v="57.258064516129032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x v="1237"/>
    <n v="58.064516129032256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x v="43"/>
    <n v="186.80291970802921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s v="theater/plays"/>
    <x v="2664"/>
    <n v="74.117647058823536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x v="582"/>
    <n v="30.714285714285715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x v="2665"/>
    <n v="62.666666666666664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x v="2666"/>
    <n v="121.36363636363636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x v="2213"/>
    <n v="39.743589743589745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x v="1342"/>
    <n v="72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x v="1277"/>
    <n v="40.632352941176471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x v="2667"/>
    <n v="63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x v="2624"/>
    <n v="33.666666666666664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x v="1247"/>
    <n v="38.589743589743591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x v="1415"/>
    <n v="155.95238095238096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x v="2217"/>
    <n v="43.2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x v="2668"/>
    <n v="15.148518518518518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x v="2669"/>
    <n v="83.571428571428569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x v="2670"/>
    <n v="140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x v="2671"/>
    <n v="80.869565217391298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x v="2672"/>
    <n v="53.846153846153847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x v="2673"/>
    <n v="30.928571428571427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x v="2674"/>
    <n v="67.962962962962962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x v="2675"/>
    <n v="27.142857142857142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x v="430"/>
    <n v="110.86538461538461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x v="2676"/>
    <n v="106.84210526315789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x v="1240"/>
    <n v="105.51546391752578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x v="1099"/>
    <n v="132.96296296296296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x v="2677"/>
    <n v="51.916666666666664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x v="2678"/>
    <n v="310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x v="1266"/>
    <n v="26.021739130434781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x v="2679"/>
    <n v="105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x v="2680"/>
    <n v="86.224999999999994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x v="2681"/>
    <n v="114.5454545454545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x v="2624"/>
    <n v="47.657142857142858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x v="2682"/>
    <n v="72.888888888888886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s v="theater/plays"/>
    <x v="2683"/>
    <n v="49.54550561797753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x v="2684"/>
    <n v="25.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x v="74"/>
    <n v="62.586956521739133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x v="2685"/>
    <n v="61.060606060606062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x v="1266"/>
    <n v="60.064516129032256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x v="2686"/>
    <n v="72.4000000000000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x v="2687"/>
    <n v="100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x v="709"/>
    <n v="51.666666666666664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x v="2688"/>
    <n v="32.75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x v="2689"/>
    <s v="N/A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x v="109"/>
    <n v="61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x v="2690"/>
    <n v="10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x v="886"/>
    <n v="37.5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x v="2692"/>
    <n v="4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x v="2693"/>
    <n v="100.62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x v="2694"/>
    <n v="25.57142857142857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x v="2695"/>
    <s v="N/A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x v="109"/>
    <n v="25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x v="172"/>
    <s v="N/A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x v="109"/>
    <s v="N/A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x v="109"/>
    <n v="10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x v="709"/>
    <n v="202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s v="theater/plays"/>
    <x v="2696"/>
    <n v="25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x v="460"/>
    <n v="99.538461538461533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x v="2697"/>
    <n v="75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x v="2"/>
    <n v="215.2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x v="1004"/>
    <n v="120.5454545454545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x v="2698"/>
    <n v="37.666666666666664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x v="1246"/>
    <n v="172.23333333333332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x v="2699"/>
    <n v="111.11111111111111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x v="43"/>
    <n v="25.464285714285715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x v="2700"/>
    <n v="267.64705882352939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x v="2701"/>
    <n v="75.959999999999994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x v="2702"/>
    <n v="59.03846153846154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s v="theater/musical"/>
    <x v="2703"/>
    <n v="50.111022727272733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x v="2704"/>
    <n v="55.502967032967035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x v="2705"/>
    <n v="166.66666666666666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x v="31"/>
    <n v="47.428571428571431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x v="2706"/>
    <n v="64.935064935064929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x v="31"/>
    <n v="55.555555555555557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x v="31"/>
    <n v="74.224299065420567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x v="2707"/>
    <n v="106.9271875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x v="2708"/>
    <n v="41.696428571428569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x v="2709"/>
    <n v="74.243275862068955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x v="2710"/>
    <n v="73.333333333333329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x v="31"/>
    <n v="100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x v="31"/>
    <n v="38.421052631578945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x v="2711"/>
    <n v="166.96969696969697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x v="1097"/>
    <n v="94.912280701754383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x v="2123"/>
    <n v="100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x v="31"/>
    <n v="143.21428571428572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x v="598"/>
    <n v="90.819148936170208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x v="2712"/>
    <n v="48.542372881355931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x v="2713"/>
    <n v="70.027777777777771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x v="2714"/>
    <n v="135.62608695652173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x v="2715"/>
    <n v="100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x v="43"/>
    <n v="94.90384615384616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x v="2716"/>
    <n v="75.370370370370367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x v="1409"/>
    <n v="64.458333333333329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x v="2717"/>
    <n v="11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x v="935"/>
    <n v="100.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x v="2718"/>
    <n v="93.774647887323937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x v="2719"/>
    <n v="35.1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x v="2720"/>
    <n v="50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x v="886"/>
    <n v="29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x v="2721"/>
    <s v="N/A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x v="109"/>
    <s v="N/A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x v="109"/>
    <n v="17.5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x v="1228"/>
    <n v="17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x v="2722"/>
    <n v="5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x v="460"/>
    <n v="5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x v="1312"/>
    <n v="1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x v="2723"/>
    <n v="145.40540540540542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x v="2724"/>
    <n v="20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x v="2725"/>
    <n v="100.5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x v="2726"/>
    <n v="55.062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x v="2727"/>
    <n v="47.333333333333336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x v="2728"/>
    <s v="N/A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x v="109"/>
    <n v="58.95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x v="2729"/>
    <s v="N/A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x v="109"/>
    <n v="1.5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x v="133"/>
    <n v="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x v="2730"/>
    <n v="50.555555555555557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x v="2731"/>
    <n v="41.666666666666664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x v="31"/>
    <n v="53.28947368421052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x v="982"/>
    <n v="70.230769230769226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x v="2732"/>
    <n v="43.421052631578945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x v="2733"/>
    <n v="199.18181818181819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x v="1708"/>
    <n v="78.518148148148143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x v="2734"/>
    <n v="61.82352941176470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x v="2735"/>
    <n v="50.000500000000002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x v="2736"/>
    <n v="48.339729729729726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x v="2737"/>
    <n v="107.25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x v="75"/>
    <n v="57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x v="2738"/>
    <n v="40.92307692307692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x v="201"/>
    <n v="21.5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x v="2255"/>
    <n v="79.54347826086956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x v="2739"/>
    <n v="72.381578947368425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x v="2740"/>
    <n v="64.634146341463421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x v="938"/>
    <n v="38.571428571428569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x v="1277"/>
    <n v="107.571428571428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x v="2741"/>
    <n v="27.5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x v="650"/>
    <n v="70.461538461538467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x v="2742"/>
    <n v="178.57142857142858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x v="31"/>
    <n v="62.625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x v="20"/>
    <n v="75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x v="2743"/>
    <n v="58.90111111111111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x v="2744"/>
    <n v="139.55555555555554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x v="436"/>
    <n v="70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x v="988"/>
    <n v="57.385964912280699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x v="2745"/>
    <n v="40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x v="583"/>
    <n v="64.285714285714292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x v="2460"/>
    <n v="120.11764705882354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x v="426"/>
    <n v="1008.2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x v="2746"/>
    <n v="63.28125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x v="982"/>
    <n v="21.666666666666668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x v="2747"/>
    <n v="25.647058823529413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x v="2748"/>
    <n v="47.695652173913047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x v="2749"/>
    <n v="56.0526315789473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x v="2750"/>
    <n v="81.319999999999993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x v="2751"/>
    <n v="70.166666666666671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x v="2752"/>
    <n v="23.625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x v="837"/>
    <n v="188.55555555555554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x v="2753"/>
    <n v="49.511627906976742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x v="2754"/>
    <n v="75.464285714285708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x v="2755"/>
    <n v="9.5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x v="2756"/>
    <n v="35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x v="2757"/>
    <n v="10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x v="418"/>
    <n v="13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x v="2758"/>
    <n v="89.4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x v="2759"/>
    <n v="2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x v="453"/>
    <n v="1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x v="459"/>
    <n v="65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x v="2760"/>
    <n v="1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x v="172"/>
    <n v="1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x v="167"/>
    <n v="81.538461538461533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x v="2761"/>
    <n v="100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s v="theater/plays"/>
    <x v="152"/>
    <n v="1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x v="473"/>
    <s v="N/A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x v="109"/>
    <n v="20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x v="444"/>
    <n v="46.428571428571431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x v="2762"/>
    <n v="5.5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x v="1219"/>
    <n v="50.2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x v="2763"/>
    <n v="10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s v="theater/musical"/>
    <x v="418"/>
    <n v="30.133333333333333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x v="2764"/>
    <n v="15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x v="2154"/>
    <n v="13.333333333333334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x v="129"/>
    <s v="N/A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x v="109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x v="109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x v="109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x v="109"/>
    <n v="44.76086956521739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x v="2765"/>
    <n v="88.642857142857139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x v="2766"/>
    <n v="10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x v="2767"/>
    <s v="N/A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x v="109"/>
    <n v="57.647058823529413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x v="2768"/>
    <n v="25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x v="152"/>
    <s v="N/A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x v="109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x v="109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x v="109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x v="109"/>
    <s v="N/A"/>
    <x v="1"/>
    <x v="40"/>
  </r>
  <r>
    <n v="3886"/>
    <s v="a (Canceled)"/>
    <n v="1"/>
    <x v="3"/>
    <x v="117"/>
    <x v="1"/>
    <x v="2"/>
    <s v="AUD"/>
    <n v="1418275702"/>
    <n v="1415683702"/>
    <b v="0"/>
    <n v="0"/>
    <b v="0"/>
    <s v="theater/musical"/>
    <x v="109"/>
    <n v="17.5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x v="1922"/>
    <n v="38.71428571428571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x v="2769"/>
    <n v="13.111111111111111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x v="2770"/>
    <n v="315.5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x v="2771"/>
    <n v="37.142857142857146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x v="2164"/>
    <s v="N/A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x v="109"/>
    <n v="128.27380952380952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x v="2772"/>
    <n v="47.272727272727273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x v="2773"/>
    <n v="50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x v="152"/>
    <n v="42.5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x v="2774"/>
    <n v="44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x v="2775"/>
    <n v="50.87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x v="397"/>
    <n v="62.5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x v="2372"/>
    <n v="27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x v="2331"/>
    <n v="2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x v="1863"/>
    <n v="47.258064516129032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x v="2776"/>
    <s v="N/A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x v="109"/>
    <n v="1.5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s v="theater/plays"/>
    <x v="479"/>
    <n v="24.71428571428571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x v="2777"/>
    <n v="63.125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x v="2778"/>
    <n v="38.25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x v="2779"/>
    <n v="16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x v="2780"/>
    <n v="33.7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x v="2781"/>
    <n v="61.666666666666664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x v="2782"/>
    <n v="83.138888888888886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x v="2783"/>
    <n v="1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x v="440"/>
    <n v="142.85714285714286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x v="709"/>
    <n v="33.666666666666664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x v="2784"/>
    <n v="5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x v="119"/>
    <s v="N/A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x v="109"/>
    <n v="10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x v="2785"/>
    <n v="4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x v="418"/>
    <n v="3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x v="2786"/>
    <n v="45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x v="2331"/>
    <s v="N/A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x v="109"/>
    <n v="10.166666666666666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x v="2787"/>
    <n v="81.411764705882348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x v="2788"/>
    <n v="57.2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x v="2789"/>
    <n v="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x v="709"/>
    <n v="1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x v="715"/>
    <n v="12.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x v="460"/>
    <n v="93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x v="2790"/>
    <n v="32.357142857142854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x v="2791"/>
    <s v="N/A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x v="109"/>
    <s v="N/A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x v="109"/>
    <n v="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x v="2792"/>
    <n v="91.833333333333329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x v="2793"/>
    <n v="45.833333333333336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x v="1324"/>
    <n v="57.173913043478258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x v="2794"/>
    <s v="N/A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x v="109"/>
    <n v="248.5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x v="2795"/>
    <n v="79.400000000000006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x v="2796"/>
    <n v="5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x v="370"/>
    <n v="5.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x v="881"/>
    <n v="2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x v="957"/>
    <s v="N/A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x v="109"/>
    <n v="137.07692307692307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x v="2797"/>
    <s v="N/A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x v="109"/>
    <n v="5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x v="1161"/>
    <n v="39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x v="140"/>
    <n v="50.5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x v="2798"/>
    <s v="N/A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x v="109"/>
    <n v="49.28125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x v="2799"/>
    <n v="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x v="895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x v="2800"/>
    <n v="25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x v="2801"/>
    <s v="N/A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x v="109"/>
    <s v="N/A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x v="109"/>
    <n v="53.125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x v="2802"/>
    <s v="N/A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x v="109"/>
    <n v="7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x v="1866"/>
    <n v="40.0625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x v="2803"/>
    <n v="24.33333333333333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x v="695"/>
    <n v="11.25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x v="1835"/>
    <n v="10.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x v="714"/>
    <n v="1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x v="2804"/>
    <s v="N/A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x v="109"/>
    <n v="42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x v="2805"/>
    <n v="71.25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x v="2100"/>
    <n v="22.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x v="722"/>
    <n v="41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x v="2806"/>
    <n v="47.909090909090907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x v="2807"/>
    <n v="35.166666666666664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x v="2808"/>
    <n v="5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x v="2809"/>
    <n v="22.666666666666668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x v="2810"/>
    <n v="26.375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x v="2811"/>
    <n v="105.5405405405405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x v="2812"/>
    <n v="29.09090909090909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x v="2149"/>
    <s v="N/A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x v="109"/>
    <n v="62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x v="2813"/>
    <n v="217.5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x v="2814"/>
    <n v="26.7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x v="2815"/>
    <n v="18.333333333333332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x v="2816"/>
    <n v="64.28571428571429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x v="2693"/>
    <n v="175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x v="2817"/>
    <n v="34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x v="143"/>
    <n v="84.282608695652172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x v="2818"/>
    <n v="9.5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x v="2819"/>
    <n v="33.7368421052631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x v="2803"/>
    <n v="37.53846153846154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x v="2820"/>
    <n v="11.615384615384615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x v="2821"/>
    <n v="8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s v="theater/plays"/>
    <x v="2822"/>
    <s v="N/A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x v="109"/>
    <n v="23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x v="2823"/>
    <n v="100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x v="143"/>
    <n v="60.111111111111114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x v="2824"/>
    <n v="3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x v="130"/>
    <n v="5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x v="1161"/>
    <n v="17.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x v="2825"/>
    <n v="29.235294117647058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x v="2826"/>
    <s v="N/A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x v="109"/>
    <n v="59.583333333333336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x v="2827"/>
    <n v="82.571428571428569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x v="2828"/>
    <n v="10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s v="theater/plays"/>
    <x v="415"/>
    <n v="32.357142857142854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x v="2821"/>
    <n v="5.75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x v="1861"/>
    <n v="100.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x v="2829"/>
    <n v="1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s v="theater/plays"/>
    <x v="418"/>
    <n v="20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x v="843"/>
    <n v="2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x v="440"/>
    <n v="5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x v="1161"/>
    <n v="1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x v="733"/>
    <n v="2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x v="2830"/>
    <n v="45.842105263157897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x v="2831"/>
    <n v="4.75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x v="2832"/>
    <s v="N/A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x v="109"/>
    <n v="13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x v="698"/>
    <s v="N/A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x v="109"/>
    <n v="1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x v="107"/>
    <n v="10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x v="111"/>
    <n v="52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x v="857"/>
    <n v="32.5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x v="2780"/>
    <n v="7.2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x v="2833"/>
    <n v="33.333333333333336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x v="2834"/>
    <n v="62.5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x v="1863"/>
    <n v="63.558375634517766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x v="2835"/>
    <s v="N/A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x v="109"/>
    <n v="1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x v="2372"/>
    <n v="62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x v="152"/>
    <s v="N/A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x v="109"/>
    <n v="30.714285714285715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x v="2836"/>
    <n v="5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x v="2837"/>
    <s v="N/A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x v="109"/>
    <n v="66.666666666666671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x v="149"/>
    <s v="N/A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x v="109"/>
    <n v="59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x v="2838"/>
    <n v="65.340319148936175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x v="2839"/>
    <n v="100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x v="2840"/>
    <n v="147.4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x v="2841"/>
    <n v="166.05882352941177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x v="2842"/>
    <n v="40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x v="2843"/>
    <n v="75.25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x v="2844"/>
    <n v="60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x v="137"/>
    <n v="125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x v="1296"/>
    <n v="10.5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x v="714"/>
    <n v="7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x v="2845"/>
    <s v="N/A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x v="109"/>
    <n v="56.25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x v="2846"/>
    <n v="1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x v="459"/>
    <n v="38.333333333333336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x v="2847"/>
    <n v="27.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x v="727"/>
    <n v="32.978021978021978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x v="2848"/>
    <n v="16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x v="123"/>
    <n v="1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x v="2730"/>
    <s v="N/A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x v="109"/>
    <n v="86.615384615384613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x v="2849"/>
    <n v="5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x v="2850"/>
    <s v="N/A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x v="109"/>
    <n v="41.952380952380949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x v="2851"/>
    <n v="88.333333333333329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x v="2852"/>
    <n v="129.1666666666666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x v="2853"/>
    <n v="23.75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x v="2854"/>
    <n v="35.71428571428571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x v="453"/>
    <n v="57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x v="2855"/>
    <s v="N/A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x v="109"/>
    <n v="163.33333333333334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x v="2856"/>
    <n v="15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x v="2857"/>
    <n v="64.16666666666667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x v="2858"/>
    <n v="6.75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x v="2859"/>
    <n v="2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x v="874"/>
    <n v="179.1176470588235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x v="2860"/>
    <n v="34.950000000000003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x v="460"/>
    <n v="33.07692307692308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x v="2861"/>
    <n v="27.5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x v="2862"/>
    <s v="N/A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x v="109"/>
    <n v="2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x v="177"/>
    <n v="18.5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x v="2863"/>
    <n v="3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x v="2864"/>
    <n v="44.307692307692307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x v="2865"/>
    <s v="N/A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x v="109"/>
    <n v="222.5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x v="1159"/>
    <s v="N/A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x v="109"/>
    <n v="5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x v="874"/>
    <s v="N/A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x v="109"/>
    <n v="29.166666666666668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x v="2866"/>
    <n v="1.5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x v="172"/>
    <n v="126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x v="2867"/>
    <n v="10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x v="2785"/>
    <n v="9.4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x v="609"/>
    <s v="N/A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s v="theater/plays"/>
    <x v="109"/>
    <n v="72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x v="2868"/>
    <n v="3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x v="2869"/>
    <n v="10.666666666666666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x v="416"/>
    <n v="25.5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x v="782"/>
    <n v="20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x v="2870"/>
    <n v="15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x v="365"/>
    <n v="91.2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x v="2176"/>
    <n v="800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x v="129"/>
    <n v="8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x v="2843"/>
    <s v="N/A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x v="109"/>
    <s v="N/A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x v="109"/>
    <n v="5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x v="2871"/>
    <s v="N/A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x v="109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x v="109"/>
    <n v="22.833333333333332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x v="2872"/>
    <n v="16.666666666666668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x v="709"/>
    <n v="45.785714285714285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x v="2873"/>
    <n v="383.33333333333331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x v="2874"/>
    <n v="106.96969696969697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x v="2875"/>
    <n v="10.25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x v="2876"/>
    <n v="59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x v="2877"/>
    <s v="N/A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x v="109"/>
    <n v="14.333333333333334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x v="2878"/>
    <n v="15.666666666666666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x v="2879"/>
    <n v="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x v="418"/>
    <s v="N/A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185.4810126582278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69.26666666666666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190.55028169014085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93.4042553191489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146.87931034482759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59.8245614035087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291.7933333333333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31.49950000000000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158.68421052631578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80.33333333333332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59.96130592503023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109.78431372549019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47.70731707317074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21.75510204081632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171.8428571428571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41.944444444444443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93.2641228070175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56.13636363636363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80.1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99.9009900990099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51.2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103.04347826086956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66.346149825783982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57.14285714285714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102.1052631578947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48.96666666666667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69.605633802816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31.62393162393162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76.45264150943396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13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320.4494382022471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83.7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49.88235294117647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59.464285714285715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193.8409090909090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59.51383399209487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41.6818181818181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150.8986175115207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26.6875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05.26315789473684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17.51479289940828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3612167300380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33.33333333333334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98.360655737704917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194.4444444444444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76.865000000000009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56.81578947368421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37.9310344827586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27.27272727272727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118.3361344537815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223.48076923076923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8.111111111111111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194.2307692307692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28.9534883720930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49.316091954022987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221.52173913043478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137.21333333333334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606.8224242424241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43.040092592592593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322.39130434782606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96.70833333333332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35.474531249999998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86.66666666666667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32.0526315789473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91.23076923076922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16.25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21.194444444444443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62.3271348314606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37.411764705882355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69.7187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58.17073170731707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0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19.471034482758618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85.95744680851063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30.666666666666668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60.38461538461538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38.6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40.268292682926827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273.8297872340425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53.03571428571428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40.00500000000000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15.76923076923077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71.42857142857143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714285714285708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375.76470588235293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104.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6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23.2857142857142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31.375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78.26086956521739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22.3255813953488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73.733333333333334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21.666666666666668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90476190476190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50.58823529411764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3.12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6.666666666666664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40.77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192.30769230769232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17.92307692307692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27.89795918367346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60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39.383333333333333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186.11111111111111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11.3768115942029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78.723404255319153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46.70212765957446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65.38461538461538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102.0754716981132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64.1975308641975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90.384615384615387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88.57142857142856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28.72727272727272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69.78947368421052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167.48962962962963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44.91230769230768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91.8405405405405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0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s v="N/A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25.166666666666668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s v="N/A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11.66666666666666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06.69230769230769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47.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311.16666666666669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s v="N/A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94.506172839506178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s v="N/A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80.599999999999994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s v="N/A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81.241379310344826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500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s v="N/A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46.17857142857143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10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s v="N/A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55.945945945945944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37.555555555555557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8.33333333333333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s v="N/A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2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15.333333333333334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449.4328358208955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28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1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35.9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13.333333333333334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20.2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119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4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s v="N/A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1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s v="N/A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5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43.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s v="N/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91.42857142857143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s v="N/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300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5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108.33333333333333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56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32.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s v="N/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49.884615384615387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s v="N/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25.714285714285715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s v="N/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10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30.846153846153847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180.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s v="N/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373.5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25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2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s v="N/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16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s v="N/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69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5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83.333333333333329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5.6666666666666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s v="N/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s v="N/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77.10526315789474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32.75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46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s v="N/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87.308333333333337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54.28571428571428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s v="N/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93.25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117.68368136117556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76.47058823529411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s v="N/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163.84615384615384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s v="N/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91.818181818181813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85.8333333333333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331.53833333333336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14.2894736842105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10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15.98684210526316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20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s v="N/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65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s v="N/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125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s v="N/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3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s v="N/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15.714285714285714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s v="N/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80.2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s v="N/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5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s v="N/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5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117.84759124087591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09.0425531914893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73.019801980198025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8.19512195121950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47.39880952380952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54.02083333333333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68.48878923766815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108.145161290322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589.95205479452056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48.051063829787232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72.48283752860412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57.07792207792207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85.44444444444444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215.85714285714286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89.3864331210191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45.41840425531914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65.75636363636363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6.7040535714285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83.34593023255814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105.04609341825902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20.9090909090909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97.63636363636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41.37931034482758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30.654485981308412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64.94505494505494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95.775862068965523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40.416666666666664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78.57842424242424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50.1801801801801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92.25173558897242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57.54098360655737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09.4216027874564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81.89246153846154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45.66771186440677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55.22123893805309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65.298192771084331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95.22580645161289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75.44479495268139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97.816867469879512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87.685606557377056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54.74894810659186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83.95341772151898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254.3854748603351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101.8269801980198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55.06639473684210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6.90143872113676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21.2814814814814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91.18965517241379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15.44812080536913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67.771551724137936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28.57619047619047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46.882812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154.4223123732251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201.2213740458015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00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.08204511278196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230.08953488372092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41.74647887323943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56.34435139573070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73.34118852459016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85.33778523489932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61.49621513944222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93.01851851851851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50.29268292682926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106.43243243243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51.719576719576722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36.61249999999999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42.517361111111114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62.7128712871287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89.95798319327731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28.924722222222222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138.80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61.301369863013697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80.202702702702709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32.09583333333333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200.8888888888888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08.0126582278481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95.69936708860760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49.880281690140848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110.4705882352941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34.9113924050632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06.6231454005934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45.04301075268816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14.5862068965517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05.3170731707317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70.92119565217390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147.17167680278018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60.47058823529412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56.045783132530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63.1736526946107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104.823529411764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97.356164383561648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203.6306306306306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188.31203007518798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46.65217391304347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09.187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59.24904665314401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97.90483870967742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70.00016949152542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2.86516853932583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146.3478260869565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67.909090909090907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69.8508307692307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58.41333969465648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19.9929824561403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99.86033519553072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0.57914893617021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117.77361477572559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86.55462184873950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71.89928143712575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129.819004524886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44.912863070539416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0.75524475524475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103.52394779771615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25.44827586206897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246.6060606060605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79.40134020618556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86.13861386138613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93.04868913857678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84.023178807947019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39.8275862068965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09.8218926553672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39.534883720930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347.84615384615387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68.2415929203539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239.93846153846152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87.31343283582089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86.84882352941176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1.8490566037735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42.87497005988024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709.4186046511628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61.2551789077212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41.777777777777779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89.88764044943820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45.05172413793103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2.85714285714285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54.08333333333333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03.2180451127819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40.39759036144578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116.8590604026845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5.5102040816326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04.31274900398407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69.772727272727266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43.02083333333333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58.540469973890339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11.795358649789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46.23076923076923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144.6903914590747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88.84507042253521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1.7510728476821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71.4285714285714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104.25906735751295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90.616504854368927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157.3304843304843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05.18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58.719836956521746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81.63265306122448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56.460043668122275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140.104477611940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224.85263157894738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181.13306451612902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711.0410958904109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65.883720930232556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75.18571428571428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133.1439114391143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55.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86.16371428571429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92.318181818181813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60.1647368421052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45.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183.28571428571428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25.7883817427385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57.65454545454545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78.660818713450297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91.48076923076922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68.0980952380952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48.08680000000000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202.42307692307693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16.7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110.0684931506849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4.83333333333333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50.16666666666666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35.833333333333336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11.76923076923077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40.78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3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16.625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s v="N/A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52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s v="N/A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4.8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51.87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71.2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s v="N/A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62.5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1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s v="N/A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170.54545454545453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s v="N/A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5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s v="N/A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393.58823529411762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1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47.87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20.502500000000001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9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56.57142857142856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s v="N/A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4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13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6.399999999999999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22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0.33333333333333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s v="N/A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16.755102040816325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12.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s v="N/A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113.63636363636364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7.2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5.2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10.6410256410256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s v="N/A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25.5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38.476470588235294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28.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61.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1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s v="N/A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39.569274193548388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s v="N/A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88.8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55.457142857142856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87.14285714285713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10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51.224489795918366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13.54545454545454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66.520080000000007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5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s v="N/A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71.66666666666667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s v="N/A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10.333333333333334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s v="N/A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36.0909090909090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73.46153846153846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53.7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s v="N/A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57.5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2.666666666666666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3.7142857142857144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25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6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133.3333333333333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s v="N/A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3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5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102.3823529411764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6.66666666666666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725.02941176470586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s v="N/A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68.333333333333329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s v="N/A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39.228571428571428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50.14705882352942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93.42857142857143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110.9677419354838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71.785714285714292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29.25807692307692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100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74.3478260869565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63.829113924050631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44.333333333333336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86.94444444444444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126.5517241379310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9.0322580645161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71.24277456647398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117.88235294117646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327.0833333333333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4.7457627118644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100.06410256410257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40.847457627118644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252.0166666666666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.16100000000000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25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35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402.7058823529411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2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s v="N/A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9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8.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7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35.03571428571428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s v="N/A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20.5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64.36363636363636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s v="N/A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20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68.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s v="N/A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5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4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2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s v="N/A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34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s v="N/A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s v="N/A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49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2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142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5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s v="N/A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38.444444444444443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2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64.7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2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3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s v="N/A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5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s v="N/A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14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389.2857142857142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150.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24.777777777777779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30.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25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16.428571428571427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53.25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1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21.42857142857143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5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23.33333333333333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s v="N/A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45.386153846153846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s v="N/A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16.375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s v="N/A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292.2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5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s v="N/A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105.93388429752066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s v="N/A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2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s v="N/A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3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87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37.888888888888886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s v="N/A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111.4102564102564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9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s v="N/A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116.6666666666666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76.666666666666671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s v="N/A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49.8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1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2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4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s v="N/A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3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1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50.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151.31746031746033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34.359245630174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74.02631578947367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73.486268364348675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23.51898734177215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39.07444444444444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125.9411764705882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64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42.67073170731707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35.12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239.35238095238094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107.6428571428571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95.83062330623306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31.66337611056268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42.88686131386861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122.7356321839080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90.45454545454547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09.3369565217391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43.66666666666666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84.94444444444444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10.55555555555555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3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10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31.172413793103448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155.3333333333333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2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178.9285714285714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27.36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1536.2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84.99677419354839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788.533333333333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50.2976744186046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68.333333333333329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7.5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34.269230769230766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61.29166666666666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133.2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65.17647058823529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93.90425531914893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150.65116279069767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3.25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99.333333333333329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77.3925925925925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55.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s v="N/A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591.66666666666663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405.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343.1473214285714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72.588235294117652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26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6.4975124378109452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119.38513513513513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84.285714285714292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90.857142857142861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20.342105263157894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530.6896551724138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120.3918426966292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291.333333333333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124.919189189189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19.57142857142857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20.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95.4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s v="N/A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117.6986842105263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23.94850948509484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30.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s v="N/A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99.973372781065095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26.2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199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80.32142857142856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15.7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44.68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76.2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22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19.399999999999999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66.707317073170728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84.142857142857139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215.72549019607843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54.69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1.62944055944056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143.3571428571428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72.42857142857143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36.53020134228187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60.90346153846153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43.5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99.76603773584905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88.73239436619718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4.923076923076923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17.82248520710059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87.19298245614036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234.8078602620087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105.0462962962962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56.666666666666664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39.048780487804876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68.345323741007192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169.5789473684210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41.4234042553191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67.39130434782609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54.266666666666666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82.51612903225806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53.729729729729726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34.20618556701030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127.3272727272727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45.56818181818182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95.963636363636368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77.2711864406779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57.33870967741935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3.1904761904761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492.3076923076923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2.34693877551020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37.466029411764708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54545454545453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3.05555555555555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134.2105263157894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51.4747474747474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s v="N/A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39.166666666666664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s v="N/A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5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s v="N/A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57.295454545454547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s v="N/A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59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s v="N/A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31.846153846153847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s v="N/A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1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5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16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39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4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63.122807017543863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7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66.666666666666671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38.518518518518519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42.60920000000000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50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63.485714285714288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02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31.14275862068965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162.2727272727272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80.58823529411765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59.85441176470588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32.85714285714286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92.547820512820508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60.85937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41.85183333333333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88.3259374999999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58.9622641509433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85.05434782608695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112.6111111111111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45.43661971830985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6.21839080459770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178.6071428571428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40.7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3.733921568627444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81.06666666666666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74.60526315789474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305.5555555555555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58.33333333333333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17.6760563380281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73.771929824561397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104.6511627906976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79.8269230769230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58.333333333333336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86.66666666666667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27.60606060606060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4.99937500000000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45.46428571428571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99.534883720930239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39.3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89.41999999999998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28.68421052631579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31.071428571428573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70.5526315789473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224.1282051282051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51.811594202898547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43.515151515151516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39.81666666666666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126.8080808080808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13.8775510204081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28.181818181818183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36.60526315789474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2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60.6562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17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97.99389610389610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148.780487804878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96.0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58.62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09.70695652173914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49.112903225806448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7.67213114754098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60.73781249999999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3.3771578947368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53.89361702127659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66.87179487179487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3.10236220472440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36.62893081761006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4.005706214689269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28.553404255319148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10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8.7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41.70434782608695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6.669172932330824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37.27142857142857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59.25806451612903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30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65.8623246492986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31.91489361702127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19.46428571428571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50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22.737763157894737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42.72448979591836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52.91666666666666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0.5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42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18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34.17721518987341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22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58.18181818181818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109.181818181818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5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346.66666666666669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12.4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27.08333333333333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32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9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34.76190476190475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s v="N/A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28.577777777777779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46.58620689655172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32.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21.46666666666666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14.12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3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21.571428571428573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83.375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35.714285714285715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29.28571428571428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s v="N/A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18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73.76000000000000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31.2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28.888888888888889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143.8235294117647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4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147.81132075471697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27.85714285714285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44.444444444444443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s v="N/A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35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10.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s v="N/A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3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4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50.333333333333336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32.666666666666664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s v="N/A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65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24.6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s v="N/A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15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82.583333333333329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s v="N/A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41.666666666666664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s v="N/A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3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19.600000000000001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0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s v="N/A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231.75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189.33333333333334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21.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3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s v="N/A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56.25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s v="N/A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69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8.71428571428571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46.03333333333333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6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50.666666666666664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2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s v="N/A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2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110.28571428571429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37.45161290322580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41.7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24.08333333333333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69.4062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155.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57.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s v="N/A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6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39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58.416666666666664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158.6363636363636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99.85714285714286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25.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89.191780821917803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182.6236559139785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50.64705882352941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33.28571428571428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51.82352941176470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113.62573099415205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36.4627659574468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364.35454545454547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19.24324324324324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41.888888888888886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30.31034482758620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49.66666666666666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59.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43.97530864197531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26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1272.72727272727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64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45.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153.88888888888889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51.37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93.333333333333329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08.62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60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75.7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90.83739837398377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301.9391666666666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47.93548387096774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2.7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1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71.79329608938548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35.333333333333336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82.08695652173912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110.869565217391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61.2195121951219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s v="N/A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52.40625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1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30.285714285714285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116.7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89.5969387755102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424.45454545454544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80.66666666666667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13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8.12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153.42794759825327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292.0749999999999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330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13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4.54545454545453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214.06666666666666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6.336842105263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932.3105590062111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29.2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174.9473684210526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25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6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5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7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1389.3561935483872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95.91111111111111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191.2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4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74.78947368421052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61.1183098591549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88.71428571428570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53.2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06.2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22.079728033472804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31.05405405405405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6.206106870229007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88.976229508196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71.848571428571432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57.38180327868852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69.66666666666667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45.988235294117644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79.26241134751772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43.03144654088050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108.4848484848484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61.02958333333333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50.59259259259259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39.1571686746987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65.1578947368421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23.963127962085309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48.6190476190476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35.7377049180327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21.36666666666666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50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s v="N/A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1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29.236301369863014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3.25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s v="N/A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53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s v="N/A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15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s v="N/A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5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s v="N/A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47.5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s v="N/A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65.66666666666667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16.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34.128378378378379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1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1.2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40.47619047619047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3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s v="N/A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12.75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13.56666666666666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48.281025641025643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3.976047904191617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37.666666666666664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18.58163265306122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18.66666666666666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41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s v="N/A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114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s v="N/A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43.41727891156463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23.959183673469386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12.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10.562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22.00037037037038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267.80851063829789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74.206896551724142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6.714285714285714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81.954545454545453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2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1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6.833333333333333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17.708333333333332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6.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80.297297297297291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71.5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23.57142857142857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s v="N/A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34.88095238095238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1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23.181818181818183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00.23371794871794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5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3.333333333333333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13.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7.852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0.375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36.333333333333336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5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s v="N/A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5.8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s v="N/A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3.6666666666666665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60.71428571428571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s v="N/A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5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25.434782608695652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1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0.5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3.666666666666666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s v="N/A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110.6153846153846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20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5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4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253.2051282051282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31.2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s v="N/A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23.25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s v="N/A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10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44.166666666666664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s v="N/A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24.333333333333332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37.5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4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s v="N/A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60.733333333333334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50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108.3333333333333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23.5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s v="N/A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50.333333333333336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11.66666666666666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s v="N/A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60.789473684210527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s v="N/A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17.5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s v="N/A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82.82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358.8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61.1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34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5.666666666666667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25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s v="N/A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3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46.631578947368418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6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1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s v="N/A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5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64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9.117647058823536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1.3333333333333333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0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33.333333333333336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61.56266666666666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18.7387387387387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65.081300813008127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130.1571428571428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37.77647058823529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112.7906976744186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51.9230769230769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89.242424242424249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9.33333333333333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79.967032967032964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56.41456582633053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79.411764705882348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6.43945312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21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54.616766467065865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299.2222222222222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58.53398058252427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5.37180180180180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183.8044280442804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65.3465346534653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234.78947368421052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11.4838709677419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32.343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123.3758865248226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207.06666666666666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138.260869565217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493.8155339805825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168.5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38.8674698795180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61.52777777777777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105.4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71.59200364298725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91.88288288288288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48.5737704918032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74.2134831460674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02.86166007905139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11.1785714285714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23.79621359223301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81.26811594202898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116.21465968586388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58.88888888888888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4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8.424999999999997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s v="N/A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61.041666666666664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2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s v="N/A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4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19.33333333333333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s v="N/A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35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s v="N/A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59.333333333333336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s v="N/A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30.125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74.617647058823536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44.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6.133333333333333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141.4705882352941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75.48387096774193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64.254237288135599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4691358024691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118.2007874015748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82.54054054054054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34.17021276595744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42.73322081575246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94.48936170212765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55.69724770642201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98.03083102493073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2.102272727272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38.17546268656716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27.145833333333332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50.689189189189186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38.942307692307693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77.63809523809523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43.53658536585366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31.823529411764707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63.18439393939394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190.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40.85534591194968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76.92307692307692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99.1553398058252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67.88165680473372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246.2903225806451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189.2857142857142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76.66666666666667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82.963254817987149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62.52210796915166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46.0680882352941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38.543946731234868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53.00526315789473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73.355396825396824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127.9752307692307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04.72972972972973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67.67153284671532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95.93181818181818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65.16129032258064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32.269841269841272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81.2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24.2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65.86885245901639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36.07692307692308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44.186046511627907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104.0714285714285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35.9615384615384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127.79166666666667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27.72727272727272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39.82812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52.173913043478258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92.03781512605041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63.42424242424242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35.62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68.7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70.862068965517238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5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42.214166666666671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152.4134615384615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90.61627906976744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201.60393258426967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127.93333333333334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29.89473684210526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367.9714285714285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129.1666666666666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800.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2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102.01639344262296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84.36363636363637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62.9193548387096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603.52631578947364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45.40740740740740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97.333333333333329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167.66666666666666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859.85714285714289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26.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30.27272727272727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54.66666666666666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60.7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102.72727272727273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41.585365853658537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116.5333333333333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45.333333333333336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157.4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00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s v="N/A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51.822463768115945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308.7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79.2276785714285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176.3642857142857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66.06666666666666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89.64864864864864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s v="N/A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382.39130434782606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10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58.35603715170279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40.76258992805755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53.57142857142856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48.449664429530202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82.4193548387096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230.192307692307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59.36046511627907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66.69871794871794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168.77500000000001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59.973568281938327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31.8095238095238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24.42187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5.34710743801652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71.44321839080460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38.55384615384615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68.36734693877551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40.2105263157894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32.07407407407407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28.632575757575758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43.64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346.0416666666666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81.73913043478260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64.53530612244898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3.47777777777777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62068965517241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83.967068965517228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77.7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107.07142857142857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38.7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201.9423076923076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43.06060606060606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62.87155963302752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55.607142857142854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48.7096774193548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30.57894736842105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73.90728476821192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21.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73.35616438356164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56.41216216216216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0.24731182795699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68.93650793650793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5.91410447761194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2.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70.06410256410256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60.181874999999998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21.38235294117647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160.7894736842105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42.38461538461538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27.317307692307693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196.8269230769230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53.88235294117647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47.75609756097561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88.191780821917803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72.05696202531645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4.24615384615384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61.70108695652174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17.235294117647058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51.72083333333333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24.15044247787610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62.16666666666666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48.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6.1764705882352944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5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7.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12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s v="N/A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2.3333333333333335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4.615384615384617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10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88.888888888888886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s v="N/A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27.5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44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3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9.07142857142857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s v="N/A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104.75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s v="N/A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80.599999999999994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115.5531914893617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s v="N/A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80.5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744.545454545454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3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6.6818181818181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7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3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673.33333333333337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s v="N/A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25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s v="N/A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s v="N/A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15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22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48.333333333333336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s v="N/A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44.66673529411765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28.93799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35.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4.871794871794869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52.622732513451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69.598266129032254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76.72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33.19112627986348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149.4641744548286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23.172839506172838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96.87755102040816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03.20238095238095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38.46255319148936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44.31578947368421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64.173356009070289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43.33327510917030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90.495934959349597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29.187190495010373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30.95774647887324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92.15779527559054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17.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2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s v="N/A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5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16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s v="N/A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6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s v="N/A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47.10526315789474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10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s v="N/A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40.454545454545453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s v="N/A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9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46.73333333333333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97.73107344632768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67.83586626139818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56.98492957746479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67.15985130111523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48.03768115942028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38.860465116279073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78.18181818181818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97.11374407582938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10.393979591836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39.91506172839506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75.975728155339809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58.37910447761193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5.82093023255814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151.2443181818181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849.6702702702702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159.2413793103448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39.50731707317073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130.5296610169491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64.156896551724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111.5269461077844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70.4468085106383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33.7391592920354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95.83402489626556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221.78571428571428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32.31535714285713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98.83928571428570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55.22214285714286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2.79375000000000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135.66666666666666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53.991990846681922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6.64383561643835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82.31632653061224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8.26081081081081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4.90514905149051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48.154545454545456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66.01540659340659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96.37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56.1739130434782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95.76485915492958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80.4081632653061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3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2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1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s v="N/A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26.272727272727273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s v="N/A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6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28.33333333333333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14.42857142857142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s v="N/A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132.1875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s v="N/A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56.416666666666664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100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1.666666666666666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5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23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67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s v="N/A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42.5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1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8.0508474576271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26.92307692307692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15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s v="N/A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47.769230769230766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2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41.666666666666664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74.33333333333332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8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65.4571428571428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27.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51.2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4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s v="N/A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5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31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15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s v="N/A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131.66666666666666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s v="N/A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s v="N/A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51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44.4782608695652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s v="N/A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20.5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4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2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s v="N/A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s v="N/A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40.777777777777779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8.32553571428571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6.95312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66.688666666666663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48.84285714285714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137.3090909090909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87.829673913043479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70.78536585365853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52.826086956521742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443.7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8.54464285714285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37.074074074074076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5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39.03846153846154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66.68831168831168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7.132352941176464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6.36942675159235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4.62025316455695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58.37037037037037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86.9565217391304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66.47058823529411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163.78378378378378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07.984615384615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42.111111111111114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7.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112.0192307692307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74.953703703703709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61.57894736842105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45.87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75.85365853658537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84.206349206349202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117.2255639097744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86.48936170212765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172.41379310344828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62.8125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7.729729729729726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53.563218390804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34.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8.88888888888888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94.73684210526316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39.967058823529413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97.5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42.857142857142854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168.51351351351352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85.54687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55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26.554216867469879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113.82608695652173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32.01111111111111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47.18925925925925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88.4687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00.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64.714285714285708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51.854285714285716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38.79411764705882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44.64583333333333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156.77333333333334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18.7033936651583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74.14953271028036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12.533333333333333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27.86111111111111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80.178217821782184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132.4354838709677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33.7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4.38449438202246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44.95698924731182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1.0408163265306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52.597560975609753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70.78448275862068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53.7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44.60869565217391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26.14896103896104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39.18367346938775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45.59322033898305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89.24778761061946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40.4164705882352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82.3809523809523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59.5238095238095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36.244897959183675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6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47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74.575090497737563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s v="N/A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76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86.4356435643564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2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1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80.128205128205124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253.1428571428571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171.42857142857142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57.72727272727272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264.2631578947368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159.3333333333333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3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61.08695652173913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s v="N/A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114.8181818181818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s v="N/A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54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65.974683544303801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1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118.3636363636363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s v="N/A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54.111111111111114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s v="N/A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21.25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34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52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s v="N/A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5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115.70588235294117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5.5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34.02439024390243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7.5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11.666666666666666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28.125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s v="N/A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216.66666666666666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8.7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62.22222222222222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137.2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22.14285714285714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s v="N/A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55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22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56.666666666666664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20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s v="N/A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25.576923076923077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63.97058823529411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89.925373134328353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93.071428571428569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89.67415730337079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207.6168224299065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59.40880503144654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358.9723756906077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94.736641221374043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80.64799999999999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168.6885245901639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34.6888888888888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462.8571428571428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104.38888888888889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7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47.13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14.2857142857142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2.481481481481481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108.77551020408163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81.09803921568627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51.66666666666666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35.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103.63559322033899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55.28205128205128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72.16970873786407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s v="N/A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58.615384615384613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2.466666666666667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49.13636363636363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150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35.799999999999997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45.157894736842103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98.78947368421052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88.30769230769230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170.6290322580645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83.7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65.09999999999999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6.333333333333329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104.8947368421052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78.4407894736842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59.04166666666666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71.3421052631578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51.227027027027027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60.24242424242424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44.935185185185183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31.206896551724139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63.875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19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9.06666666666666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26.7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109.9352517985611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2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55.388888888888886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133.90123456790124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48.72093023255813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2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58.97297297297297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1.638333333333334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83.71681415929204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63.64864864864864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94.277777777777771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71.86666666666666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104.8461538461538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67.13934426229508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73.87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69.12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120.7708333333333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42.2222222222222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7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1.538461538461538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37.60869565217391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s v="N/A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42.157142857142858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s v="N/A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84.833333333333329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94.1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s v="N/A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6.25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213.37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59.16228070175438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27.27272727272727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4.575757575757574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75.0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42.0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53.15789473684210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83.88541666666667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417.3333333333333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75.76515151515151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67.38938053097345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73.57142857142856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25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42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131.16666666666666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47.272727272727273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182.1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61.36666666666666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35.7674999999999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45.62222222222222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75.384615384615387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50.8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19.28571428571429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92.54186567164180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76.0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52.631578947368418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98.99043062200956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79.526315789473685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34.20833333333334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37.62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51.04469273743016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0.0384615384615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133.9312977099236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58.21428571428571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88.03764367816091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70.57675392670157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53.28947368421052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36.3636363636363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40.5473154362416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70.625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52.684210526315788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s v="N/A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90.9375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8.08333333333333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62.5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1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71.588235294117652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s v="N/A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32.81818181818182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49.11578947368421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16.307692307692307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8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3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7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s v="N/A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3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41.833333333333336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9.33842857142857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1.72839506172839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32.7187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51.96153846153846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0.685714285714283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42.24137931034482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16.87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6.65168539325842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8.454545454545453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70.52898373983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87.95833333333332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26.26923076923077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57.777777777777779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2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196.3404255319148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43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35.551912568306008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68.80952380952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28.57142857142857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50.631666666666668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06.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4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34.09756097560975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2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10.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215.95959595959596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.2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108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29.97368421052633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17.4947368421052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70.595238095238102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24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3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2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1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2928.928571428571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8.88888888888888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9.62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40.980952380952381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5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36.10937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23.153846153846153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10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31.826923076923077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27.389626168224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56.36363636363636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77.35294117647059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42.8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8.846153846153847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240400000000001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70.21250000000000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94.054545454545448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80.27272727272726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54.2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60.2690344827586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38.74034482758620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152.5438596491227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15.3125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35.838709677419352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64.57011877943887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87.436000000000007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68.815577078288939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176.20022358859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511.79117647058825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60.4428571428571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35.00304347826087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188.5067137809187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56.204984093319197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1.305415778251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127.3645083932853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01.8553225806451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230.55782312925169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842.1060240963855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577.2759310344827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483.3424657534246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76.13850000000000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4.1076843657817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36.965660377358489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2500.9696969696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67.690214329454989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3.04738562091503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117.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80.75185011709601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27.3203883495145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36.644474553866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82.78024691358024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279.37843137254902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61.37572866984631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80.727532097004286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272.3559073259125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70.84873949579831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247.9400341296928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186.8139303482587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31.9894861660078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29.3107822410147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45.0243605359317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1323.2540463917526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282.65966789667897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91.21440102827763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31.7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s v="N/A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88.6875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453.14285714285717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12.7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83.42857142857143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25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5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101.8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46.666666666666664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1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s v="N/A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26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s v="N/A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218.33333333333334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33.714285714285715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2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128.38790470372632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78.834261818181815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91.76470588235294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331.1023728813559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194.2619371727748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408.97689768976898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84.45927007299269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44.85365853658536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383.3643216080402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55.27685664939550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422.02059732234807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64.180327868852459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173.5778167470407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88.60168084060929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50.222283950617282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192.38876826722338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73.41690140845069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47.6849555555555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08.9684831460674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23.64754098360655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47.9473684210526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385.03692307692307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457.39093484419266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222.9904761904761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0.7407407407407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73.503898678414089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223.0964749536178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47.9113924050632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96.06382978723404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118.6144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4547244094488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43.21468926553672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282.7151898734177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593.9362007874016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262.157049689441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46.58077830188679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70.04111888111887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64.90686274509804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449.26385224274406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27.47284132841328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143.9749999999999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88.23571428571428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36.32642487046631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90.177777777777777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152.62361216730039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55.806451612903224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227.85327313769753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91.82989803350327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80.991037735849048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278.394117647058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43.09504132231405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326.29205175600737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41.74380165289256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64.02093397745571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99.455445544554451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138.49458483754512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45.54779279279279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10.50731707317073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14.76533333333333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35.99706744868035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154.1714285714285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566.3891625615763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120.8571428571428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86.16384549208534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51.21211439588689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67.261538461538464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2.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346.1311842105263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244.11912547528519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59.2542483660130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01.9640287769784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26.2085714285714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324.6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20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.46592682926829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116.3530314630936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307.2021276595744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546.6875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47.474464579901152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01.5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72.90909090909090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43.7105263157894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3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70.65217391304348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89.30120481927710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115.0857142857142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62.1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46.20426666666666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8.54854838709678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57.52018749999999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88.147154471544724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10.4909090909090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66.826086956521735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58.59722222222222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113.6363636363636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43.571428571428569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78.94736842105263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88.12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63.031746031746032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30.3703703703703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51.47727272727272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35.7894736842105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98.81739130434782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2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51.31313131313131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3.52272727272727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37.14931034482758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89.89528795811517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106.5250000000000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52.81578947368421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4.61538461538461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27.27272727272727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68.598130841121488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35.612244897959187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94.02777777777777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526.45652173913038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0.65714285714285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79.18294117647057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91.59090909090909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16.9627536231884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28.4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103.33333333333333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23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31.555555555555557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34.2203389830508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25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9.666666666666668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21.25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8.333333333333333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21.343333333333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5.333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34.66666666666666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21.72727272727272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11.92249999999999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26.59737827715356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10.66666666666666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29.03571428571428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50.90909090909090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s v="N/A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50.083333333333336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4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25.291666666666668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51.29213483146067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49.381818181818183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s v="N/A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101.25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9.666666666666668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2.5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8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1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23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17.987951807228917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370.94736842105266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63.569485530546629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3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5.3125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35.61538461538461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87.10344827586206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75.11363636363636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68.0120481927710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29.62393162393162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91.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2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64.366735294117646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21.857142857142858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33.31578947368421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90.276595744680847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76.9230769230769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59.233333333333334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65.38095238095238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7.307692307692307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88.74647887323944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65.8684210526315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40.34924330616996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76.85714285714286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68.707820512820518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57.77358490566037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44.171348314606739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31.56630824372759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107.04511278195488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49.03451043338683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55.95663265306122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6.970381807973048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44.05642023346303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68.62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5.31843575418994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35.9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40.07066707844348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75.64771460423634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61.203872437357631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48.13043478260869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68.106837606837601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5.89130023094688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81.654377880184327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52.70119521912350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41.22813688212927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15.03535714285714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39.06692094313453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43.82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27.301369863013697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42.22222222222222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33.23529411764705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285.7142857142857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42.33333333333333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50.26666666666666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61.90277777777777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40.7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55.7967479674796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1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73.125416666666666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26.06060606060606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2.64285714285714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47.22222222222222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32.32447368421052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53.4210526315789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1.3043478260869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37.197247706422019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27.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06.3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82.145270270270274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64.7965199335548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60.82028037383177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7.97009966777409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81.56180555555555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25.4254730983302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1.49799196787148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7.226630727762803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5.09109311740890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1.23017902813299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41.607142857142854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135.5850340136054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22.1161764705882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64.62563580874872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9.569620253164558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75.133028169014082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140.9791666666666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49.47239263803680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53.86525148514851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4.5712530712530715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65.0034482758620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53.47525252525252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43.9122807017543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50.852631578947367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8.632812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32.81666666666667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426.93169877408059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23.80872916666666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98.41365461847389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07.3214285714285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1.670050761421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41.7822878228782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21.3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94.10355029585798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15.72195121951219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90.635922330097088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7.29761904761905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37.1190476190476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28.104972375690608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144.433333333333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24.27415730337078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35.117647058823529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24.76288659793814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188.3787128712871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48.082474226804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49.93458980044346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107.8215568862275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42.6340361445783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14.370762711864407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37.47619047619047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0.20202020202020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3.55063291139240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64.7466666666666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57.93236714975845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3.078431372549019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48.0625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82.396874999999994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50.454545454545453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115.8333333333333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63.03458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08.0215254237288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46.08860759493671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107.2142857142857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50.933867924528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40.0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64.4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53.827586206896555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100.4651162790697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46.63065217391304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34.074074074074076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65.214642857142863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44.20588235294117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71.965517241379317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52.94736842105263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109.45138888888889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75.035714285714292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115.7142857142857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31.65981042654028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46.17647058823529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68.48165048543688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53.469203539823013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109.1077844311377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51.18561643835616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27.936800000000002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82.49692182410423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59.817476635514019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64.81647058823529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90.0961538461538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40.96202531645569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56.00012738853503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37.67280000000000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40.078125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78.03199999999999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18.90909090909091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37.13496932515337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41.96103896103895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61.04494382022471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4.53125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21.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3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25.491803278688526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11.42857142857142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0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54.883162444113267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47.383612662942269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211.8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9.9263803680981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40.795406360424032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75.50284090909090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13.54255319148936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60.86567164179104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115.69230769230769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48.104623556581984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74.184357541899445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123.3455284552845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66.62318840579709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104.9900744416873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s v="N/A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30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s v="N/A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13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5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54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s v="N/A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15.428571428571429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s v="N/A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25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7.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s v="N/A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367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s v="N/A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6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s v="N/A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97.407407407407405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47.85714285714285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5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s v="N/A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20.5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s v="N/A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3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5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1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s v="N/A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81.582499999999996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s v="N/A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18.333333333333332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224.4285714285714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37.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14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12.57142857142857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s v="N/A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342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57.87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3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s v="N/A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25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s v="N/A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5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1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s v="N/A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1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s v="N/A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22.333333333333332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5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16.83333333333333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s v="N/A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56.3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84.062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168.3939393939394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76.666666666666671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s v="N/A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50.333333333333336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s v="N/A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8.3333333333333339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35.384615384615387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55.83333333333333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s v="N/A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s v="N/A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69.472222222222229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8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34.444444444444443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s v="N/A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501.25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10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s v="N/A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13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306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22.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s v="N/A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5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s v="N/A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5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74.2293577981651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81.25268817204300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30.2346945337620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53.40983606557377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75.130434782608702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66666666666667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31.69139465875370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47.77777777777777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90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149.31401960784314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62.06989247311828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53.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69.2686567164179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271.5076923076923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34.125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40.4925373134328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189.75806451612902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68.86249999999999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108.7765957446808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25.9852941176470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90.52325581395348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28.88043478260869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3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51.674418604651166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26.27083333333333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48.0769230769230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27.55813953488372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36.97137931034483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29.02127659574468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8.6566666666666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37.64705882352941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97.90403846153846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42.5531914893617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131.583684210526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32.320987654320987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61.103999999999999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31.34146341463414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129.113924050632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25.02062499999999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0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47.54147368421052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0.0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65.84210526315789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46.40122222222221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50.365853658536587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26.566666666666666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39.493684210526318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49.24615384615384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62.38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37.93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51.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27.77777777777777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99.382239382239376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38.848205128205123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45.54880952380952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600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80.551071428571419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52.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47.676470588235297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23.44827586206896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40.14285714285714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17.2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s v="N/A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15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s v="N/A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35.714285714285715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7.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s v="N/A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52.5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77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s v="N/A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53.545454545454547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s v="N/A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16.25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s v="N/A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103.68174242424243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85.1851851851851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54.153846153846153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177.209302325581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00.32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36.9090909090909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57.53521126760563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2.96283950617283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82.32894736842105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135.41666666666666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74.0655737704918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84.083333333333329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61.0294117647058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150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266.08974358974359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7.2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100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9.96308108108107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69.91525423728814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95.74074074074074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59.460317460317462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5.76923076923076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30.0769230769230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88.43859649122806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64.03278688524589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0.15384615384615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49.194029850746269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165.1621621621621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43.62162162162162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7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67.41964285714286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177.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38.88333333333333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54.98507462686567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61.342857142857142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23.1176470588235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9.61111111111111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75.611111111111114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35.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143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s v="N/A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25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s v="N/A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10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s v="N/A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6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5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72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29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62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s v="N/A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23.083333333333332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5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48.18181818181818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s v="N/A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5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202.8333333333333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9.12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s v="N/A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13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5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s v="N/A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96.05263157894737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305.7777777777777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12.142857142857142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83.57142857142856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1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15.53333333333333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21.90066225165562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80.02249488752556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35.520000000000003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64.93333333333332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0.96570374574347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31.44415584415584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81.949748743718587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58.9276315789473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157.29347633136095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55.75850953206239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83.80289380289380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58.42221088435374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270.5714285714285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107.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47.18055555555555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120.3088235294117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27.59748427672956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05.2987012987013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35.54716981132075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74.63948840927258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47.058064516129029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26.59135135135135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36.77419354838709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1.82054498269895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27.57692307692307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21.555555555555557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44.09523809523809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63.87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38.987654320987652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80.18548951048950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34.90476190476190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89.10050251256281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39.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136.904761904761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37.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1.961538461538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25.21428571428571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10.04081632653061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45.9420289855072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1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s v="N/A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223.58248500999335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39.48076923076923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91.304347826086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78.66620560747662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1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7.66666666666666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41.33333333333333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71.59999999999999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307.8235294117647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80.45454545454545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3.94285714285713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.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73.37209302325581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112.8618421052631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95.27762711864407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22.7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133.30000000000001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3.8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85.75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26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373.5580357142857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174.0384615384615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93.69565217391304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77.327718446601949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92.22222222222222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60.964285714285715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9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41.58333333333333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33.761904761904759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70.61702127659575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67.15151515151516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28.6198830409356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65.4137931034482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117.55555555555556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26.4814814814814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55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44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69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27.5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84.9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12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2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1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s v="N/A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5.2857142857142856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1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72.762711864406782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17.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2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13.33333333333333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23.666666666666668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89.2105263157894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16.5576923076923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3.00500000000000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s v="N/A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17.5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34.13043478260869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132.3461538461538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922.22222222222217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163.57142857142858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217.375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149.444866920152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71.237487309644663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44.464318398474738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164.9448051948051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84.87151654411765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53.945205479452056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0.53146853146853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108.00140845070422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95.37377049180328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57.63101633393829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64.160481283422456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92.38769230769230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125.97972972972973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94.63768115942029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170.69942196531792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40.762081784386616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68.25405405405405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95.4886363636363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7.190264965652600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511.6548672566371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261.745049504950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69.760961810466767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77.22959183673469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340.5652173913043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67.417903225806455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845.7027027027027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97.19178082191780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451.84033613445376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138.6687116564417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21.64014749262537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169.51724137931035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1.8821052631579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493.1333333333333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22.120418848167539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18.23529411764705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8.7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40.611111111111114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s v="N/A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37.954545454545453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5.73469387755102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42.157894736842103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35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13.2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5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s v="N/A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39.285714285714285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47.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s v="N/A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17.333333333333332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31.75757575757575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39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52.5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s v="N/A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9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25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3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11.2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s v="N/A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25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11.33333333333333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29.470588235294116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63.09848484848485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s v="N/A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43.846153846153847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7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45.972222222222221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1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93.666666666666671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53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s v="N/A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47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66.666666666666671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18.770491803278688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66.111111111111114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36.85915492957746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9.81081081081081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1.5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102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26.4583333333333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47.87878787878787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73.21428571428570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89.66666666666667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51.462328767123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2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36.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44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87.357553191489373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36.47482014388489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44.85953846153846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2.90322580645161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51.230769230769234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33.94444444444444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90.74468085106383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50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24.44444444444444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44.25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67.741935483870961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5.37681159420290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121.904761904761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47.45614035087719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92.84259259259259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68.253012048192772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37.20958333333333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25.2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43.21428571428571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25.13017751479289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3.636363636363637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103.9509803921568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50.38461538461538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13.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28.571428571428573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63.82978723404255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8.857142857142857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50.66666666666666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60.7843137254901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13.4210526315789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04.5652173913043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98.3092783505154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35.03947368421052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272.7272727272727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63.84615384615384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30.18936842105263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83.51428571428572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64.76190476190475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20.118172043010752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44.090909090909093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0.47619047619047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4.537037037037038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125.80645161290323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9.6969696969696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s v="N/A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3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60.666666666666664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s v="N/A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23.333333333333332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23.92307692307692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s v="N/A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15.833333333333334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s v="N/A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29.785714285714285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6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24.333333333333332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5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s v="N/A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35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29.555555555555557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6.66666666666666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18.3333333333333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2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13.333333333333334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s v="N/A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22.5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50.4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105.0293333333333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35.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83.333333333333329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35.92307692307692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s v="N/A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119.125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90.33333333333332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2.333333333333333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s v="N/A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108.33333333333333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5.75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29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96.551724137931032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s v="N/A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63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381.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46.2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2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1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s v="N/A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81.571428571428569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27.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9.411764705882351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12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s v="N/A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5.7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2.08333333333333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183.33333333333334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26.333333333333332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s v="N/A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486.42857142857144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2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9.7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18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36.58823529411764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80.71428571428570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52.8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46.92857142857143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78.07692307692308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203.66666666666666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.714285714285715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48.555555555555557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68.09999999999999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8.5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51.615384615384613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4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83.3333333333333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3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175.5102040816326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231.6617587939698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7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12.14285714285714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41.66666666666666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255.1734375000000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162.774193548387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88.333333333333329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5.736842105263165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47.57407407407407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72.97297297297296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90.5384615384615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37.64705882352941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6.36363636363636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126.7187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329.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81.24242424242424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202.22772277227722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s v="N/A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10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s v="N/A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82.461538461538467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2.666666666666666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12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s v="N/A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18.896551724137932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200.625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1.66666666666666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s v="N/A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65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6.099999999999994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93.333333333333329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s v="N/A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50.75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60.9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109.03061224489795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25.6922959183673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41.92307692307692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88.7734375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0.225352112676063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78.936170212765958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95.58823529411765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69.89010989010988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74.53488372093023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23.9411764705882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264.84848484848487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58.620689655172413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70.88495575221239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8.571428571428571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113.5666666666666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60.687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110.21739130434783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36.4583333333333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53.164948453608247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86.49152542372881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155.23827397260274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15.08256880733946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09.5945945945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45.214285714285715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104.1516981132075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35.7142857142857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96.99725274725274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370.37037037037038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94.408602150537632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48.98437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5.590909090909093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23.275254237288134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63.2289156626506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153.520408163265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90.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118.971131639722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80.2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6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131.37719999999999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73.032980769230775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178.5294117647058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62.909747292418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08.242372881355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88.865979381443296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54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116.73076923076923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233.898437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5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4.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85.181818181818187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146.6915887850467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50.764811490125673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87.7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242.2777777777777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146.4465408805031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03.17073170731707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80.46460176991151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234.6666666666666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50.68932038834951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162.7096774193548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20.1666666666666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67.697802197802204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52.10344827586207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1.6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164.3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84.85858585858585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94.54885057471264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45.53658536585366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51.72413793103448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0.8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191.1304347826086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89.314285714285717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8.58863192182410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96.300911854103347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33.312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7.22222222222222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92.130423728813554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76.7857142857142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96.52631578947368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51.89189189189189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128.914062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84.10897435897436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2.941562500000003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259.9482758620689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37.2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177.0212765957446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74.07407407407407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0.66666666666667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23.62857142857143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37.5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13.333333333333334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s v="N/A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s v="N/A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4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55.833333333333336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s v="N/A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99.761194029850742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25.521739130434781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117.65277777777777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2796.666666666666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0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87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20.14285714285714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87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61.307692307692307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92.142857142857139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7.333333333333333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64.8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30.1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52.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23.666666666666668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415.7777777777777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53.71428571428571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420.6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s v="N/A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18.666666666666668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78.33333333333332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67.777777777777771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16.6666666666666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62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4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130.0888888888889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270.2222222222222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88.444444444444443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56.342380952380957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3.52941176470588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2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5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6.78571428571428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40.83333333333333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65.111111111111114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55.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40.5384615384615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2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69.533333333333331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5.5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237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79.87096774193548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0.2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272.58620689655174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1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58.184210526315788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10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70.10526315789474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57.888888888888886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125.27027027027027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s v="N/A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30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4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1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775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12.8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58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244.8045977011494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6.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s v="N/A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61.176470588235297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s v="N/A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139.23931623931625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93.7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5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10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33.7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18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23.142857142857142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9.045454545454547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5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s v="N/A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45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2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32.25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1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s v="N/A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251.33333333333334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s v="N/A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437.5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110.35211267605634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41.42105263157894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5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33.990384615384613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103.3529411764705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34.79104477611940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41.77385892116182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64.26829268292682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31.20937086092715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62.92134831460673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98.536585365853654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82.60869565217390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38.50423076923077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80.1578947368421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28.405405405405407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80.73015873015873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200.6944444444444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37.591549295774648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58.09523809523809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60.30089247311828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3.363636363636367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50.90163934426229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00.5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31.619718309859156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65.10256410256410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79.31034482758620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39.1891891891891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1.913043478260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91.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39.672727272727272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57.54901960784313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33.02564102564102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77.33580645161289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31.9333333333333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6.333333333333336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46.7682119205298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0.07352941176470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100.217391304347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41.66666666666666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6.714285714285715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71.49180327868852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14.44444444444444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356.84210526315792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s v="N/A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37.75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12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24.45833333333333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s v="N/A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53.07692307692308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30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286.25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36.666666666666664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49.2075471698113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2.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09.04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41.66666666666666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s v="N/A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22.75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s v="N/A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70.833333333333329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63.109756097560975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50.15796460176991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62.883333333333333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85.531055900621112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53.72340425531914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127.80851063829788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06.5739130434782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262.11194029850748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57.17142857142857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0.2019230769230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66.58695652173912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168.25210084033614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256.3728813559321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36.61061946902654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7.14285714285714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45.878378378378379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141.7129629629629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52.48717948717948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9.523809523809526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193.62162162162161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06.7970297029702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77.2162162162162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57.5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0.46153846153846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97.377049180327873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34.9192173913043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85.530386740331494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182.9090909090909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31.1362081784386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39.81012658227847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59.701730769230764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88.735294117647058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58.68862275449102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69.5651366120218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115.873239436619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23.869565217391305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81.12592592592592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57.626943005181346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46.42982456140350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60.47500000000000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5.57954545454545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119.192488262910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83.0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57.52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77.0869565217391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70.77150537634408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29.16666666666666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72.76136363636364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51.85341463414633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98.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251.7381443298969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74.821917808219183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67.6530612244897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93.8134328358208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41.237647058823526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52.55102040816326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70.28571428571429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48.32515337423313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53.17708333333333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60.952380952380949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1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6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38.235294117647058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106.50344827586207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204.57142857142858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54.912587412587413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150.4166666666666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52.58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4.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76.02941176470588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05.206349206349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68.66666666666667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29.36170212765958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34.2637130801687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7.829787234042552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203.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69.18518518518519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125.12295081967213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73.529411764705884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48.43714975845410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26.608400000000003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3.66666666666666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40.71428571428571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19.266666666666666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84.28571428571429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29.58333333333333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6.66703703703703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45.97872340425531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125.0909090909090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41.2916666666666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55.33333333333333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46.420454545454547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57.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173.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59.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89.585714285714289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204.0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48.703703703703702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53.33999999999999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75.087719298245617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1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209.8387096774193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61.02222222222222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80.034482758620683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29.06896551724138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49.43820224719101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93.97744000000000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61.94444444444444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78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33.7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66.44736842105263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35.799999999999997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145.6521739130434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25.69387755102040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152.5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3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142.28070175438597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24.54545454545454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92.7777777777777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44.9230769230769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23.1014492753623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80.40000000000000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72.289156626506028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32.97297297297297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116.6521739130434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79.6190476190476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27.77777777777777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81.029411764705884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36.84821428571428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77.6170212765957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09.0789473684210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19.642857142857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78.20512820512820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52.17391304347825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114.12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50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91.66666666666667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108.5909090909090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69.822784810126578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109.5714285714285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71.66666666666667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93.61111111111111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76.8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35.79545454545454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55.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47.33333333333334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56.33333333333333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96.19047619047619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63.57407407407407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184.78260869565219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26.72222222222223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83.4264705882352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54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302.30769230769232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44.138888888888886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866.6666666666666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61.38888888888888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29.666666666666668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45.47826086956521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96.20370370370370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67.9230769230769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30.777777777777779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8.33333333333333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66.83333333333332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71.73076923076922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176.4705882352941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421.10526315789474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104.98701298701299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28.1904761904761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54.55263157894737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11.8928571428571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85.2083333333333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76.65217391304348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65.16666666666667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93.760312499999998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133.3333333333333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51.21951219512195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00.17142857142858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34.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184.67741935483872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69.818181818181813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1.94444444444444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41.66666666666666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36.0681818181818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29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4.210526315789473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55.892857142857146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11.66666666666666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68.353846153846149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27.06521739130434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118.1294117647058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44.75757575757575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99.78787878787878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117.6470588235294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203.3333333333333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8.32352941176470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110.2307692307692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31.97014925373134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58.611111111111114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29.428571428571427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81.37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99.16666666666666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15.3846153846153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46.42857142857143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70.56818181818181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22.22222222222222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159.466666666666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37.77799999999999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72.05357142857143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63.695652173913047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28.411764705882351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103.2142857142857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71.152173913043484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3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81.77631578947368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297.0298076923076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46.60919540229885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51.724137931034484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40.29411764705882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16.25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30.152638888888887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95.23809523809524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52.21428571428571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34.1549295774648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62.8273809523809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58.947368421052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143.108108108108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84.16666666666667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86.07142857142858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89.78555555555556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64.157560975609755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59.65116279069767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31.2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41.22222222222222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3.3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64.516129032258064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43.28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77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51.22222222222222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68.2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19.48717948717948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41.12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40540540540540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27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33.571428571428569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145.8695652173913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358.6875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50.981818181818184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45.03703703703703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17.52777777777777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50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7.916666666666664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29.70588235294117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90.684210526315795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55.01268817204301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7.22222222222222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72.95081967213114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64.468085106382972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716.3529411764706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50.396825396825399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41.66666666666666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35.766666666666666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88.73913043478260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48.484848484848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51.794871794871796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2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52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3.23076923076923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39.596491228070178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4.2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164.61538461538461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25.05263157894737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51.87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40.28571428571428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64.90909090909090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55.33333333333333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83.142857142857139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38.71212121212121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125.3793103448275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78.26388888888888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47.22222222222222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79.09999999999999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114.2919999999999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51.72413793103448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30.76923076923077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74.20833333333332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47.84615384615384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34.40816326530612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40.23809523809524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60.28571428571428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25.3095238095238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35.952380952380949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1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70.76315789473683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2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66.51282051282051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4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2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96.66666666666667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60.33333333333333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79.8947368421052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58.8235294117647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75.34090909090909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5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66.95652173913043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227.2727272727272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307.6923076923076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50.02090909090909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72.39285714285713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95.95238095238094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45.61538461538461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1.02941176470588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56.8250000000000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137.2432432432432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75.714285714285708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99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81.569767441860463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45.10810810810810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36.66666666666666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12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49.230769230769234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2.29629629629629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78.87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38.284313725490193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44.8478260869565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13.52941176470588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4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30.951807228915662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55.230769230769234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46.12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39.37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66.152941176470591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54.13793103448276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104.16666666666667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31.375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59.210526315789473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119.1763392857142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64.61538461538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24.28571428571428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40.937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61.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38.6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56.2019230769230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107.0020754716981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71.42857142857142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10.5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79.27598566308242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22.9090909090909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43.125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6.89189189189189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7.40740740740740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15.12903225806451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21.09800000000000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59.117647058823529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97.91666666666667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55.13157894736841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26.536585365853657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58.42105263157894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122.5365853658536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87.961538461538467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73.23999999999999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55.555555555555557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39.53846153846154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136.77777777777777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99.34313725490196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2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8.888888888888889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40.54594594594594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35.71428571428571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7.96296296296296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3.33333333333333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58.571428571428569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35.62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30.937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176.08695652173913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51.981481481481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22.60714285714285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18.27272727272727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82.258064516129039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68.534246575342465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05555555555555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72.71428571428570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7.18604651162790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55.97222222222222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49.69354838709677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7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7.727272727272734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40.77777777777777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59.411764705882355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3.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9.37735849056603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81.67346938775510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44.912280701754383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9.0579710144927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30.66666666666666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61.062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29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.62962962962963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143.095238095238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52.35483870967741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66.66666666666667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26.666666666666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62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35.4929577464788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7.08333333333333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69.333333333333329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7.25490196078431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36.07142857142856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66.47058823529411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56.065989847715734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47.028571428571432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666190476190479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88.23529411764705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0.71794871794871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39.48717948717948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84.85416666666667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68.965517241379317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s v="N/A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47.88135593220338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0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56.838709677419352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176.9444444444444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27.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s v="N/A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66.142857142857139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108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8.333333333333332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s v="N/A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7.5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s v="N/A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68.41666666666667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60.125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1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550.04109589041093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97.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29.41176470588235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57.77777777777777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44.2352941176470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60.909090909090907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8.8421052631578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73.58227848101266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115.0217391304347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0.7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75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235.4615384615384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11.36363636363636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92.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202.8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6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46.05263157894737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5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31.5789473684210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53.36396551724138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36.964285714285715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81.29411764705882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20.083333333333332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88.2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53.43859649122806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39.86842105263158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145.1612903225806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23.333333333333332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64.37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2.0527638190954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6.12903225806451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73.40000000000000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99.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62.166666666666664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328358208955223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58.78787878787878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45.34782608695652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1.94444444444444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59.16666666666666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200.4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83.974358974358978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57.25806451612903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8.06451612903225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186.80291970802921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74.117647058823536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30.71428571428571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62.666666666666664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21.3636363636363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39.74358974358974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7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40.63235294117647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6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33.666666666666664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8.58974358974359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155.9523809523809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43.2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15.148518518518518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83.571428571428569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4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80.869565217391298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53.84615384615384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30.92857142857142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67.962962962962962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27.14285714285714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110.8653846153846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06.8421052631578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5.51546391752578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32.9629629629629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51.916666666666664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310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26.02173913043478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10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86.224999999999994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14.5454545454545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47.657142857142858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72.88888888888888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49.54550561797753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25.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62.58695652173913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1.06060606060606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0.06451612903225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72.4000000000000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0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51.666666666666664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32.7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s v="N/A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6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1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37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4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100.62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25.57142857142857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s v="N/A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25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s v="N/A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1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202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99.53846153846153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7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215.2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120.5454545454545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37.666666666666664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172.23333333333332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11.1111111111111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25.46428571428571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67.64705882352939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75.959999999999994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59.0384615384615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0.11102272727273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5.502967032967035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166.6666666666666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47.42857142857143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64.935064935064929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55.555555555555557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74.22429906542056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106.927187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41.696428571428569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74.24327586206895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3.333333333333329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38.421052631578945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166.9696969696969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94.91228070175438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10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43.21428571428572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90.819148936170208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48.54237288135593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70.02777777777777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35.6260869565217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0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94.90384615384616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75.370370370370367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64.458333333333329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11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00.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93.774647887323937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35.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50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29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s v="N/A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17.5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5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1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45.40540540540542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20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100.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55.062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47.33333333333333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s v="N/A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58.95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s v="N/A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1.5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0.555555555555557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41.666666666666664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53.28947368421052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70.23076923076922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43.421052631578945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199.18181818181819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78.518148148148143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61.82352941176470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50.00050000000000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48.339729729729726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107.25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5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40.92307692307692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21.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79.54347826086956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2.38157894736842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64.63414634146342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38.571428571428569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107.571428571428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27.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70.46153846153846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178.5714285714285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62.625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7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58.90111111111111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139.5555555555555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7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57.385964912280699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64.285714285714292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120.1176470588235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008.2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63.28125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21.66666666666666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5.647058823529413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47.695652173913047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56.0526315789473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81.319999999999993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70.16666666666667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23.62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188.555555555555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49.511627906976742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75.464285714285708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9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35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1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3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89.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2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1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65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81.538461538461533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100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s v="N/A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2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46.428571428571431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5.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0.2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30.133333333333333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15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3.333333333333334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s v="N/A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44.76086956521739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88.64285714285713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1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s v="N/A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57.647058823529413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2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s v="N/A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17.5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38.71428571428571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13.11111111111111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315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7.14285714285714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s v="N/A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128.27380952380952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47.272727272727273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5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42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4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50.87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62.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27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47.258064516129032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s v="N/A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1.5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24.71428571428571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63.1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38.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16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33.7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61.66666666666666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83.13888888888888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42.85714285714286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33.666666666666664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s v="N/A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1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4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3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4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s v="N/A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10.166666666666666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81.41176470588234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57.2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1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2.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9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32.357142857142854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s v="N/A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91.833333333333329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45.83333333333333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57.173913043478258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s v="N/A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248.5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79.40000000000000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.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2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s v="N/A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137.07692307692307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s v="N/A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5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39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50.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s v="N/A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49.28125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25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s v="N/A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53.125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s v="N/A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7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40.0625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24.33333333333333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11.25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0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s v="N/A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42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71.2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22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4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7.909090909090907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35.166666666666664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5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22.66666666666666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6.37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105.5405405405405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29.0909090909090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s v="N/A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62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217.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6.7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18.333333333333332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64.28571428571429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17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34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84.282608695652172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9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33.7368421052631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7.5384615384615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11.61538461538461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8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s v="N/A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23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1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60.111111111111114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5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17.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29.23529411764705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s v="N/A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59.583333333333336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82.57142857142856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1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32.357142857142854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5.7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100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1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2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45.842105263157897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.7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s v="N/A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13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s v="N/A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52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3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7.2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33.333333333333336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62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3.558375634517766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s v="N/A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1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62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s v="N/A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30.714285714285715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5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s v="N/A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66.66666666666667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s v="N/A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59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65.34031914893617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10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47.4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66.0588235294117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4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75.2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6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25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0.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7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s v="N/A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56.25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38.333333333333336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27.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32.97802197802197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s v="N/A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86.615384615384613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5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s v="N/A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41.952380952380949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88.33333333333332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129.1666666666666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23.7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35.71428571428571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5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s v="N/A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163.33333333333334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64.16666666666667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.7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2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79.1176470588235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34.950000000000003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3.07692307692308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27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s v="N/A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2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18.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3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44.30769230769230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s v="N/A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222.5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s v="N/A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5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s v="N/A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29.166666666666668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.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26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9.4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s v="N/A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72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3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10.666666666666666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25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91.2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80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s v="N/A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5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s v="N/A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22.833333333333332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16.666666666666668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45.785714285714285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383.33333333333331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106.9696969696969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.2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59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s v="N/A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14.333333333333334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5.66666666666666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s v="N/A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185.4810126582278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69.266666666666666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190.55028169014085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93.40425531914893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146.87931034482759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59.82456140350877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291.79333333333335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31.499500000000001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158.68421052631578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80.33333333333332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59.96130592503023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109.78431372549019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47.70731707317074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21.755102040816325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171.8428571428571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41.944444444444443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93.2641228070175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56.13636363636363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80.16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99.9009900990099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51.25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103.04347826086956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66.346149825783982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57.142857142857146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102.1052631578947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48.96666666666667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69.6056338028169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31.62393162393162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76.45264150943396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13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320.44943820224717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83.7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49.882352941176471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59.464285714285715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193.84090909090909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59.51383399209487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41.6818181818181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150.89861751152074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26.6875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05.26315789473684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17.51479289940828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3612167300380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33.33333333333334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98.360655737704917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194.4444444444444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76.865000000000009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56.815789473684212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37.93103448275863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27.27272727272727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118.3361344537815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223.48076923076923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8.111111111111111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194.2307692307692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28.9534883720930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49.316091954022987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221.52173913043478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137.21333333333334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606.82242424242418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43.040092592592593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322.39130434782606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96.70833333333332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35.474531249999998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86.666666666666671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32.0526315789473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91.230769230769226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16.25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21.194444444444443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62.327134831460668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37.411764705882355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69.7187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58.170731707317074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0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19.471034482758618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85.957446808510639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30.666666666666668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60.38461538461538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38.6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40.268292682926827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273.82978723404256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53.035714285714285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40.005000000000003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15.76923076923077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71.428571428571431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714285714285708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375.76470588235293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104.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6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23.28571428571429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31.375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78.26086956521739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22.32558139534883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73.733333333333334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21.666666666666668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904761904761905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50.58823529411764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3.12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6.666666666666664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40.77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192.30769230769232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17.92307692307692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27.897959183673468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60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39.383333333333333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186.11111111111111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11.3768115942029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78.723404255319153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46.702127659574465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65.38461538461538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102.0754716981132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64.1975308641975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90.384615384615387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88.571428571428569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28.72727272727272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69.78947368421052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167.48962962962963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44.91230769230768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91.840540540540545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0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s v="N/A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25.166666666666668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s v="N/A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11.666666666666666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06.69230769230769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47.5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311.16666666666669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s v="N/A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94.506172839506178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s v="N/A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80.599999999999994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s v="N/A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81.241379310344826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500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s v="N/A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46.178571428571431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10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s v="N/A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55.945945945945944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37.555555555555557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8.33333333333333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s v="N/A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2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15.333333333333334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449.43283582089555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28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15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35.9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13.333333333333334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20.25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119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4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s v="N/A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1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s v="N/A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5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43.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s v="N/A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91.428571428571431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s v="N/A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300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5.5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108.33333333333333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56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32.5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1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s v="N/A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49.884615384615387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s v="N/A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25.714285714285715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s v="N/A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10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30.846153846153847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180.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s v="N/A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373.5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25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20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s v="N/A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16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s v="N/A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69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5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83.333333333333329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5.666666666666667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s v="N/A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1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s v="N/A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77.10526315789474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32.75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46.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s v="N/A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87.308333333333337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54.285714285714285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s v="N/A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93.25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117.68368136117556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76.47058823529411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s v="N/A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163.84615384615384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s v="N/A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91.818181818181813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85.83333333333334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2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1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331.53833333333336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14.28947368421052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100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15.98684210526316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20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s v="N/A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65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s v="N/A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125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s v="N/A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3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s v="N/A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15.714285714285714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s v="N/A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80.2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s v="N/A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5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s v="N/A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5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117.84759124087591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09.0425531914893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73.019801980198025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8.19512195121950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47.398809523809526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54.02083333333333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68.48878923766815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108.145161290322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589.95205479452056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48.051063829787232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72.48283752860412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57.077922077922075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85.444444444444443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215.85714285714286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89.3864331210191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45.418404255319146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65.756363636363631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6.7040535714285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83.34593023255814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105.04609341825902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20.9090909090909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97.6363636363636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41.379310344827587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30.654485981308412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64.94505494505494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95.775862068965523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40.416666666666664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78.578424242424248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50.1801801801801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92.251735588972423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57.540983606557376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09.4216027874564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81.89246153846154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45.66771186440677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55.221238938053098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65.298192771084331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95.225806451612897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75.444794952681391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97.816867469879512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87.685606557377056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54.748948106591868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83.95341772151898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254.3854748603351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101.8269801980198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55.066394736842106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6.90143872113676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21.28148148148148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91.189655172413794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15.44812080536913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67.771551724137936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28.57619047619047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46.8828125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154.42231237322514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201.22137404580153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100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.08204511278196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230.08953488372092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141.74647887323943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56.34435139573070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73.341188524590166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85.33778523489932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61.496215139442228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93.018518518518519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50.292682926829265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106.4324324324324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51.719576719576722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36.612499999999997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42.517361111111114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62.7128712871287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89.957983193277315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28.924722222222222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138.80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61.301369863013697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80.202702702702709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32.09583333333333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200.88888888888889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108.0126582278481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95.699367088607602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49.880281690140848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110.47058823529412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34.91139240506328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06.6231454005934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45.04301075268816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14.5862068965517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05.3170731707317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70.92119565217390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147.17167680278018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60.47058823529412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56.045783132530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63.17365269461078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104.82352941176471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97.356164383561648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203.63063063063063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188.31203007518798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46.65217391304347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09.187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59.249046653144013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97.904838709677421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70.000169491525426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2.86516853932583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146.34782608695653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67.909090909090907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69.8508307692307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58.413339694656486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19.9929824561403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99.860335195530723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0.57914893617021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117.77361477572559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86.554621848739501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71.89928143712575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129.81900452488688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44.912863070539416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0.755244755244753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103.52394779771615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25.44827586206897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246.60606060606059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79.401340206185566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86.138613861386133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93.04868913857678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84.023178807947019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39.82758620689654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09.82189265536722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39.534883720930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347.84615384615387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68.24159292035398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239.93846153846152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87.31343283582089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86.84882352941176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1.84905660377359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42.874970059880241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709.4186046511628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61.25517890772127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41.777777777777779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89.88764044943820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45.051724137931032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2.857142857142854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54.08333333333333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03.21804511278195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40.397590361445786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116.8590604026845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5.51020408163265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04.31274900398407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69.772727272727266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43.02083333333333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58.540469973890339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11.795358649789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46.23076923076923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144.6903914590747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88.845070422535215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1.7510728476821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71.42857142857143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104.25906735751295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90.616504854368927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157.3304843304843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05.18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58.719836956521746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81.63265306122448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56.460043668122275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140.1044776119403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224.85263157894738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181.13306451612902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711.0410958904109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65.883720930232556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75.18571428571428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133.1439114391143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55.2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86.16371428571429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92.318181818181813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60.16473684210527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45.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183.28571428571428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25.7883817427385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57.654545454545456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78.660818713450297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91.48076923076922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68.09809523809524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48.08680000000000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202.42307692307693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16.75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110.06849315068493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4.83333333333333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50.16666666666666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35.833333333333336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11.76923076923077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40.78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3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16.625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s v="N/A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52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s v="N/A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4.8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51.87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71.2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s v="N/A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62.5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1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s v="N/A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170.54545454545453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s v="N/A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5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s v="N/A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393.58823529411762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5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1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47.875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20.502500000000001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9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56.57142857142856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s v="N/A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4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13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6.399999999999999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22.5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0.333333333333332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s v="N/A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16.755102040816325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12.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s v="N/A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113.63636363636364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7.25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5.2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10.64102564102564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s v="N/A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25.5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38.476470588235294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28.2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61.5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1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s v="N/A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39.569274193548388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s v="N/A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88.8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55.457142857142856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87.142857142857139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10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51.224489795918366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13.54545454545454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66.520080000000007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50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s v="N/A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71.666666666666671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s v="N/A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10.333333333333334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s v="N/A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1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36.09090909090909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73.461538461538467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53.75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s v="N/A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57.5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2.666666666666666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3.7142857142857144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250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64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133.3333333333333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0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s v="N/A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3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5.5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102.38235294117646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6.66666666666666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725.02941176470586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s v="N/A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68.333333333333329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s v="N/A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39.228571428571428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150.14705882352942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93.42857142857143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110.96774193548387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71.785714285714292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29.258076923076924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1000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74.347826086956516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63.829113924050631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44.333333333333336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86.94444444444444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126.5517241379310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9.0322580645161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71.24277456647398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117.88235294117646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327.08333333333331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4.7457627118644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100.06410256410257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40.847457627118644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252.01666666666668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.161000000000001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25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1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35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402.70588235294116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2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s v="N/A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9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8.5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7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135.03571428571428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s v="N/A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20.5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64.36363636363636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s v="N/A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20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68.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s v="N/A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5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4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27.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s v="N/A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34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1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s v="N/A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1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s v="N/A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49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2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142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53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s v="N/A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38.444444444444443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20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64.7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2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3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1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s v="N/A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1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5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s v="N/A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14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389.28571428571428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150.5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24.777777777777779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30.5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25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16.428571428571427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53.25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3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1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21.42857142857143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5.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0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23.333333333333332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s v="N/A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45.386153846153846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s v="N/A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16.375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0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s v="N/A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292.2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5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s v="N/A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105.93388429752066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s v="N/A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2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s v="N/A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1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30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87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37.888888888888886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s v="N/A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111.41025641025641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90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s v="N/A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116.66666666666667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0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76.666666666666671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s v="N/A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49.8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1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2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4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s v="N/A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3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1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50.5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151.31746031746033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34.3592456301748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74.02631578947367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73.486268364348675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23.51898734177215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39.074444444444445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125.94117647058823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64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42.67073170731707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35.12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239.35238095238094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107.6428571428571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95.830623306233065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31.663376110562684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42.88686131386861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122.73563218390805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90.45454545454547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09.33695652173913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43.66666666666666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84.944444444444443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10.55555555555555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39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10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31.172413793103448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155.33333333333334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2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178.9285714285714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27.36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1536.2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84.99677419354839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788.533333333333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50.2976744186046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68.333333333333329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7.5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34.269230769230766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61.291666666666664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133.25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65.17647058823529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93.90425531914893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150.65116279069767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3.25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99.333333333333329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77.3925925925925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55.3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s v="N/A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591.66666666666663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405.5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343.14732142857144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72.588235294117652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26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6.4975124378109452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119.38513513513513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84.285714285714292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90.857142857142861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20.342105263157894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530.6896551724138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120.39184269662923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291.33333333333331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124.9191891891892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19.57142857142857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20.25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95.4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s v="N/A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117.69868421052631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23.948509485094849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30.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s v="N/A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99.973372781065095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26.2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199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80.32142857142856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15.7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44.68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76.2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22.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19.399999999999999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66.707317073170728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84.142857142857139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215.72549019607843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54.69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1.62944055944056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143.3571428571428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72.42857142857143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36.53020134228187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60.903461538461535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43.5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99.766037735849054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88.73239436619718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4.923076923076923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17.82248520710059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87.19298245614036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234.80786026200875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105.0462962962962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56.666666666666664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39.048780487804876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68.345323741007192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169.5789473684210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41.42340425531913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67.39130434782609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54.266666666666666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82.516129032258064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53.729729729729726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34.206185567010309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127.32727272727273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45.56818181818182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95.963636363636368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77.271186440677965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57.338709677419352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3.19047619047619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492.3076923076923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2.34693877551020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37.466029411764708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54545454545453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3.05555555555555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134.2105263157894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51.474747474747474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s v="N/A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39.166666666666664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s v="N/A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5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s v="N/A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57.295454545454547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s v="N/A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59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s v="N/A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31.846153846153847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s v="N/A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1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5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16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39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4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63.122807017543863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7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2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66.666666666666671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38.518518518518519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42.609200000000001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50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63.485714285714288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02.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31.14275862068965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162.27272727272728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80.58823529411765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59.85441176470588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32.85714285714286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92.547820512820508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60.85937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41.851833333333339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88.32593749999999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58.96226415094338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85.05434782608695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112.61111111111111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45.436619718309856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6.218390804597703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178.60714285714286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40.75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3.733921568627444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81.06666666666666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74.60526315789474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305.5555555555555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58.33333333333333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17.67605633802818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73.771929824561397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104.6511627906976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79.82692307692308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58.333333333333336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86.66666666666667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27.60606060606060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4.99937500000000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45.46428571428571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99.534883720930239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39.31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89.419999999999987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28.684210526315791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31.071428571428573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70.5526315789473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224.12820512820514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51.811594202898547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43.515151515151516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39.816666666666663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126.8080808080808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13.87755102040816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28.181818181818183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36.60526315789474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2.5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60.6562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17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97.99389610389610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148.780487804878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96.0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58.625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09.70695652173914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49.112903225806448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7.67213114754098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60.73781249999999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3.3771578947368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53.893617021276597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66.871794871794876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3.10236220472440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36.628930817610062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4.005706214689269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28.553404255319148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10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8.75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41.704347826086959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6.669172932330824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37.271428571428572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59.25806451612903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30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65.8623246492986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31.914893617021278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19.464285714285715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50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22.737763157894737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42.724489795918366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52.916666666666664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0.5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42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18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34.17721518987341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22.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58.18181818181818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109.18181818181819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50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346.66666666666669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12.4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27.083333333333332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32.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9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34.76190476190475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s v="N/A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28.577777777777779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46.586206896551722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32.5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21.46666666666666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14.12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30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21.571428571428573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83.375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10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35.714285714285715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29.28571428571428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s v="N/A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18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73.760000000000005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31.2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28.888888888888889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143.8235294117647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40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147.81132075471697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27.857142857142858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44.444444444444443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s v="N/A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35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10.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s v="N/A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3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4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50.333333333333336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32.666666666666664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s v="N/A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65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24.6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s v="N/A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15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82.583333333333329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s v="N/A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41.666666666666664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s v="N/A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3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19.600000000000001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0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s v="N/A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231.75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189.33333333333334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55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21.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32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s v="N/A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56.25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s v="N/A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69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8.714285714285715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46.03333333333333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60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50.666666666666664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25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s v="N/A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2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110.28571428571429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37.451612903225808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41.75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24.08333333333333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69.40625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155.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57.2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s v="N/A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6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39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58.416666666666664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158.63636363636363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99.857142857142861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25.2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89.191780821917803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182.6236559139785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50.64705882352941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33.28571428571428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51.823529411764703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113.62573099415205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36.4627659574468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364.35454545454547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19.243243243243242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41.888888888888886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30.31034482758620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49.666666666666664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59.2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43.97530864197531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26.5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1272.7272727272727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64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45.2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153.88888888888889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51.37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93.333333333333329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08.62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60.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75.7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90.83739837398377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301.9391666666666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47.93548387096774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2.7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1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71.79329608938548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35.333333333333336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82.08695652173912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110.869565217391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61.21951219512195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s v="N/A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52.40625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13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30.285714285714285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116.7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89.59693877551021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424.45454545454544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80.666666666666671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13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8.12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153.42794759825327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292.0749999999999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3304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130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4.54545454545453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214.06666666666666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6.33684210526314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932.31055900621118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29.2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174.94736842105263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250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65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5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7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1389.3561935483872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95.911111111111111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191.2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40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74.78947368421052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61.1183098591549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88.714285714285708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53.25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06.2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22.079728033472804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31.054054054054053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6.206106870229007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88.976229508196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71.848571428571432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57.381803278688523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69.666666666666671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45.988235294117644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79.262411347517727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43.03144654088050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108.48484848484848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61.029583333333335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50.59259259259259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39.1571686746987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65.1578947368421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23.963127962085309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48.61904761904762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35.7377049180327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21.36666666666666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50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s v="N/A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1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29.236301369863014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3.25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s v="N/A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1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53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s v="N/A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15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s v="N/A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5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s v="N/A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47.5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s v="N/A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65.666666666666671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16.2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34.128378378378379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1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1.25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40.476190476190474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3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s v="N/A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12.75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13.56666666666666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5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48.281025641025643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3.976047904191617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37.666666666666664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18.58163265306122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3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18.666666666666668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410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s v="N/A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114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7.5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s v="N/A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43.41727891156463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23.959183673469386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12.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10.5625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22.00037037037038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267.80851063829789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74.206896551724142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6.714285714285714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81.954545454545453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2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1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6.833333333333333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17.708333333333332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6.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80.297297297297291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71.55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23.571428571428573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s v="N/A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34.88095238095238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1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23.181818181818183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1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00.23371794871794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5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3.333333333333333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13.2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7.852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0.375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36.333333333333336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5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s v="N/A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5.8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s v="N/A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3.6666666666666665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60.71428571428571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s v="N/A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5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25.434782608695652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1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0.5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3.666666666666666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s v="N/A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110.61538461538461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20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1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5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4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253.2051282051282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31.25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s v="N/A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23.25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s v="N/A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10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44.166666666666664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s v="N/A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24.333333333333332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37.5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42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s v="N/A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60.733333333333334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50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108.33333333333333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23.5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s v="N/A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50.333333333333336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11.66666666666666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s v="N/A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60.789473684210527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s v="N/A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17.5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s v="N/A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82.82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358.87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61.1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340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5.666666666666667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25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s v="N/A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3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46.631578947368418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65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10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s v="N/A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5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64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9.117647058823536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1.3333333333333333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0.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33.333333333333336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61.562666666666665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18.73873873873873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65.081300813008127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130.15714285714284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37.77647058823529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112.7906976744186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51.92307692307692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89.242424242424249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9.333333333333332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79.967032967032964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56.414565826330531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79.411764705882348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6.43945312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21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54.616766467065865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299.22222222222223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58.533980582524272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5.37180180180180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183.80442804428046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65.34653465346534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234.78947368421052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11.4838709677419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32.34375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123.37588652482269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207.06666666666666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138.2608695652174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493.81553398058253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168.5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38.867469879518069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61.52777777777777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105.44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71.592003642987251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91.88288288288288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48.57377049180329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74.2134831460674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02.86166007905139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11.17857142857143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23.79621359223301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81.268115942028984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116.21465968586388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58.888888888888886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44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8.424999999999997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s v="N/A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61.041666666666664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2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s v="N/A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4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19.333333333333332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s v="N/A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35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s v="N/A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59.333333333333336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s v="N/A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30.125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74.617647058823536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44.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6.133333333333333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141.47058823529412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75.483870967741936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85.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64.254237288135599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46913580246914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118.2007874015748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82.540540540540547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34.17021276595744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42.73322081575246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94.48936170212765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55.69724770642201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98.030831024930734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2.102272727272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38.17546268656716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27.145833333333332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50.689189189189186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38.942307692307693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77.638095238095232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43.536585365853661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31.823529411764707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63.18439393939394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190.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40.85534591194968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76.92307692307692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99.15533980582525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67.881656804733723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246.2903225806451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189.28571428571428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76.666666666666671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82.963254817987149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62.52210796915166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46.0680882352941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38.543946731234868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53.00526315789473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73.355396825396824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127.9752307692307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04.72972972972973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67.67153284671532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95.93181818181818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65.161290322580641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32.269841269841272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81.25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24.2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65.868852459016395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36.07692307692308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44.186046511627907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104.0714285714285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35.96153846153846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127.79166666666667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27.72727272727272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39.828125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52.173913043478258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92.03781512605041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63.424242424242422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35.62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68.7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70.862068965517238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50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42.214166666666671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152.41346153846155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90.616279069767444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201.60393258426967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127.93333333333334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29.89473684210526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367.9714285714285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129.16666666666666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800.7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28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102.01639344262296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84.36363636363637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62.9193548387096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603.52631578947364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45.407407407407405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97.333333333333329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167.66666666666666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859.85714285714289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26.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30.272727272727273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54.666666666666664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60.7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102.72727272727273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41.585365853658537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116.53333333333333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45.333333333333336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157.4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00.5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s v="N/A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51.822463768115945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308.7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79.22767857142856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176.3642857142857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66.06666666666666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89.648648648648646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s v="N/A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382.39130434782606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100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58.35603715170279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40.76258992805755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53.57142857142856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48.449664429530202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82.41935483870968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230.192307692307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59.360465116279073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66.69871794871794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168.77500000000001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59.973568281938327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31.8095238095238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24.421875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5.347107438016529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71.443218390804603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38.553846153846152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68.36734693877551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40.21052631578947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32.074074074074076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28.632575757575758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43.64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0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346.04166666666669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81.73913043478260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64.535306122448986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3.477777777777774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620689655172413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83.967068965517228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77.75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107.07142857142857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38.75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201.94230769230768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43.06060606060606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62.871559633027523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55.607142857142854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48.7096774193548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30.57894736842105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73.907284768211923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21.2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73.356164383561648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56.41216216216216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0.24731182795699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68.936507936507937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5.914104477611943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2.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70.064102564102569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60.181874999999998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21.382352941176471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160.78947368421052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42.38461538461538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27.317307692307693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196.82692307692307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53.882352941176471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47.75609756097561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88.191780821917803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72.056962025316452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4.246153846153845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61.70108695652174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17.235294117647058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51.720833333333331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24.150442477876105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62.16666666666666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48.2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6.1764705882352944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5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7.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12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s v="N/A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1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2.3333333333333335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4.615384615384617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100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88.888888888888886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s v="N/A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27.5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6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44.5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1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0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3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0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9.07142857142857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s v="N/A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104.75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s v="N/A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80.599999999999994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115.55319148936171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s v="N/A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80.5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744.545454545454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.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38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6.68181818181818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75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3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1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673.33333333333337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s v="N/A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25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s v="N/A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1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s v="N/A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15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22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48.333333333333336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s v="N/A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44.66673529411765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28.937999999999999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35.4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4.871794871794869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52.6227325134511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69.598266129032254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76.72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33.19112627986348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149.46417445482865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23.172839506172838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96.87755102040816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03.20238095238095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38.462553191489363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44.315789473684212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64.173356009070289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43.33327510917030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90.495934959349597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29.187190495010373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30.95774647887324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92.15779527559054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17.5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2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s v="N/A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5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16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s v="N/A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6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s v="N/A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47.10526315789474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100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5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s v="N/A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40.454545454545453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s v="N/A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1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9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5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46.733333333333334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97.73107344632768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67.835866261398181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56.98492957746479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67.15985130111523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48.037681159420288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38.860465116279073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78.18181818181818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97.11374407582938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10.39397959183674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39.91506172839506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75.975728155339809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58.37910447761193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5.82093023255814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151.24431818181819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849.6702702702702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159.2413793103448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39.507317073170732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130.52966101694915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64.15689655172413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111.5269461077844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70.4468085106383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33.7391592920354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95.83402489626556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221.78571428571428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32.31535714285713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98.83928571428570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55.222142857142863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2.79375000000000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135.66666666666666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53.991990846681922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6.64383561643835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82.31632653061224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8.26081081081081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4.90514905149051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48.154545454545456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66.01540659340659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96.37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56.1739130434782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95.764859154929582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80.4081632653061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3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2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1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s v="N/A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1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26.272727272727273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s v="N/A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6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28.333333333333332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14.428571428571429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s v="N/A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132.1875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s v="N/A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56.416666666666664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100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1.666666666666666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5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23.5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67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s v="N/A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42.5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1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8.0508474576271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26.923076923076923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155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s v="N/A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47.769230769230766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2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41.666666666666664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74.333333333333329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8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65.457142857142856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27.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51.2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4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s v="N/A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5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31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15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s v="N/A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131.66666666666666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s v="N/A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1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s v="N/A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51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44.478260869565219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s v="N/A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1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20.5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4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2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s v="N/A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1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s v="N/A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40.777777777777779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8.325535714285714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6.953125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66.688666666666663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48.842857142857142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137.30909090909091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87.829673913043479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70.78536585365853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52.826086956521742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443.75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8.544642857142854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37.074074074074076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50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39.03846153846154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66.688311688311686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7.132352941176464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6.36942675159235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4.620253164556956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58.37037037037037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86.9565217391304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66.47058823529411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163.78378378378378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07.9846153846153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42.111111111111114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7.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112.01923076923077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74.953703703703709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61.57894736842105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45.87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75.853658536585371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84.206349206349202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117.22556390977444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86.48936170212765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172.41379310344828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62.8125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7.729729729729726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53.563218390804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34.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8.88888888888888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94.73684210526316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39.967058823529413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97.5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42.857142857142854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168.51351351351352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85.546875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554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26.554216867469879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113.82608695652173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32.01111111111111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47.189259259259259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88.4687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00.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64.714285714285708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51.854285714285716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38.79411764705882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44.64583333333333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156.77333333333334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18.7033936651583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74.149532710280369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12.533333333333333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27.86111111111111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80.178217821782184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132.4354838709677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33.7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4.384494382022467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44.956989247311824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1.0408163265306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52.597560975609753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70.78448275862068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53.7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44.60869565217391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26.14896103896104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39.183673469387756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45.593220338983052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89.24778761061946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40.41647058823529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82.38095238095238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59.52380952380952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36.244897959183675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62.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47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74.575090497737563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s v="N/A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76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86.43564356435644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2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18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80.128205128205124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253.1428571428571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171.42857142857142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57.727272727272727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264.26315789473682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159.33333333333334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35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61.086956521739133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s v="N/A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114.81818181818181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s v="N/A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54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65.974683544303801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5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1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25.5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118.36363636363636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s v="N/A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54.111111111111114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s v="N/A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21.25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34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525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s v="N/A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5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115.70588235294117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5.5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34.024390243902438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7.5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11.666666666666666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28.125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s v="N/A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1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216.66666666666666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8.7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62.222222222222221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137.25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22.14285714285714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s v="N/A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1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55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22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56.666666666666664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20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1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s v="N/A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25.576923076923077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63.970588235294116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89.925373134328353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93.071428571428569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89.674157303370791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207.61682242990653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59.40880503144654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358.9723756906077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94.736641221374043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80.647999999999996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168.68852459016392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34.6888888888888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462.85714285714283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104.38888888888889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7.5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47.13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14.28571428571428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2.481481481481481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108.77551020408163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81.098039215686271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51.66666666666666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35.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103.63559322033899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55.282051282051285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72.16970873786407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s v="N/A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58.615384615384613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2.466666666666667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49.136363636363633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150.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35.799999999999997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45.157894736842103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98.78947368421052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88.307692307692307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170.6290322580645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83.75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65.099999999999994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6.333333333333329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104.89473684210526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78.44078947368420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59.04166666666666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71.3421052631578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51.227027027027027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60.242424242424242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44.935185185185183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31.206896551724139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63.875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19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9.06666666666666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26.7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109.9352517985611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2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55.388888888888886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133.90123456790124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48.72093023255813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25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58.97297297297297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1.638333333333334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83.71681415929204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63.648648648648646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94.277777777777771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71.86666666666666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104.8461538461538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67.139344262295083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73.875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69.12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120.7708333333333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42.22222222222222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7.5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1.538461538461538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37.60869565217391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s v="N/A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42.157142857142858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s v="N/A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84.833333333333329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94.1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s v="N/A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6.25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213.37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59.162280701754383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27.27272727272727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4.575757575757574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75.05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42.02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53.157894736842103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83.885416666666671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417.3333333333333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75.765151515151516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67.38938053097345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73.57142857142856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25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42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131.16666666666666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47.272727272727273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182.1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61.366666666666667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35.767499999999998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45.62222222222222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75.384615384615387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50.87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19.28571428571429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92.54186567164180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76.05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52.631578947368418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98.990430622009569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79.526315789473685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34.20833333333334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37.62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51.044692737430168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0.0384615384615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133.93129770992365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58.21428571428571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88.037643678160919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70.576753926701571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53.289473684210527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36.3636363636363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40.54731543624161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70.625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52.684210526315788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s v="N/A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90.9375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8.083333333333336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2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62.5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1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71.588235294117652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s v="N/A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32.81818181818182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49.11578947368421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16.307692307692307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8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3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7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s v="N/A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3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41.833333333333336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9.33842857142857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1.72839506172839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32.71875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51.96153846153846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0.685714285714283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42.241379310344826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16.875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6.65168539325842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8.454545454545453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70.5289837398374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87.958333333333329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26.26923076923077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57.777777777777779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25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196.34042553191489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43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35.551912568306008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68.80952380952381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28.571428571428573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50.631666666666668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06.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4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34.097560975609753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25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10.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215.95959595959596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.25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108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29.97368421052633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17.4947368421052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70.595238095238102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24.5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30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2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17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2928.9285714285716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8.888888888888889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9.625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40.980952380952381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5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36.10937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23.153846153846153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104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31.826923076923077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27.389626168224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56.363636363636367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77.352941176470594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42.8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8.846153846153847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240400000000001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70.212500000000006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94.054545454545448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80.272727272727266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54.2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60.2690344827586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38.740344827586206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152.54385964912279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15.3125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35.838709677419352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64.57011877943887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87.436000000000007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68.815577078288939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176.20022358859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511.79117647058825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60.4428571428571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35.00304347826087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188.50671378091872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56.204984093319197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1.305415778251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127.36450839328538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01.8553225806451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230.55782312925169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842.10602409638557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577.2759310344827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483.3424657534246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76.13850000000000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4.1076843657817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36.965660377358489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2500.9696969696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67.690214329454989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3.04738562091503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117.6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80.75185011709601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27.3203883495145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36.6444745538665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82.78024691358024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279.37843137254902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61.37572866984631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80.727532097004286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272.35590732591254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70.84873949579831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247.9400341296928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186.81393034825871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31.98948616600788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29.3107822410147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45.0243605359317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1323.2540463917526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282.65966789667897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91.21440102827763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31.7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s v="N/A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88.6875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453.14285714285717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12.7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83.42857142857143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25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5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101.8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46.666666666666664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1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s v="N/A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26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s v="N/A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218.33333333333334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33.714285714285715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2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128.38790470372632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78.834261818181815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91.764705882352942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331.1023728813559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194.26193717277485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408.97689768976898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84.459270072992695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44.853658536585364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383.3643216080402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55.27685664939550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422.02059732234807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64.180327868852459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173.5778167470407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88.601680840609291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50.222283950617282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192.38876826722338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73.41690140845069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147.68495555555555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08.96848314606741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23.64754098360655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147.94736842105263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385.03692307692307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457.39093484419266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222.9904761904761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0.7407407407407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73.503898678414089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223.09647495361781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47.91139240506328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96.063829787234042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118.6144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4547244094488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43.21468926553672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282.71518987341773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593.93620078740162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262.1570496894410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46.580778301886795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70.041118881118877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64.90686274509804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449.26385224274406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27.472841328413285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143.97499999999999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88.23571428571428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36.32642487046631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90.177777777777777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152.62361216730039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55.806451612903224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227.85327313769753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91.82989803350327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80.991037735849048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278.3941176470588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43.095041322314053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326.29205175600737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41.743801652892564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64.02093397745571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99.455445544554451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138.49458483754512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45.54779279279279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10.50731707317073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14.76533333333333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35.997067448680355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154.17142857142858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566.3891625615763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120.8571428571428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86.163845492085343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51.21211439588689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67.261538461538464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2.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346.13118421052633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244.11912547528519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59.2542483660130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01.96402877697841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26.2085714285714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324.69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20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.46592682926829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116.3530314630936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307.20212765957444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546.6875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47.474464579901152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101.56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72.909090909090907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43.71052631578947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3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70.65217391304348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89.301204819277103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115.08571428571429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62.12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46.204266666666669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8.54854838709678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57.52018749999999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88.147154471544724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10.4909090909090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66.826086956521735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58.597222222222221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113.63636363636364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43.571428571428569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78.94736842105263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88.12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63.031746031746032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30.3703703703703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51.47727272727272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35.7894736842105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98.817391304347822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28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51.313131313131315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3.522727272727273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37.14931034482758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89.89528795811517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106.52500000000001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52.815789473684212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4.61538461538461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27.27272727272727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68.598130841121488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35.612244897959187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94.02777777777777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526.45652173913038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0.65714285714285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79.18294117647057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91.590909090909093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16.9627536231884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28.4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103.33333333333333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23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31.555555555555557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5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34.220338983050844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25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19.666666666666668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21.25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8.3333333333333339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21.343333333333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5.333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34.66666666666666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21.72727272727272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11.922499999999999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26.59737827715356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10.66666666666666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29.035714285714285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50.909090909090907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s v="N/A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50.083333333333336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4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25.291666666666668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51.292134831460672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1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49.381818181818183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1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s v="N/A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101.25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9.666666666666668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2.5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8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1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23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17.987951807228917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370.94736842105266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63.569485530546629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3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5.3125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35.615384615384613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87.103448275862064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75.11363636363636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68.01204819277109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29.62393162393162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91.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22.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64.366735294117646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21.857142857142858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33.315789473684212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90.276595744680847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76.92307692307692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59.233333333333334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65.38095238095238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7.307692307692307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88.74647887323944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65.8684210526315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40.34924330616996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76.857142857142861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68.707820512820518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57.77358490566037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44.171348314606739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31.56630824372759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107.04511278195488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49.03451043338683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55.956632653061227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6.970381807973048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44.05642023346303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68.62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5.318435754189949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35.92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40.070667078443485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75.647714604236342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61.203872437357631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48.13043478260869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68.106837606837601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5.891300230946882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81.654377880184327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52.701195219123505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41.22813688212927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15.035357142857142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39.06692094313453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43.82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27.301369863013697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42.22222222222222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33.235294117647058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285.7142857142857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42.33333333333333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50.26666666666666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61.902777777777779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40.75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55.7967479674796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10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73.125416666666666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26.060606060606062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2.64285714285714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47.22222222222222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32.324473684210524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53.42105263157894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1.30434782608695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37.197247706422019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27.1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06.3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82.145270270270274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64.79651993355483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60.82028037383177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7.97009966777409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81.561805555555551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25.42547309833024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1.49799196787148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7.226630727762803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5.091093117408906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1.23017902813299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41.607142857142854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135.5850340136054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22.116176470588236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64.62563580874872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9.569620253164558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75.133028169014082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140.9791666666666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49.47239263803680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53.86525148514851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4.5712530712530715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65.0034482758620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53.47525252525252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43.91228070175438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50.852631578947367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8.632812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32.81666666666667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426.93169877408059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23.80872916666666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98.41365461847389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07.32142857142857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1.670050761421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41.7822878228782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21.3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94.103550295857985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15.72195121951219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90.635922330097088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7.29761904761905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37.11904761904762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28.104972375690608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144.4333333333333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24.274157303370785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35.117647058823529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24.762886597938145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188.37871287128712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48.082474226804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49.93458980044346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107.82155688622754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42.63403614457831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14.370762711864407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37.476190476190474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0.202020202020201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3.550632911392405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64.7466666666666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57.932367149758456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3.078431372549019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48.0625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82.396874999999994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50.454545454545453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115.8333333333333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63.03458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08.02152542372882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46.088607594936711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107.2142857142857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50.933867924528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40.04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64.4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53.827586206896555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100.46511627906976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46.630652173913049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34.074074074074076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65.214642857142863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44.20588235294117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71.965517241379317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52.94736842105263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109.45138888888889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75.035714285714292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115.71428571428571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31.659810426540286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46.176470588235297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68.48165048543688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53.469203539823013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109.1077844311377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51.18561643835616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27.936800000000002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82.49692182410423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59.817476635514019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64.81647058823529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90.09615384615384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40.96202531645569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56.00012738853503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37.672800000000002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40.078125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78.031999999999996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18.90909090909091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37.13496932515337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41.961038961038959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61.044943820224717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4.53125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21.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30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25.491803278688526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11.42857142857142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08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54.883162444113267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47.383612662942269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211.84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9.92638036809817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40.795406360424032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75.50284090909090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13.542553191489361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60.86567164179104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115.69230769230769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48.104623556581984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74.184357541899445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123.3455284552845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66.623188405797094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104.9900744416873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s v="N/A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30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1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s v="N/A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13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5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54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s v="N/A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15.428571428571429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s v="N/A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25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7.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s v="N/A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367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2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s v="N/A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6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s v="N/A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97.407407407407405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47.857142857142854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5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s v="N/A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20.5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s v="N/A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3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5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1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s v="N/A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81.582499999999996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s v="N/A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18.333333333333332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224.4285714285714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37.5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14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12.57142857142857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s v="N/A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342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57.875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30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s v="N/A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25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s v="N/A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5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1.5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s v="N/A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1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s v="N/A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22.333333333333332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5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16.83333333333333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s v="N/A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56.3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84.0625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168.39393939393941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76.666666666666671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s v="N/A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50.333333333333336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s v="N/A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8.3333333333333339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35.384615384615387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55.833333333333336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s v="N/A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1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s v="N/A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69.472222222222229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8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34.444444444444443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1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s v="N/A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1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501.25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10.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s v="N/A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13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306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22.5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s v="N/A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5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s v="N/A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5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74.22935779816514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81.25268817204300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130.2346945337620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53.409836065573771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75.130434782608702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666666666666671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31.691394658753708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47.77777777777777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90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149.31401960784314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62.06989247311828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53.4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69.268656716417908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271.50769230769231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34.125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40.49253731343283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189.75806451612902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68.862499999999997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108.7765957446808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25.98529411764706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90.52325581395348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28.880434782608695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31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51.674418604651166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26.27083333333333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48.07692307692308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27.558139534883722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36.97137931034483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29.021276595744681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8.65666666666667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37.647058823529413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97.904038461538462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42.55319148936170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131.5836842105263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32.320987654320987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61.103999999999999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31.341463414634145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129.1139240506329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25.02062499999999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0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47.541473684210523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0.0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65.84210526315789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46.401222222222216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50.365853658536587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26.566666666666666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39.493684210526318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49.246153846153845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62.38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37.937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51.6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27.777777777777779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99.382239382239376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38.848205128205123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45.548809523809524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600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80.551071428571419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52.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47.676470588235297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23.448275862068964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40.142857142857146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17.2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s v="N/A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15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s v="N/A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35.714285714285715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7.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s v="N/A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52.5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77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s v="N/A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53.545454545454547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s v="N/A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16.25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s v="N/A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103.68174242424243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85.1851851851851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54.153846153846153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177.2093023255814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00.325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36.90909090909091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57.535211267605632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2.96283950617283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82.328947368421055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135.41666666666666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74.06557377049181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84.083333333333329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61.02941176470588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150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266.08974358974359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7.25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100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9.96308108108107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69.91525423728814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95.740740740740748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59.460317460317462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5.76923076923076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30.0769230769230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88.43859649122806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64.03278688524589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0.15384615384615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49.194029850746269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165.1621621621621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43.62162162162162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7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67.41964285714286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177.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38.883333333333333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54.98507462686567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61.342857142857142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23.11764705882352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9.611111111111111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75.611111111111114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35.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143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s v="N/A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25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s v="N/A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10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s v="N/A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6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5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72.5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29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62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s v="N/A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23.083333333333332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5.5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48.18181818181818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1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s v="N/A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5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202.83333333333334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9.125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s v="N/A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13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5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s v="N/A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1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96.05263157894737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305.7777777777777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12.142857142857142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83.57142857142856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18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15.53333333333333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21.900662251655628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80.02249488752556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35.520000000000003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64.93333333333332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0.965703745743475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31.444155844155844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81.949748743718587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58.9276315789473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157.29347633136095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55.75850953206239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83.80289380289380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58.42221088435374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270.5714285714285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107.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47.180555555555557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120.3088235294117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27.59748427672956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05.2987012987013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35.54716981132075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74.63948840927258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47.058064516129029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26.59135135135135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36.774193548387096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1.820544982698959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27.576923076923077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56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21.555555555555557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44.09523809523809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63.87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38.987654320987652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80.185489510489504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34.90476190476190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89.10050251256281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39.44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136.9047619047619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37.46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1.961538461538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25.21428571428571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10.040816326530612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45.94202898550725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1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s v="N/A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223.58248500999335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39.48076923076923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91.304347826086953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78.666205607476627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12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7.666666666666668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41.33333333333333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71.599999999999994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307.8235294117647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80.45454545454545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3.942857142857136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.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73.37209302325581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112.86184210526316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95.277627118644077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22.75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133.30000000000001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3.8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85.75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267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373.55803571428572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174.0384615384615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93.695652173913047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77.327718446601949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92.22222222222222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60.964285714285715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9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41.58333333333333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33.761904761904759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70.61702127659575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67.15151515151516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28.6198830409356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65.41379310344827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117.55555555555556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26.48148148148148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550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44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69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27.5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84.9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12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20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1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s v="N/A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5.2857142857142856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1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72.762711864406782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17.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2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13.333333333333334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23.666666666666668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89.2105263157894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16.5576923076923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3.00500000000000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s v="N/A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17.5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34.13043478260869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132.3461538461538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922.22222222222217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163.57142857142858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217.375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149.44486692015209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71.237487309644663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44.464318398474738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164.9448051948051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84.87151654411765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53.945205479452056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0.53146853146853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108.00140845070422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95.373770491803285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57.631016333938291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64.160481283422456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92.387692307692305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25.97972972972973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94.637681159420296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170.69942196531792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40.762081784386616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68.254054054054052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95.48863636363636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7.190264965652600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511.6548672566371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261.7450495049504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69.760961810466767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77.229591836734699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340.56521739130437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67.417903225806455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845.7027027027027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97.19178082191780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451.84033613445376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138.66871165644173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21.640147492625371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169.51724137931035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1.88210526315791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493.1333333333333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22.120418848167539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18.235294117647058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8.75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40.611111111111114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s v="N/A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37.954545454545453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5.734693877551024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42.157894736842103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35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13.2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5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s v="N/A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39.285714285714285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47.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s v="N/A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17.333333333333332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31.75757575757575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5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39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52.5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s v="N/A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9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25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3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11.25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s v="N/A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25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11.333333333333334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29.470588235294116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63.09848484848485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s v="N/A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1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43.846153846153847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7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45.972222222222221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10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93.666666666666671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53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s v="N/A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47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66.666666666666671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18.770491803278688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66.111111111111114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36.85915492957746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9.81081081081081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1.5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102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26.4583333333333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47.87878787878787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73.21428571428570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89.666666666666671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51.4623287671233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2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36.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44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87.357553191489373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36.474820143884891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44.859538461538463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2.90322580645161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51.230769230769234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33.94444444444444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90.74468085106383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50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24.444444444444443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44.25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67.741935483870961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5.37681159420290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121.9047619047619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47.45614035087719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92.842592592592595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68.253012048192772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37.20958333333333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25.2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43.21428571428571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25.130177514792898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3.636363636363637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103.95098039215686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50.384615384615387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13.6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28.571428571428573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63.829787234042556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8.8571428571428577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50.666666666666664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60.784313725490193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13.42105263157895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04.56521739130434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98.3092783505154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35.03947368421052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272.7272727272727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63.846153846153847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30.189368421052631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83.51428571428572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64.761904761904759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20.118172043010752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44.090909090909093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0.476190476190474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4.537037037037038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125.80645161290323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9.69696969696969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0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s v="N/A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3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60.666666666666664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s v="N/A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23.333333333333332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5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23.923076923076923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s v="N/A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15.833333333333334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s v="N/A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29.785714285714285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6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24.333333333333332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500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s v="N/A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35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29.555555555555557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6.666666666666668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18.33333333333333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20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13.333333333333334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s v="N/A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22.5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50.4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105.0293333333333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35.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83.333333333333329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35.92307692307692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s v="N/A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119.125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90.333333333333329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2.3333333333333335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s v="N/A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108.33333333333333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5.75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29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96.551724137931032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s v="N/A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63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381.6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46.25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26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1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s v="N/A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81.571428571428569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27.3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9.411764705882351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12.5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s v="N/A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5.75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2.08333333333333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183.33333333333334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26.333333333333332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s v="N/A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486.42857142857144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25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9.7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18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36.58823529411764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80.714285714285708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52.8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2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1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46.92857142857143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78.07692307692308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203.66666666666666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.714285714285715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48.555555555555557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68.099999999999994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8.5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51.615384615384613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4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83.333333333333329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30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175.51020408163265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231.6617587939698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7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12.14285714285714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41.66666666666666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255.17343750000001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162.774193548387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88.333333333333329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5.736842105263165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47.574074074074076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72.97297297297296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90.53846153846153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37.64705882352941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6.363636363636367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126.71875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329.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81.242424242424249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202.22772277227722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s v="N/A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10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s v="N/A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1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82.461538461538467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2.666666666666666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12.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s v="N/A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18.896551724137932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200.625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1.66666666666666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s v="N/A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65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6.099999999999994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93.333333333333329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s v="N/A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50.75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60.9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109.03061224489795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25.692295918367346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41.92307692307692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88.7734375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0.225352112676063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78.936170212765958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95.58823529411765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69.890109890109883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74.53488372093023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23.9411764705882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264.84848484848487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58.620689655172413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70.88495575221239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8.571428571428571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113.56666666666666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60.6875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110.21739130434783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36.4583333333333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53.164948453608247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86.49152542372881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155.23827397260274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15.08256880733946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09.5945945945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45.214285714285715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104.15169811320754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35.7142857142857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96.99725274725274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370.37037037037038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94.408602150537632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48.98437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5.590909090909093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23.275254237288134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63.2289156626506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153.520408163265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90.2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118.97113163972287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80.25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62.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131.37719999999999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73.032980769230775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178.52941176470588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62.90974729241879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08.2423728813559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88.865979381443296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54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116.73076923076923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233.8984375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158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4.84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85.181818181818187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146.69158878504672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50.764811490125673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87.7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242.2777777777777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146.44654088050314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03.17073170731707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80.46460176991151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234.66666666666666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50.68932038834951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162.7096774193548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20.16666666666667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67.697802197802204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52.10344827586207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1.6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164.3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84.858585858585855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94.54885057471264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45.536585365853661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51.72413793103448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0.88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191.13043478260869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89.314285714285717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8.58863192182410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96.300911854103347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33.3125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7.22222222222222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92.130423728813554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76.785714285714292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96.526315789473685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51.89189189189189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128.914062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84.10897435897436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2.941562500000003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259.94827586206895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37.2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177.02127659574469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74.074074074074076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0.66666666666667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23.62857142857143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37.5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13.333333333333334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s v="N/A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1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s v="N/A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1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4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55.833333333333336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s v="N/A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99.761194029850742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25.521739130434781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117.65277777777777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2796.666666666666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00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87.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20.142857142857142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875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61.307692307692307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92.142857142857139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7.333333333333333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64.8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30.12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52.5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23.666666666666668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415.7777777777777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53.714285714285715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420.6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s v="N/A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18.666666666666668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78.33333333333332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67.777777777777771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16.66666666666666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62.5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42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130.0888888888889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270.2222222222222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88.444444444444443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56.342380952380957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3.52941176470588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25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5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6.785714285714285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40.833333333333336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65.111111111111114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55.6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40.5384615384615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2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69.533333333333331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5.5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237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79.870967741935488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0.2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272.58620689655174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1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58.184210526315788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10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70.10526315789474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57.888888888888886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125.27027027027027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s v="N/A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30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43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1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775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12.8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58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244.80459770114942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6.5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s v="N/A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61.176470588235297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s v="N/A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139.23931623931625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0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93.75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5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10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33.75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18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23.142857142857142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9.045454545454547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50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s v="N/A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45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24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32.25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1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s v="N/A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251.33333333333334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s v="N/A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437.5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110.35211267605634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41.42105263157894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5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33.990384615384613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103.3529411764705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34.791044776119406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41.773858921161825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64.26829268292682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31.209370860927152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62.92134831460673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98.536585365853654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82.608695652173907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38.504230769230773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80.1578947368421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28.405405405405407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80.730158730158735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200.69444444444446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37.591549295774648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58.095238095238095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60.300892473118282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3.363636363636367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50.901639344262293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00.5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31.619718309859156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65.10256410256410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79.310344827586206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39.18918918918919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1.91304347826087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91.3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39.672727272727272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57.549019607843135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33.02564102564102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77.335806451612896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31.9333333333333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6.333333333333336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46.76821192052980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0.073529411764703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100.2173913043478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41.66666666666666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6.714285714285715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71.491803278688522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14.44444444444444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356.84210526315792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s v="N/A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37.75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12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24.458333333333332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s v="N/A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53.07692307692308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300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286.25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36.666666666666664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49.20754716981132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2.5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09.04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41.66666666666666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s v="N/A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22.75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s v="N/A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70.833333333333329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63.109756097560975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50.157964601769912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62.883333333333333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85.531055900621112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53.723404255319146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127.80851063829788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06.57391304347826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262.11194029850748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57.17142857142857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0.2019230769230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66.586956521739125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168.25210084033614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256.37288135593218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36.610619469026545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7.142857142857146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45.878378378378379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141.71296296296296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52.48717948717948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9.523809523809526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0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193.62162162162161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06.79702970297029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77.21621621621621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57.5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0.46153846153846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97.377049180327873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34.9192173913043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85.530386740331494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182.90909090909091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31.13620817843866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39.810126582278478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59.701730769230764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88.735294117647058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58.688622754491021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69.56513661202186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115.8732394366197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23.869565217391305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81.12592592592592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57.626943005181346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46.429824561403507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60.475000000000001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5.579545454545453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119.192488262910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83.0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57.52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77.08695652173913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70.771505376344081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29.166666666666668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72.76136363636364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51.85341463414633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98.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251.7381443298969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74.821917808219183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67.6530612244897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93.8134328358208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41.237647058823526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52.551020408163268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70.28571428571429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48.32515337423313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53.177083333333336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60.952380952380949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16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61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38.235294117647058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106.50344827586207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204.57142857142858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54.912587412587413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150.41666666666666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52.58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4.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76.02941176470588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05.2063492063492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68.66666666666667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29.36170212765958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34.26371308016877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7.829787234042552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203.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69.18518518518519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125.12295081967213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73.529411764705884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48.437149758454105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26.608400000000003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33.66666666666666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40.714285714285715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19.266666666666666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84.285714285714292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29.58333333333333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6.667037037037037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45.978723404255319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125.0909090909090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41.29166666666666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55.33333333333333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46.420454545454547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57.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173.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59.6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89.585714285714289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204.0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48.703703703703702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53.339999999999996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75.087719298245617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18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209.83870967741936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61.02222222222222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80.034482758620683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29.068965517241381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49.438202247191015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93.977440000000001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61.944444444444443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78.5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33.7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66.44736842105263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35.799999999999997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145.6521739130434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25.69387755102040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152.5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30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142.28070175438597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24.54545454545454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92.7777777777777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44.92307692307692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23.1014492753623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80.400000000000006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72.289156626506028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32.972972972972975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116.65217391304348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79.61904761904762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27.777777777777779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81.029411764705884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36.84821428571428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77.6170212765957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09.0789473684210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19.64285714285714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78.20512820512820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52.17391304347825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114.125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50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91.666666666666671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108.59090909090909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69.822784810126578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109.57142857142857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71.666666666666671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93.611111111111114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76.8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35.795454545454547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55.6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47.33333333333334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56.333333333333336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96.19047619047619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63.574074074074076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184.78260869565219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26.72222222222223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83.42647058823529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54.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302.30769230769232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44.138888888888886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866.66666666666663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61.388888888888886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29.666666666666668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45.47826086956521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96.20370370370370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67.9230769230769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30.777777777777779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8.333333333333336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66.833333333333329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71.730769230769226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76.4705882352941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421.10526315789474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104.98701298701299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28.1904761904761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54.55263157894737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11.89285714285714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85.20833333333332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76.652173913043484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65.16666666666667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93.760312499999998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133.33333333333334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51.21951219512195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00.17142857142858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34.6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184.67741935483872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69.818181818181813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1.94444444444444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41.66666666666666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36.0681818181818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29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4.210526315789473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55.892857142857146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11.66666666666666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68.353846153846149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27.06521739130434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118.1294117647058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44.75757575757575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99.787878787878782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117.64705882352941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203.33333333333334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8.323529411764707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110.23076923076923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31.97014925373134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58.611111111111114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29.428571428571427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81.375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99.16666666666666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15.3846153846153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46.42857142857143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70.56818181818181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22.22222222222222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159.46666666666667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37.777999999999999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72.053571428571431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63.695652173913047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28.411764705882351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103.2142857142857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71.152173913043484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3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81.77631578947368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297.02980769230766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46.60919540229885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51.724137931034484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40.294117647058826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16.25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30.152638888888887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95.238095238095241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52.21428571428571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34.1549295774648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62.82738095238094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58.9473684210526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143.1081081081081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84.16666666666667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86.07142857142858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89.78555555555556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64.157560975609755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59.65116279069767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31.2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41.22222222222222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3.35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64.516129032258064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43.28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77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51.22222222222222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68.25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19.48717948717948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41.12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40540540540540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27.5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33.571428571428569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145.86956521739131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358.6875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50.981818181818184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45.03703703703703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17.527777777777779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50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7.916666666666664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29.705882352941178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90.684210526315795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55.012688172043013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7.22222222222222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72.950819672131146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64.468085106382972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716.3529411764706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50.396825396825399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41.66666666666666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35.766666666666666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88.739130434782609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48.4848484848485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51.794871794871796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20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52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3.230769230769234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39.596491228070178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4.25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164.61538461538461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25.05263157894737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51.87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40.28571428571428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64.909090909090907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55.333333333333336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83.142857142857139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38.712121212121211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125.37931034482759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78.263888888888886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47.222222222222221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79.099999999999994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114.29199999999999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51.724137931034484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30.76923076923077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74.208333333333329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47.846153846153847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34.408163265306122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40.23809523809524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60.285714285714285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25.30952380952381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35.952380952380949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13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70.76315789473683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2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66.512820512820511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4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2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96.666666666666671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60.33333333333333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79.8947368421052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58.82352941176470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75.34090909090909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5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66.956521739130437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227.27272727272728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307.6923076923076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50.020909090909093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72.392857142857139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95.95238095238094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45.615384615384613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1.029411764705884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56.8250000000000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137.24324324324326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75.714285714285708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99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81.569767441860463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45.108108108108105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36.666666666666664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125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49.230769230769234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2.29629629629629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78.875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38.284313725490193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44.84782608695652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13.529411764705882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43.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30.951807228915662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55.230769230769234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46.12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39.37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66.152941176470591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54.13793103448276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104.16666666666667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31.375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59.210526315789473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119.17633928571429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64.61538461538461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24.28571428571428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40.937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61.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38.65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56.20192307692308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107.00207547169811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71.42857142857142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10.5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79.27598566308242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22.9090909090909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43.125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6.89189189189189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7.40740740740740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15.129032258064516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21.09800000000000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59.117647058823529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97.91666666666667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55.131578947368418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26.536585365853657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58.42105263157894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122.5365853658536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87.961538461538467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73.23999999999999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55.555555555555557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39.53846153846154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136.77777777777777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99.34313725490196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20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8.888888888888889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40.545945945945945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35.71428571428571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7.962962962962962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3.33333333333333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58.571428571428569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35.625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30.937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176.08695652173913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51.981481481481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22.607142857142858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18.27272727272727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82.258064516129039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68.534246575342465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055555555555557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72.71428571428570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7.186046511627907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55.97222222222222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49.69354838709677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7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7.727272727272734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40.777777777777779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59.411764705882355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3.2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9.377358490566039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81.673469387755105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44.912280701754383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9.0579710144927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30.66666666666666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61.0625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29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.62962962962963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143.0952380952381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52.354838709677416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66.66666666666667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26.666666666666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62.5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35.492957746478872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7.083333333333336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69.333333333333329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7.25490196078431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36.07142857142856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66.470588235294116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56.065989847715734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47.028571428571432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666190476190479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88.235294117647058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0.717948717948715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39.48717948717948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84.854166666666671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68.965517241379317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s v="N/A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1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47.88135593220338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00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56.838709677419352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176.94444444444446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27.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s v="N/A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66.142857142857139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108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8.333333333333332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s v="N/A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7.5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s v="N/A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68.416666666666671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60.125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1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550.04109589041093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97.5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29.411764705882351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57.77777777777777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44.23529411764705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60.909090909090907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8.84210526315789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73.582278481012665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115.0217391304347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0.7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75.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235.4615384615384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11.363636363636363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92.5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202.8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6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46.05263157894737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51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31.5789473684210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53.36396551724138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36.964285714285715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81.29411764705882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20.083333333333332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88.25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53.43859649122806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39.86842105263158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145.16129032258064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23.333333333333332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64.375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2.0527638190954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6.129032258064512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73.400000000000006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99.5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62.166666666666664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328358208955223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58.787878787878789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45.347826086956523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1.94444444444444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59.16666666666666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200.4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83.974358974358978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57.25806451612903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8.06451612903225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186.80291970802921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74.117647058823536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30.714285714285715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62.666666666666664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21.36363636363636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39.743589743589745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72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40.63235294117647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6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33.666666666666664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8.589743589743591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155.95238095238096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43.2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15.148518518518518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83.571428571428569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40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80.869565217391298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53.84615384615384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30.92857142857142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67.962962962962962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27.14285714285714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110.8653846153846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06.84210526315789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5.51546391752578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32.9629629629629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51.916666666666664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310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26.021739130434781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105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86.224999999999994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14.5454545454545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47.657142857142858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72.88888888888888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49.54550561797753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25.4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62.586956521739133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1.060606060606062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0.06451612903225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72.4000000000000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0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51.666666666666664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32.75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s v="N/A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61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1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37.5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4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100.62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25.57142857142857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s v="N/A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25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s v="N/A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1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202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5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99.538461538461533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75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215.2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120.5454545454545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37.666666666666664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172.23333333333332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11.1111111111111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25.464285714285715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67.64705882352939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75.959999999999994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59.0384615384615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0.111022727272733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5.502967032967035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166.66666666666666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47.428571428571431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64.935064935064929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55.555555555555557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74.22429906542056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106.9271875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41.696428571428569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74.24327586206895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3.333333333333329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100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38.421052631578945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166.96969696969697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94.912280701754383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100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43.21428571428572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90.819148936170208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48.54237288135593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70.02777777777777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35.6260869565217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00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94.90384615384616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75.370370370370367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64.458333333333329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11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00.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93.774647887323937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35.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50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29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s v="N/A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17.5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4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5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1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45.40540540540542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20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100.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55.062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47.33333333333333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s v="N/A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58.95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s v="N/A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1.5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0.555555555555557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41.666666666666664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53.28947368421052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70.230769230769226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43.421052631578945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199.18181818181819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78.518148148148143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61.82352941176470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50.00050000000000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48.339729729729726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107.25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5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40.92307692307692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21.5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79.543478260869563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2.38157894736842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64.634146341463421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38.571428571428569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107.571428571428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27.5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70.461538461538467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178.57142857142858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62.625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7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58.901111111111113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139.55555555555554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7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57.385964912280699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40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64.285714285714292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120.11764705882354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008.2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63.28125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21.66666666666666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5.647058823529413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47.695652173913047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56.0526315789473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81.319999999999993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70.16666666666667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23.625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188.5555555555555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49.511627906976742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75.464285714285708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9.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35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1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3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89.4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25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1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65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81.538461538461533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100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s v="N/A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2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46.428571428571431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5.5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0.2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30.133333333333333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15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3.333333333333334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s v="N/A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44.760869565217391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88.642857142857139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10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s v="N/A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57.647058823529413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2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s v="N/A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17.5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38.71428571428571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13.11111111111111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315.5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7.14285714285714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s v="N/A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128.27380952380952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47.272727272727273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50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42.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4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50.87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62.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27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5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47.258064516129032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s v="N/A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1.5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24.71428571428571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63.12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38.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16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33.7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61.666666666666664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83.138888888888886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1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42.85714285714286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33.666666666666664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5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s v="N/A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1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4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3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45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s v="N/A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10.166666666666666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81.411764705882348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57.25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1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2.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93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32.357142857142854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s v="N/A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1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91.833333333333329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45.833333333333336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57.173913043478258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s v="N/A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248.5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79.40000000000000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5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.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2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s v="N/A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137.07692307692307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s v="N/A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5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39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50.5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s v="N/A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49.28125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1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25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s v="N/A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53.125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s v="N/A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7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40.0625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24.333333333333332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11.25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0.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s v="N/A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42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71.25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22.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41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7.909090909090907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35.166666666666664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5.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22.666666666666668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6.375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105.5405405405405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29.09090909090909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s v="N/A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62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217.5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6.7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18.333333333333332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64.28571428571429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17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34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84.282608695652172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9.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33.736842105263158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7.5384615384615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11.61538461538461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8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s v="N/A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23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10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60.111111111111114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3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5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17.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29.235294117647058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s v="N/A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59.583333333333336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82.571428571428569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10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32.357142857142854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5.75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100.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2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1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2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45.842105263157897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.75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s v="N/A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13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s v="N/A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1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52.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3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7.2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33.333333333333336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62.5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3.558375634517766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s v="N/A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1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62.5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s v="N/A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30.714285714285715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5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s v="N/A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66.666666666666671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s v="N/A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59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65.340319148936175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10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47.4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66.05882352941177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4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75.25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60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25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0.5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7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s v="N/A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56.25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38.333333333333336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27.5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32.978021978021978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16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s v="N/A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86.615384615384613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55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s v="N/A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41.952380952380949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88.33333333333332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129.16666666666666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23.75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35.71428571428571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57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s v="N/A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163.33333333333334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5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64.166666666666671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.7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2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179.11764705882354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34.950000000000003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3.07692307692308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27.5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s v="N/A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2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18.5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3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44.307692307692307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s v="N/A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222.5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s v="N/A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5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s v="N/A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29.166666666666668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1.5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26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9.4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s v="N/A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72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3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10.666666666666666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25.5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1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91.2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80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s v="N/A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5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s v="N/A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22.833333333333332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16.666666666666668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45.785714285714285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383.33333333333331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106.96969696969697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.25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59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s v="N/A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14.333333333333334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5.666666666666666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s v="N/A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F9DE1A-57DD-B843-8E1F-7D736DE8830C}" name="PivotTable2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and Sub-Category" fld="13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6E6A44-7C6D-3440-9AB2-0C4B39BBB489}" name="PivotTable3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7CECFD-19A4-5F45-BA30-FA10AD7D154B}" name="PivotTable5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2" showAll="0"/>
    <pivotField name="Quarters"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L1" zoomScale="111" zoomScaleNormal="55" workbookViewId="0">
      <selection activeCell="U6" sqref="U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6" bestFit="1" customWidth="1"/>
    <col min="16" max="16" width="15" style="8" bestFit="1" customWidth="1"/>
    <col min="17" max="17" width="10.33203125" bestFit="1" customWidth="1"/>
    <col min="18" max="18" width="11.33203125" bestFit="1" customWidth="1"/>
    <col min="19" max="19" width="22.83203125" style="14" bestFit="1" customWidth="1"/>
    <col min="20" max="20" width="19.1640625" style="13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2" t="s">
        <v>8366</v>
      </c>
      <c r="T1" s="12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IFERROR(E3/L3,"N/A")</f>
        <v>185.48101265822785</v>
      </c>
      <c r="Q2" t="str">
        <f>LEFT(N:N,(FIND("/",N2))-1)</f>
        <v>film &amp; video</v>
      </c>
      <c r="R2" t="str">
        <f>RIGHT(N:N,LEN(N:N)-(FIND("/",N2)))</f>
        <v>television</v>
      </c>
      <c r="S2" s="15">
        <f>(((J:J/60)/60)/24)+DATE(1970,1,1)</f>
        <v>42177.007071759261</v>
      </c>
      <c r="T2" s="13">
        <f>(((I:I/60)/60)/24)+DATE(1970,1,1)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IFERROR(E4/L4,"N/A")</f>
        <v>15</v>
      </c>
      <c r="Q3" t="str">
        <f>LEFT(N:N,(FIND("/",N3))-1)</f>
        <v>film &amp; video</v>
      </c>
      <c r="R3" t="str">
        <f>RIGHT(N:N,LEN(N:N)-(FIND("/",N3)))</f>
        <v>television</v>
      </c>
      <c r="S3" s="15">
        <f t="shared" ref="S3:S66" si="2">(((J:J/60)/60)/24)+DATE(1970,1,1)</f>
        <v>42766.600497685184</v>
      </c>
      <c r="T3" s="13">
        <f t="shared" ref="T3:T66" si="3">(((I:I/60)/60)/24)+DATE(1970,1,1)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69.266666666666666</v>
      </c>
      <c r="Q4" t="str">
        <f>LEFT(N:N,(FIND("/",N4))-1)</f>
        <v>film &amp; video</v>
      </c>
      <c r="R4" t="str">
        <f>RIGHT(N:N,LEN(N:N)-(FIND("/",N4)))</f>
        <v>television</v>
      </c>
      <c r="S4" s="15">
        <f t="shared" si="2"/>
        <v>42405.702349537038</v>
      </c>
      <c r="T4" s="13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190.55028169014085</v>
      </c>
      <c r="Q5" t="str">
        <f>LEFT(N:N,(FIND("/",N5))-1)</f>
        <v>film &amp; video</v>
      </c>
      <c r="R5" t="str">
        <f>RIGHT(N:N,LEN(N:N)-(FIND("/",N5)))</f>
        <v>television</v>
      </c>
      <c r="S5" s="15">
        <f t="shared" si="2"/>
        <v>41828.515127314815</v>
      </c>
      <c r="T5" s="13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93.40425531914893</v>
      </c>
      <c r="Q6" t="str">
        <f>LEFT(N:N,(FIND("/",N6))-1)</f>
        <v>film &amp; video</v>
      </c>
      <c r="R6" t="str">
        <f>RIGHT(N:N,LEN(N:N)-(FIND("/",N6)))</f>
        <v>television</v>
      </c>
      <c r="S6" s="15">
        <f t="shared" si="2"/>
        <v>42327.834247685183</v>
      </c>
      <c r="T6" s="13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146.87931034482759</v>
      </c>
      <c r="Q7" t="str">
        <f>LEFT(N:N,(FIND("/",N7))-1)</f>
        <v>film &amp; video</v>
      </c>
      <c r="R7" t="str">
        <f>RIGHT(N:N,LEN(N:N)-(FIND("/",N7)))</f>
        <v>television</v>
      </c>
      <c r="S7" s="15">
        <f t="shared" si="2"/>
        <v>42563.932951388888</v>
      </c>
      <c r="T7" s="13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159.82456140350877</v>
      </c>
      <c r="Q8" t="str">
        <f>LEFT(N:N,(FIND("/",N8))-1)</f>
        <v>film &amp; video</v>
      </c>
      <c r="R8" t="str">
        <f>RIGHT(N:N,LEN(N:N)-(FIND("/",N8)))</f>
        <v>television</v>
      </c>
      <c r="S8" s="15">
        <f t="shared" si="2"/>
        <v>41794.072337962964</v>
      </c>
      <c r="T8" s="13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291.79333333333335</v>
      </c>
      <c r="Q9" t="str">
        <f>LEFT(N:N,(FIND("/",N9))-1)</f>
        <v>film &amp; video</v>
      </c>
      <c r="R9" t="str">
        <f>RIGHT(N:N,LEN(N:N)-(FIND("/",N9)))</f>
        <v>television</v>
      </c>
      <c r="S9" s="15">
        <f t="shared" si="2"/>
        <v>42516.047071759262</v>
      </c>
      <c r="T9" s="13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31.499500000000001</v>
      </c>
      <c r="Q10" t="str">
        <f>LEFT(N:N,(FIND("/",N10))-1)</f>
        <v>film &amp; video</v>
      </c>
      <c r="R10" t="str">
        <f>RIGHT(N:N,LEN(N:N)-(FIND("/",N10)))</f>
        <v>television</v>
      </c>
      <c r="S10" s="15">
        <f t="shared" si="2"/>
        <v>42468.94458333333</v>
      </c>
      <c r="T10" s="13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158.68421052631578</v>
      </c>
      <c r="Q11" t="str">
        <f>LEFT(N:N,(FIND("/",N11))-1)</f>
        <v>film &amp; video</v>
      </c>
      <c r="R11" t="str">
        <f>RIGHT(N:N,LEN(N:N)-(FIND("/",N11)))</f>
        <v>television</v>
      </c>
      <c r="S11" s="15">
        <f t="shared" si="2"/>
        <v>42447.103518518517</v>
      </c>
      <c r="T11" s="13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80.333333333333329</v>
      </c>
      <c r="Q12" t="str">
        <f>LEFT(N:N,(FIND("/",N12))-1)</f>
        <v>film &amp; video</v>
      </c>
      <c r="R12" t="str">
        <f>RIGHT(N:N,LEN(N:N)-(FIND("/",N12)))</f>
        <v>television</v>
      </c>
      <c r="S12" s="15">
        <f t="shared" si="2"/>
        <v>41780.068043981482</v>
      </c>
      <c r="T12" s="13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59.961305925030231</v>
      </c>
      <c r="Q13" t="str">
        <f>LEFT(N:N,(FIND("/",N13))-1)</f>
        <v>film &amp; video</v>
      </c>
      <c r="R13" t="str">
        <f>RIGHT(N:N,LEN(N:N)-(FIND("/",N13)))</f>
        <v>television</v>
      </c>
      <c r="S13" s="15">
        <f t="shared" si="2"/>
        <v>42572.778495370367</v>
      </c>
      <c r="T13" s="13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109.78431372549019</v>
      </c>
      <c r="Q14" t="str">
        <f>LEFT(N:N,(FIND("/",N14))-1)</f>
        <v>film &amp; video</v>
      </c>
      <c r="R14" t="str">
        <f>RIGHT(N:N,LEN(N:N)-(FIND("/",N14)))</f>
        <v>television</v>
      </c>
      <c r="S14" s="15">
        <f t="shared" si="2"/>
        <v>41791.713252314818</v>
      </c>
      <c r="T14" s="13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147.70731707317074</v>
      </c>
      <c r="Q15" t="str">
        <f>LEFT(N:N,(FIND("/",N15))-1)</f>
        <v>film &amp; video</v>
      </c>
      <c r="R15" t="str">
        <f>RIGHT(N:N,LEN(N:N)-(FIND("/",N15)))</f>
        <v>television</v>
      </c>
      <c r="S15" s="15">
        <f t="shared" si="2"/>
        <v>42508.677187499998</v>
      </c>
      <c r="T15" s="13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21.755102040816325</v>
      </c>
      <c r="Q16" t="str">
        <f>LEFT(N:N,(FIND("/",N16))-1)</f>
        <v>film &amp; video</v>
      </c>
      <c r="R16" t="str">
        <f>RIGHT(N:N,LEN(N:N)-(FIND("/",N16)))</f>
        <v>television</v>
      </c>
      <c r="S16" s="15">
        <f t="shared" si="2"/>
        <v>41808.02648148148</v>
      </c>
      <c r="T16" s="13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171.84285714285716</v>
      </c>
      <c r="Q17" t="str">
        <f>LEFT(N:N,(FIND("/",N17))-1)</f>
        <v>film &amp; video</v>
      </c>
      <c r="R17" t="str">
        <f>RIGHT(N:N,LEN(N:N)-(FIND("/",N17)))</f>
        <v>television</v>
      </c>
      <c r="S17" s="15">
        <f t="shared" si="2"/>
        <v>42256.391875000001</v>
      </c>
      <c r="T17" s="13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41.944444444444443</v>
      </c>
      <c r="Q18" t="str">
        <f>LEFT(N:N,(FIND("/",N18))-1)</f>
        <v>film &amp; video</v>
      </c>
      <c r="R18" t="str">
        <f>RIGHT(N:N,LEN(N:N)-(FIND("/",N18)))</f>
        <v>television</v>
      </c>
      <c r="S18" s="15">
        <f t="shared" si="2"/>
        <v>41760.796423611115</v>
      </c>
      <c r="T18" s="13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93.264122807017543</v>
      </c>
      <c r="Q19" t="str">
        <f>LEFT(N:N,(FIND("/",N19))-1)</f>
        <v>film &amp; video</v>
      </c>
      <c r="R19" t="str">
        <f>RIGHT(N:N,LEN(N:N)-(FIND("/",N19)))</f>
        <v>television</v>
      </c>
      <c r="S19" s="15">
        <f t="shared" si="2"/>
        <v>41917.731736111113</v>
      </c>
      <c r="T19" s="13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56.136363636363633</v>
      </c>
      <c r="Q20" t="str">
        <f>LEFT(N:N,(FIND("/",N20))-1)</f>
        <v>film &amp; video</v>
      </c>
      <c r="R20" t="str">
        <f>RIGHT(N:N,LEN(N:N)-(FIND("/",N20)))</f>
        <v>television</v>
      </c>
      <c r="S20" s="15">
        <f t="shared" si="2"/>
        <v>41869.542314814818</v>
      </c>
      <c r="T20" s="13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80.16</v>
      </c>
      <c r="Q21" t="str">
        <f>LEFT(N:N,(FIND("/",N21))-1)</f>
        <v>film &amp; video</v>
      </c>
      <c r="R21" t="str">
        <f>RIGHT(N:N,LEN(N:N)-(FIND("/",N21)))</f>
        <v>television</v>
      </c>
      <c r="S21" s="15">
        <f t="shared" si="2"/>
        <v>42175.816365740742</v>
      </c>
      <c r="T21" s="13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199.9009900990099</v>
      </c>
      <c r="Q22" t="str">
        <f>LEFT(N:N,(FIND("/",N22))-1)</f>
        <v>film &amp; video</v>
      </c>
      <c r="R22" t="str">
        <f>RIGHT(N:N,LEN(N:N)-(FIND("/",N22)))</f>
        <v>television</v>
      </c>
      <c r="S22" s="15">
        <f t="shared" si="2"/>
        <v>42200.758240740746</v>
      </c>
      <c r="T22" s="13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51.25</v>
      </c>
      <c r="Q23" t="str">
        <f>LEFT(N:N,(FIND("/",N23))-1)</f>
        <v>film &amp; video</v>
      </c>
      <c r="R23" t="str">
        <f>RIGHT(N:N,LEN(N:N)-(FIND("/",N23)))</f>
        <v>television</v>
      </c>
      <c r="S23" s="15">
        <f t="shared" si="2"/>
        <v>41878.627187500002</v>
      </c>
      <c r="T23" s="1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103.04347826086956</v>
      </c>
      <c r="Q24" t="str">
        <f>LEFT(N:N,(FIND("/",N24))-1)</f>
        <v>film &amp; video</v>
      </c>
      <c r="R24" t="str">
        <f>RIGHT(N:N,LEN(N:N)-(FIND("/",N24)))</f>
        <v>television</v>
      </c>
      <c r="S24" s="15">
        <f t="shared" si="2"/>
        <v>41989.91134259259</v>
      </c>
      <c r="T24" s="13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66.346149825783982</v>
      </c>
      <c r="Q25" t="str">
        <f>LEFT(N:N,(FIND("/",N25))-1)</f>
        <v>film &amp; video</v>
      </c>
      <c r="R25" t="str">
        <f>RIGHT(N:N,LEN(N:N)-(FIND("/",N25)))</f>
        <v>television</v>
      </c>
      <c r="S25" s="15">
        <f t="shared" si="2"/>
        <v>42097.778946759259</v>
      </c>
      <c r="T25" s="13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57.142857142857146</v>
      </c>
      <c r="Q26" t="str">
        <f>LEFT(N:N,(FIND("/",N26))-1)</f>
        <v>film &amp; video</v>
      </c>
      <c r="R26" t="str">
        <f>RIGHT(N:N,LEN(N:N)-(FIND("/",N26)))</f>
        <v>television</v>
      </c>
      <c r="S26" s="15">
        <f t="shared" si="2"/>
        <v>42229.820173611108</v>
      </c>
      <c r="T26" s="13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102.10526315789474</v>
      </c>
      <c r="Q27" t="str">
        <f>LEFT(N:N,(FIND("/",N27))-1)</f>
        <v>film &amp; video</v>
      </c>
      <c r="R27" t="str">
        <f>RIGHT(N:N,LEN(N:N)-(FIND("/",N27)))</f>
        <v>television</v>
      </c>
      <c r="S27" s="15">
        <f t="shared" si="2"/>
        <v>42318.025011574078</v>
      </c>
      <c r="T27" s="13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148.96666666666667</v>
      </c>
      <c r="Q28" t="str">
        <f>LEFT(N:N,(FIND("/",N28))-1)</f>
        <v>film &amp; video</v>
      </c>
      <c r="R28" t="str">
        <f>RIGHT(N:N,LEN(N:N)-(FIND("/",N28)))</f>
        <v>television</v>
      </c>
      <c r="S28" s="15">
        <f t="shared" si="2"/>
        <v>41828.515555555554</v>
      </c>
      <c r="T28" s="13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169.6056338028169</v>
      </c>
      <c r="Q29" t="str">
        <f>LEFT(N:N,(FIND("/",N29))-1)</f>
        <v>film &amp; video</v>
      </c>
      <c r="R29" t="str">
        <f>RIGHT(N:N,LEN(N:N)-(FIND("/",N29)))</f>
        <v>television</v>
      </c>
      <c r="S29" s="15">
        <f t="shared" si="2"/>
        <v>41929.164733796293</v>
      </c>
      <c r="T29" s="13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31.623931623931625</v>
      </c>
      <c r="Q30" t="str">
        <f>LEFT(N:N,(FIND("/",N30))-1)</f>
        <v>film &amp; video</v>
      </c>
      <c r="R30" t="str">
        <f>RIGHT(N:N,LEN(N:N)-(FIND("/",N30)))</f>
        <v>television</v>
      </c>
      <c r="S30" s="15">
        <f t="shared" si="2"/>
        <v>42324.96393518518</v>
      </c>
      <c r="T30" s="13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76.45264150943396</v>
      </c>
      <c r="Q31" t="str">
        <f>LEFT(N:N,(FIND("/",N31))-1)</f>
        <v>film &amp; video</v>
      </c>
      <c r="R31" t="str">
        <f>RIGHT(N:N,LEN(N:N)-(FIND("/",N31)))</f>
        <v>television</v>
      </c>
      <c r="S31" s="15">
        <f t="shared" si="2"/>
        <v>41812.67324074074</v>
      </c>
      <c r="T31" s="13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13</v>
      </c>
      <c r="Q32" t="str">
        <f>LEFT(N:N,(FIND("/",N32))-1)</f>
        <v>film &amp; video</v>
      </c>
      <c r="R32" t="str">
        <f>RIGHT(N:N,LEN(N:N)-(FIND("/",N32)))</f>
        <v>television</v>
      </c>
      <c r="S32" s="15">
        <f t="shared" si="2"/>
        <v>41842.292997685188</v>
      </c>
      <c r="T32" s="13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320.44943820224717</v>
      </c>
      <c r="Q33" t="str">
        <f>LEFT(N:N,(FIND("/",N33))-1)</f>
        <v>film &amp; video</v>
      </c>
      <c r="R33" t="str">
        <f>RIGHT(N:N,LEN(N:N)-(FIND("/",N33)))</f>
        <v>television</v>
      </c>
      <c r="S33" s="15">
        <f t="shared" si="2"/>
        <v>42376.79206018518</v>
      </c>
      <c r="T33" s="1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83.75</v>
      </c>
      <c r="Q34" t="str">
        <f>LEFT(N:N,(FIND("/",N34))-1)</f>
        <v>film &amp; video</v>
      </c>
      <c r="R34" t="str">
        <f>RIGHT(N:N,LEN(N:N)-(FIND("/",N34)))</f>
        <v>television</v>
      </c>
      <c r="S34" s="15">
        <f t="shared" si="2"/>
        <v>42461.627511574072</v>
      </c>
      <c r="T34" s="13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49.882352941176471</v>
      </c>
      <c r="Q35" t="str">
        <f>LEFT(N:N,(FIND("/",N35))-1)</f>
        <v>film &amp; video</v>
      </c>
      <c r="R35" t="str">
        <f>RIGHT(N:N,LEN(N:N)-(FIND("/",N35)))</f>
        <v>television</v>
      </c>
      <c r="S35" s="15">
        <f t="shared" si="2"/>
        <v>42286.660891203705</v>
      </c>
      <c r="T35" s="13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59.464285714285715</v>
      </c>
      <c r="Q36" t="str">
        <f>LEFT(N:N,(FIND("/",N36))-1)</f>
        <v>film &amp; video</v>
      </c>
      <c r="R36" t="str">
        <f>RIGHT(N:N,LEN(N:N)-(FIND("/",N36)))</f>
        <v>television</v>
      </c>
      <c r="S36" s="15">
        <f t="shared" si="2"/>
        <v>41841.321770833332</v>
      </c>
      <c r="T36" s="13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193.84090909090909</v>
      </c>
      <c r="Q37" t="str">
        <f>LEFT(N:N,(FIND("/",N37))-1)</f>
        <v>film &amp; video</v>
      </c>
      <c r="R37" t="str">
        <f>RIGHT(N:N,LEN(N:N)-(FIND("/",N37)))</f>
        <v>television</v>
      </c>
      <c r="S37" s="15">
        <f t="shared" si="2"/>
        <v>42098.291828703703</v>
      </c>
      <c r="T37" s="13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159.51383399209487</v>
      </c>
      <c r="Q38" t="str">
        <f>LEFT(N:N,(FIND("/",N38))-1)</f>
        <v>film &amp; video</v>
      </c>
      <c r="R38" t="str">
        <f>RIGHT(N:N,LEN(N:N)-(FIND("/",N38)))</f>
        <v>television</v>
      </c>
      <c r="S38" s="15">
        <f t="shared" si="2"/>
        <v>42068.307002314818</v>
      </c>
      <c r="T38" s="13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41.68181818181818</v>
      </c>
      <c r="Q39" t="str">
        <f>LEFT(N:N,(FIND("/",N39))-1)</f>
        <v>film &amp; video</v>
      </c>
      <c r="R39" t="str">
        <f>RIGHT(N:N,LEN(N:N)-(FIND("/",N39)))</f>
        <v>television</v>
      </c>
      <c r="S39" s="15">
        <f t="shared" si="2"/>
        <v>42032.693043981482</v>
      </c>
      <c r="T39" s="13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150.89861751152074</v>
      </c>
      <c r="Q40" t="str">
        <f>LEFT(N:N,(FIND("/",N40))-1)</f>
        <v>film &amp; video</v>
      </c>
      <c r="R40" t="str">
        <f>RIGHT(N:N,LEN(N:N)-(FIND("/",N40)))</f>
        <v>television</v>
      </c>
      <c r="S40" s="15">
        <f t="shared" si="2"/>
        <v>41375.057222222218</v>
      </c>
      <c r="T40" s="13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126.6875</v>
      </c>
      <c r="Q41" t="str">
        <f>LEFT(N:N,(FIND("/",N41))-1)</f>
        <v>film &amp; video</v>
      </c>
      <c r="R41" t="str">
        <f>RIGHT(N:N,LEN(N:N)-(FIND("/",N41)))</f>
        <v>television</v>
      </c>
      <c r="S41" s="15">
        <f t="shared" si="2"/>
        <v>41754.047083333331</v>
      </c>
      <c r="T41" s="13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105.26315789473684</v>
      </c>
      <c r="Q42" t="str">
        <f>LEFT(N:N,(FIND("/",N42))-1)</f>
        <v>film &amp; video</v>
      </c>
      <c r="R42" t="str">
        <f>RIGHT(N:N,LEN(N:N)-(FIND("/",N42)))</f>
        <v>television</v>
      </c>
      <c r="S42" s="15">
        <f t="shared" si="2"/>
        <v>41789.21398148148</v>
      </c>
      <c r="T42" s="13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117.51479289940828</v>
      </c>
      <c r="Q43" t="str">
        <f>LEFT(N:N,(FIND("/",N43))-1)</f>
        <v>film &amp; video</v>
      </c>
      <c r="R43" t="str">
        <f>RIGHT(N:N,LEN(N:N)-(FIND("/",N43)))</f>
        <v>television</v>
      </c>
      <c r="S43" s="15">
        <f t="shared" si="2"/>
        <v>41887.568912037037</v>
      </c>
      <c r="T43" s="1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117.36121673003802</v>
      </c>
      <c r="Q44" t="str">
        <f>LEFT(N:N,(FIND("/",N44))-1)</f>
        <v>film &amp; video</v>
      </c>
      <c r="R44" t="str">
        <f>RIGHT(N:N,LEN(N:N)-(FIND("/",N44)))</f>
        <v>television</v>
      </c>
      <c r="S44" s="15">
        <f t="shared" si="2"/>
        <v>41971.639189814814</v>
      </c>
      <c r="T44" s="13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133.33333333333334</v>
      </c>
      <c r="Q45" t="str">
        <f>LEFT(N:N,(FIND("/",N45))-1)</f>
        <v>film &amp; video</v>
      </c>
      <c r="R45" t="str">
        <f>RIGHT(N:N,LEN(N:N)-(FIND("/",N45)))</f>
        <v>television</v>
      </c>
      <c r="S45" s="15">
        <f t="shared" si="2"/>
        <v>41802.790347222224</v>
      </c>
      <c r="T45" s="13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98.360655737704917</v>
      </c>
      <c r="Q46" t="str">
        <f>LEFT(N:N,(FIND("/",N46))-1)</f>
        <v>film &amp; video</v>
      </c>
      <c r="R46" t="str">
        <f>RIGHT(N:N,LEN(N:N)-(FIND("/",N46)))</f>
        <v>television</v>
      </c>
      <c r="S46" s="15">
        <f t="shared" si="2"/>
        <v>41874.098807870374</v>
      </c>
      <c r="T46" s="13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194.44444444444446</v>
      </c>
      <c r="Q47" t="str">
        <f>LEFT(N:N,(FIND("/",N47))-1)</f>
        <v>film &amp; video</v>
      </c>
      <c r="R47" t="str">
        <f>RIGHT(N:N,LEN(N:N)-(FIND("/",N47)))</f>
        <v>television</v>
      </c>
      <c r="S47" s="15">
        <f t="shared" si="2"/>
        <v>42457.623923611114</v>
      </c>
      <c r="T47" s="13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76.865000000000009</v>
      </c>
      <c r="Q48" t="str">
        <f>LEFT(N:N,(FIND("/",N48))-1)</f>
        <v>film &amp; video</v>
      </c>
      <c r="R48" t="str">
        <f>RIGHT(N:N,LEN(N:N)-(FIND("/",N48)))</f>
        <v>television</v>
      </c>
      <c r="S48" s="15">
        <f t="shared" si="2"/>
        <v>42323.964976851858</v>
      </c>
      <c r="T48" s="13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56.815789473684212</v>
      </c>
      <c r="Q49" t="str">
        <f>LEFT(N:N,(FIND("/",N49))-1)</f>
        <v>film &amp; video</v>
      </c>
      <c r="R49" t="str">
        <f>RIGHT(N:N,LEN(N:N)-(FIND("/",N49)))</f>
        <v>television</v>
      </c>
      <c r="S49" s="15">
        <f t="shared" si="2"/>
        <v>41932.819525462961</v>
      </c>
      <c r="T49" s="13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137.93103448275863</v>
      </c>
      <c r="Q50" t="str">
        <f>LEFT(N:N,(FIND("/",N50))-1)</f>
        <v>film &amp; video</v>
      </c>
      <c r="R50" t="str">
        <f>RIGHT(N:N,LEN(N:N)-(FIND("/",N50)))</f>
        <v>television</v>
      </c>
      <c r="S50" s="15">
        <f t="shared" si="2"/>
        <v>42033.516898148147</v>
      </c>
      <c r="T50" s="13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27.272727272727273</v>
      </c>
      <c r="Q51" t="str">
        <f>LEFT(N:N,(FIND("/",N51))-1)</f>
        <v>film &amp; video</v>
      </c>
      <c r="R51" t="str">
        <f>RIGHT(N:N,LEN(N:N)-(FIND("/",N51)))</f>
        <v>television</v>
      </c>
      <c r="S51" s="15">
        <f t="shared" si="2"/>
        <v>42271.176446759258</v>
      </c>
      <c r="T51" s="13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118.33613445378151</v>
      </c>
      <c r="Q52" t="str">
        <f>LEFT(N:N,(FIND("/",N52))-1)</f>
        <v>film &amp; video</v>
      </c>
      <c r="R52" t="str">
        <f>RIGHT(N:N,LEN(N:N)-(FIND("/",N52)))</f>
        <v>television</v>
      </c>
      <c r="S52" s="15">
        <f t="shared" si="2"/>
        <v>41995.752986111111</v>
      </c>
      <c r="T52" s="13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223.48076923076923</v>
      </c>
      <c r="Q53" t="str">
        <f>LEFT(N:N,(FIND("/",N53))-1)</f>
        <v>film &amp; video</v>
      </c>
      <c r="R53" t="str">
        <f>RIGHT(N:N,LEN(N:N)-(FIND("/",N53)))</f>
        <v>television</v>
      </c>
      <c r="S53" s="15">
        <f t="shared" si="2"/>
        <v>42196.928668981483</v>
      </c>
      <c r="T53" s="13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28.111111111111111</v>
      </c>
      <c r="Q54" t="str">
        <f>LEFT(N:N,(FIND("/",N54))-1)</f>
        <v>film &amp; video</v>
      </c>
      <c r="R54" t="str">
        <f>RIGHT(N:N,LEN(N:N)-(FIND("/",N54)))</f>
        <v>television</v>
      </c>
      <c r="S54" s="15">
        <f t="shared" si="2"/>
        <v>41807.701921296299</v>
      </c>
      <c r="T54" s="13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194.23076923076923</v>
      </c>
      <c r="Q55" t="str">
        <f>LEFT(N:N,(FIND("/",N55))-1)</f>
        <v>film &amp; video</v>
      </c>
      <c r="R55" t="str">
        <f>RIGHT(N:N,LEN(N:N)-(FIND("/",N55)))</f>
        <v>television</v>
      </c>
      <c r="S55" s="15">
        <f t="shared" si="2"/>
        <v>41719.549131944441</v>
      </c>
      <c r="T55" s="13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128.95348837209303</v>
      </c>
      <c r="Q56" t="str">
        <f>LEFT(N:N,(FIND("/",N56))-1)</f>
        <v>film &amp; video</v>
      </c>
      <c r="R56" t="str">
        <f>RIGHT(N:N,LEN(N:N)-(FIND("/",N56)))</f>
        <v>television</v>
      </c>
      <c r="S56" s="15">
        <f t="shared" si="2"/>
        <v>42333.713206018518</v>
      </c>
      <c r="T56" s="13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49.316091954022987</v>
      </c>
      <c r="Q57" t="str">
        <f>LEFT(N:N,(FIND("/",N57))-1)</f>
        <v>film &amp; video</v>
      </c>
      <c r="R57" t="str">
        <f>RIGHT(N:N,LEN(N:N)-(FIND("/",N57)))</f>
        <v>television</v>
      </c>
      <c r="S57" s="15">
        <f t="shared" si="2"/>
        <v>42496.968935185185</v>
      </c>
      <c r="T57" s="13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221.52173913043478</v>
      </c>
      <c r="Q58" t="str">
        <f>LEFT(N:N,(FIND("/",N58))-1)</f>
        <v>film &amp; video</v>
      </c>
      <c r="R58" t="str">
        <f>RIGHT(N:N,LEN(N:N)-(FIND("/",N58)))</f>
        <v>television</v>
      </c>
      <c r="S58" s="15">
        <f t="shared" si="2"/>
        <v>42149.548888888887</v>
      </c>
      <c r="T58" s="13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137.21333333333334</v>
      </c>
      <c r="Q59" t="str">
        <f>LEFT(N:N,(FIND("/",N59))-1)</f>
        <v>film &amp; video</v>
      </c>
      <c r="R59" t="str">
        <f>RIGHT(N:N,LEN(N:N)-(FIND("/",N59)))</f>
        <v>television</v>
      </c>
      <c r="S59" s="15">
        <f t="shared" si="2"/>
        <v>42089.83289351852</v>
      </c>
      <c r="T59" s="13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606.82242424242418</v>
      </c>
      <c r="Q60" t="str">
        <f>LEFT(N:N,(FIND("/",N60))-1)</f>
        <v>film &amp; video</v>
      </c>
      <c r="R60" t="str">
        <f>RIGHT(N:N,LEN(N:N)-(FIND("/",N60)))</f>
        <v>television</v>
      </c>
      <c r="S60" s="15">
        <f t="shared" si="2"/>
        <v>41932.745046296295</v>
      </c>
      <c r="T60" s="13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43.040092592592593</v>
      </c>
      <c r="Q61" t="str">
        <f>LEFT(N:N,(FIND("/",N61))-1)</f>
        <v>film &amp; video</v>
      </c>
      <c r="R61" t="str">
        <f>RIGHT(N:N,LEN(N:N)-(FIND("/",N61)))</f>
        <v>television</v>
      </c>
      <c r="S61" s="15">
        <f t="shared" si="2"/>
        <v>42230.23583333334</v>
      </c>
      <c r="T61" s="13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322.39130434782606</v>
      </c>
      <c r="Q62" t="str">
        <f>LEFT(N:N,(FIND("/",N62))-1)</f>
        <v>film &amp; video</v>
      </c>
      <c r="R62" t="str">
        <f>RIGHT(N:N,LEN(N:N)-(FIND("/",N62)))</f>
        <v>shorts</v>
      </c>
      <c r="S62" s="15">
        <f t="shared" si="2"/>
        <v>41701.901817129627</v>
      </c>
      <c r="T62" s="13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96.708333333333329</v>
      </c>
      <c r="Q63" t="str">
        <f>LEFT(N:N,(FIND("/",N63))-1)</f>
        <v>film &amp; video</v>
      </c>
      <c r="R63" t="str">
        <f>RIGHT(N:N,LEN(N:N)-(FIND("/",N63)))</f>
        <v>shorts</v>
      </c>
      <c r="S63" s="15">
        <f t="shared" si="2"/>
        <v>41409.814317129632</v>
      </c>
      <c r="T63" s="13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35.474531249999998</v>
      </c>
      <c r="Q64" t="str">
        <f>LEFT(N:N,(FIND("/",N64))-1)</f>
        <v>film &amp; video</v>
      </c>
      <c r="R64" t="str">
        <f>RIGHT(N:N,LEN(N:N)-(FIND("/",N64)))</f>
        <v>shorts</v>
      </c>
      <c r="S64" s="15">
        <f t="shared" si="2"/>
        <v>41311.799513888887</v>
      </c>
      <c r="T64" s="13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86.666666666666671</v>
      </c>
      <c r="Q65" t="str">
        <f>LEFT(N:N,(FIND("/",N65))-1)</f>
        <v>film &amp; video</v>
      </c>
      <c r="R65" t="str">
        <f>RIGHT(N:N,LEN(N:N)-(FIND("/",N65)))</f>
        <v>shorts</v>
      </c>
      <c r="S65" s="15">
        <f t="shared" si="2"/>
        <v>41612.912187499998</v>
      </c>
      <c r="T65" s="13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132.05263157894737</v>
      </c>
      <c r="Q66" t="str">
        <f>LEFT(N:N,(FIND("/",N66))-1)</f>
        <v>film &amp; video</v>
      </c>
      <c r="R66" t="str">
        <f>RIGHT(N:N,LEN(N:N)-(FIND("/",N66)))</f>
        <v>shorts</v>
      </c>
      <c r="S66" s="15">
        <f t="shared" si="2"/>
        <v>41433.01829861111</v>
      </c>
      <c r="T66" s="13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8">
        <f t="shared" ref="P67:P130" si="5">IFERROR(E68/L68,"N/A")</f>
        <v>91.230769230769226</v>
      </c>
      <c r="Q67" t="str">
        <f>LEFT(N:N,(FIND("/",N67))-1)</f>
        <v>film &amp; video</v>
      </c>
      <c r="R67" t="str">
        <f>RIGHT(N:N,LEN(N:N)-(FIND("/",N67)))</f>
        <v>shorts</v>
      </c>
      <c r="S67" s="15">
        <f t="shared" ref="S67:S130" si="6">(((J:J/60)/60)/24)+DATE(1970,1,1)</f>
        <v>41835.821226851855</v>
      </c>
      <c r="T67" s="13">
        <f t="shared" ref="T67:T130" si="7">(((I:I/60)/60)/24)+DATE(1970,1,1)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116.25</v>
      </c>
      <c r="Q68" t="str">
        <f>LEFT(N:N,(FIND("/",N68))-1)</f>
        <v>film &amp; video</v>
      </c>
      <c r="R68" t="str">
        <f>RIGHT(N:N,LEN(N:N)-(FIND("/",N68)))</f>
        <v>shorts</v>
      </c>
      <c r="S68" s="15">
        <f t="shared" si="6"/>
        <v>42539.849768518514</v>
      </c>
      <c r="T68" s="13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21.194444444444443</v>
      </c>
      <c r="Q69" t="str">
        <f>LEFT(N:N,(FIND("/",N69))-1)</f>
        <v>film &amp; video</v>
      </c>
      <c r="R69" t="str">
        <f>RIGHT(N:N,LEN(N:N)-(FIND("/",N69)))</f>
        <v>shorts</v>
      </c>
      <c r="S69" s="15">
        <f t="shared" si="6"/>
        <v>41075.583379629628</v>
      </c>
      <c r="T69" s="13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62.327134831460668</v>
      </c>
      <c r="Q70" t="str">
        <f>LEFT(N:N,(FIND("/",N70))-1)</f>
        <v>film &amp; video</v>
      </c>
      <c r="R70" t="str">
        <f>RIGHT(N:N,LEN(N:N)-(FIND("/",N70)))</f>
        <v>shorts</v>
      </c>
      <c r="S70" s="15">
        <f t="shared" si="6"/>
        <v>41663.569340277776</v>
      </c>
      <c r="T70" s="13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37.411764705882355</v>
      </c>
      <c r="Q71" t="str">
        <f>LEFT(N:N,(FIND("/",N71))-1)</f>
        <v>film &amp; video</v>
      </c>
      <c r="R71" t="str">
        <f>RIGHT(N:N,LEN(N:N)-(FIND("/",N71)))</f>
        <v>shorts</v>
      </c>
      <c r="S71" s="15">
        <f t="shared" si="6"/>
        <v>40786.187789351854</v>
      </c>
      <c r="T71" s="13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69.71875</v>
      </c>
      <c r="Q72" t="str">
        <f>LEFT(N:N,(FIND("/",N72))-1)</f>
        <v>film &amp; video</v>
      </c>
      <c r="R72" t="str">
        <f>RIGHT(N:N,LEN(N:N)-(FIND("/",N72)))</f>
        <v>shorts</v>
      </c>
      <c r="S72" s="15">
        <f t="shared" si="6"/>
        <v>40730.896354166667</v>
      </c>
      <c r="T72" s="13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58.170731707317074</v>
      </c>
      <c r="Q73" t="str">
        <f>LEFT(N:N,(FIND("/",N73))-1)</f>
        <v>film &amp; video</v>
      </c>
      <c r="R73" t="str">
        <f>RIGHT(N:N,LEN(N:N)-(FIND("/",N73)))</f>
        <v>shorts</v>
      </c>
      <c r="S73" s="15">
        <f t="shared" si="6"/>
        <v>40997.271493055552</v>
      </c>
      <c r="T73" s="1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50</v>
      </c>
      <c r="Q74" t="str">
        <f>LEFT(N:N,(FIND("/",N74))-1)</f>
        <v>film &amp; video</v>
      </c>
      <c r="R74" t="str">
        <f>RIGHT(N:N,LEN(N:N)-(FIND("/",N74)))</f>
        <v>shorts</v>
      </c>
      <c r="S74" s="15">
        <f t="shared" si="6"/>
        <v>41208.010196759256</v>
      </c>
      <c r="T74" s="13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19.471034482758618</v>
      </c>
      <c r="Q75" t="str">
        <f>LEFT(N:N,(FIND("/",N75))-1)</f>
        <v>film &amp; video</v>
      </c>
      <c r="R75" t="str">
        <f>RIGHT(N:N,LEN(N:N)-(FIND("/",N75)))</f>
        <v>shorts</v>
      </c>
      <c r="S75" s="15">
        <f t="shared" si="6"/>
        <v>40587.75675925926</v>
      </c>
      <c r="T75" s="13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85.957446808510639</v>
      </c>
      <c r="Q76" t="str">
        <f>LEFT(N:N,(FIND("/",N76))-1)</f>
        <v>film &amp; video</v>
      </c>
      <c r="R76" t="str">
        <f>RIGHT(N:N,LEN(N:N)-(FIND("/",N76)))</f>
        <v>shorts</v>
      </c>
      <c r="S76" s="15">
        <f t="shared" si="6"/>
        <v>42360.487210648149</v>
      </c>
      <c r="T76" s="13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30.666666666666668</v>
      </c>
      <c r="Q77" t="str">
        <f>LEFT(N:N,(FIND("/",N77))-1)</f>
        <v>film &amp; video</v>
      </c>
      <c r="R77" t="str">
        <f>RIGHT(N:N,LEN(N:N)-(FIND("/",N77)))</f>
        <v>shorts</v>
      </c>
      <c r="S77" s="15">
        <f t="shared" si="6"/>
        <v>41357.209166666667</v>
      </c>
      <c r="T77" s="13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60.384615384615387</v>
      </c>
      <c r="Q78" t="str">
        <f>LEFT(N:N,(FIND("/",N78))-1)</f>
        <v>film &amp; video</v>
      </c>
      <c r="R78" t="str">
        <f>RIGHT(N:N,LEN(N:N)-(FIND("/",N78)))</f>
        <v>shorts</v>
      </c>
      <c r="S78" s="15">
        <f t="shared" si="6"/>
        <v>40844.691643518519</v>
      </c>
      <c r="T78" s="13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38.6</v>
      </c>
      <c r="Q79" t="str">
        <f>LEFT(N:N,(FIND("/",N79))-1)</f>
        <v>film &amp; video</v>
      </c>
      <c r="R79" t="str">
        <f>RIGHT(N:N,LEN(N:N)-(FIND("/",N79)))</f>
        <v>shorts</v>
      </c>
      <c r="S79" s="15">
        <f t="shared" si="6"/>
        <v>40997.144872685189</v>
      </c>
      <c r="T79" s="13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40.268292682926827</v>
      </c>
      <c r="Q80" t="str">
        <f>LEFT(N:N,(FIND("/",N80))-1)</f>
        <v>film &amp; video</v>
      </c>
      <c r="R80" t="str">
        <f>RIGHT(N:N,LEN(N:N)-(FIND("/",N80)))</f>
        <v>shorts</v>
      </c>
      <c r="S80" s="15">
        <f t="shared" si="6"/>
        <v>42604.730567129634</v>
      </c>
      <c r="T80" s="13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273.82978723404256</v>
      </c>
      <c r="Q81" t="str">
        <f>LEFT(N:N,(FIND("/",N81))-1)</f>
        <v>film &amp; video</v>
      </c>
      <c r="R81" t="str">
        <f>RIGHT(N:N,LEN(N:N)-(FIND("/",N81)))</f>
        <v>shorts</v>
      </c>
      <c r="S81" s="15">
        <f t="shared" si="6"/>
        <v>41724.776539351849</v>
      </c>
      <c r="T81" s="13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53.035714285714285</v>
      </c>
      <c r="Q82" t="str">
        <f>LEFT(N:N,(FIND("/",N82))-1)</f>
        <v>film &amp; video</v>
      </c>
      <c r="R82" t="str">
        <f>RIGHT(N:N,LEN(N:N)-(FIND("/",N82)))</f>
        <v>shorts</v>
      </c>
      <c r="S82" s="15">
        <f t="shared" si="6"/>
        <v>41583.083981481483</v>
      </c>
      <c r="T82" s="13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40.005000000000003</v>
      </c>
      <c r="Q83" t="str">
        <f>LEFT(N:N,(FIND("/",N83))-1)</f>
        <v>film &amp; video</v>
      </c>
      <c r="R83" t="str">
        <f>RIGHT(N:N,LEN(N:N)-(FIND("/",N83)))</f>
        <v>shorts</v>
      </c>
      <c r="S83" s="15">
        <f t="shared" si="6"/>
        <v>41100.158877314818</v>
      </c>
      <c r="T83" s="13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15.76923076923077</v>
      </c>
      <c r="Q84" t="str">
        <f>LEFT(N:N,(FIND("/",N84))-1)</f>
        <v>film &amp; video</v>
      </c>
      <c r="R84" t="str">
        <f>RIGHT(N:N,LEN(N:N)-(FIND("/",N84)))</f>
        <v>shorts</v>
      </c>
      <c r="S84" s="15">
        <f t="shared" si="6"/>
        <v>40795.820150462961</v>
      </c>
      <c r="T84" s="13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71.428571428571431</v>
      </c>
      <c r="Q85" t="str">
        <f>LEFT(N:N,(FIND("/",N85))-1)</f>
        <v>film &amp; video</v>
      </c>
      <c r="R85" t="str">
        <f>RIGHT(N:N,LEN(N:N)-(FIND("/",N85)))</f>
        <v>shorts</v>
      </c>
      <c r="S85" s="15">
        <f t="shared" si="6"/>
        <v>42042.615613425922</v>
      </c>
      <c r="T85" s="13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71.714285714285708</v>
      </c>
      <c r="Q86" t="str">
        <f>LEFT(N:N,(FIND("/",N86))-1)</f>
        <v>film &amp; video</v>
      </c>
      <c r="R86" t="str">
        <f>RIGHT(N:N,LEN(N:N)-(FIND("/",N86)))</f>
        <v>shorts</v>
      </c>
      <c r="S86" s="15">
        <f t="shared" si="6"/>
        <v>40648.757939814815</v>
      </c>
      <c r="T86" s="13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375.76470588235293</v>
      </c>
      <c r="Q87" t="str">
        <f>LEFT(N:N,(FIND("/",N87))-1)</f>
        <v>film &amp; video</v>
      </c>
      <c r="R87" t="str">
        <f>RIGHT(N:N,LEN(N:N)-(FIND("/",N87)))</f>
        <v>shorts</v>
      </c>
      <c r="S87" s="15">
        <f t="shared" si="6"/>
        <v>40779.125428240739</v>
      </c>
      <c r="T87" s="13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104.6</v>
      </c>
      <c r="Q88" t="str">
        <f>LEFT(N:N,(FIND("/",N88))-1)</f>
        <v>film &amp; video</v>
      </c>
      <c r="R88" t="str">
        <f>RIGHT(N:N,LEN(N:N)-(FIND("/",N88)))</f>
        <v>shorts</v>
      </c>
      <c r="S88" s="15">
        <f t="shared" si="6"/>
        <v>42291.556076388893</v>
      </c>
      <c r="T88" s="13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60</v>
      </c>
      <c r="Q89" t="str">
        <f>LEFT(N:N,(FIND("/",N89))-1)</f>
        <v>film &amp; video</v>
      </c>
      <c r="R89" t="str">
        <f>RIGHT(N:N,LEN(N:N)-(FIND("/",N89)))</f>
        <v>shorts</v>
      </c>
      <c r="S89" s="15">
        <f t="shared" si="6"/>
        <v>40322.53938657407</v>
      </c>
      <c r="T89" s="13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123.28571428571429</v>
      </c>
      <c r="Q90" t="str">
        <f>LEFT(N:N,(FIND("/",N90))-1)</f>
        <v>film &amp; video</v>
      </c>
      <c r="R90" t="str">
        <f>RIGHT(N:N,LEN(N:N)-(FIND("/",N90)))</f>
        <v>shorts</v>
      </c>
      <c r="S90" s="15">
        <f t="shared" si="6"/>
        <v>41786.65892361111</v>
      </c>
      <c r="T90" s="13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31.375</v>
      </c>
      <c r="Q91" t="str">
        <f>LEFT(N:N,(FIND("/",N91))-1)</f>
        <v>film &amp; video</v>
      </c>
      <c r="R91" t="str">
        <f>RIGHT(N:N,LEN(N:N)-(FIND("/",N91)))</f>
        <v>shorts</v>
      </c>
      <c r="S91" s="15">
        <f t="shared" si="6"/>
        <v>41402.752222222225</v>
      </c>
      <c r="T91" s="13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78.260869565217391</v>
      </c>
      <c r="Q92" t="str">
        <f>LEFT(N:N,(FIND("/",N92))-1)</f>
        <v>film &amp; video</v>
      </c>
      <c r="R92" t="str">
        <f>RIGHT(N:N,LEN(N:N)-(FIND("/",N92)))</f>
        <v>shorts</v>
      </c>
      <c r="S92" s="15">
        <f t="shared" si="6"/>
        <v>40706.297442129631</v>
      </c>
      <c r="T92" s="13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122.32558139534883</v>
      </c>
      <c r="Q93" t="str">
        <f>LEFT(N:N,(FIND("/",N93))-1)</f>
        <v>film &amp; video</v>
      </c>
      <c r="R93" t="str">
        <f>RIGHT(N:N,LEN(N:N)-(FIND("/",N93)))</f>
        <v>shorts</v>
      </c>
      <c r="S93" s="15">
        <f t="shared" si="6"/>
        <v>40619.402361111112</v>
      </c>
      <c r="T93" s="1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73.733333333333334</v>
      </c>
      <c r="Q94" t="str">
        <f>LEFT(N:N,(FIND("/",N94))-1)</f>
        <v>film &amp; video</v>
      </c>
      <c r="R94" t="str">
        <f>RIGHT(N:N,LEN(N:N)-(FIND("/",N94)))</f>
        <v>shorts</v>
      </c>
      <c r="S94" s="15">
        <f t="shared" si="6"/>
        <v>42721.198877314819</v>
      </c>
      <c r="T94" s="13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21.666666666666668</v>
      </c>
      <c r="Q95" t="str">
        <f>LEFT(N:N,(FIND("/",N95))-1)</f>
        <v>film &amp; video</v>
      </c>
      <c r="R95" t="str">
        <f>RIGHT(N:N,LEN(N:N)-(FIND("/",N95)))</f>
        <v>shorts</v>
      </c>
      <c r="S95" s="15">
        <f t="shared" si="6"/>
        <v>41065.858067129629</v>
      </c>
      <c r="T95" s="13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21.904761904761905</v>
      </c>
      <c r="Q96" t="str">
        <f>LEFT(N:N,(FIND("/",N96))-1)</f>
        <v>film &amp; video</v>
      </c>
      <c r="R96" t="str">
        <f>RIGHT(N:N,LEN(N:N)-(FIND("/",N96)))</f>
        <v>shorts</v>
      </c>
      <c r="S96" s="15">
        <f t="shared" si="6"/>
        <v>41716.717847222222</v>
      </c>
      <c r="T96" s="13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50.588235294117645</v>
      </c>
      <c r="Q97" t="str">
        <f>LEFT(N:N,(FIND("/",N97))-1)</f>
        <v>film &amp; video</v>
      </c>
      <c r="R97" t="str">
        <f>RIGHT(N:N,LEN(N:N)-(FIND("/",N97)))</f>
        <v>shorts</v>
      </c>
      <c r="S97" s="15">
        <f t="shared" si="6"/>
        <v>40935.005104166667</v>
      </c>
      <c r="T97" s="13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53.125</v>
      </c>
      <c r="Q98" t="str">
        <f>LEFT(N:N,(FIND("/",N98))-1)</f>
        <v>film &amp; video</v>
      </c>
      <c r="R98" t="str">
        <f>RIGHT(N:N,LEN(N:N)-(FIND("/",N98)))</f>
        <v>shorts</v>
      </c>
      <c r="S98" s="15">
        <f t="shared" si="6"/>
        <v>40324.662511574075</v>
      </c>
      <c r="T98" s="13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56.666666666666664</v>
      </c>
      <c r="Q99" t="str">
        <f>LEFT(N:N,(FIND("/",N99))-1)</f>
        <v>film &amp; video</v>
      </c>
      <c r="R99" t="str">
        <f>RIGHT(N:N,LEN(N:N)-(FIND("/",N99)))</f>
        <v>shorts</v>
      </c>
      <c r="S99" s="15">
        <f t="shared" si="6"/>
        <v>40706.135208333333</v>
      </c>
      <c r="T99" s="13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40.776666666666664</v>
      </c>
      <c r="Q100" t="str">
        <f>LEFT(N:N,(FIND("/",N100))-1)</f>
        <v>film &amp; video</v>
      </c>
      <c r="R100" t="str">
        <f>RIGHT(N:N,LEN(N:N)-(FIND("/",N100)))</f>
        <v>shorts</v>
      </c>
      <c r="S100" s="15">
        <f t="shared" si="6"/>
        <v>41214.79483796296</v>
      </c>
      <c r="T100" s="13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192.30769230769232</v>
      </c>
      <c r="Q101" t="str">
        <f>LEFT(N:N,(FIND("/",N101))-1)</f>
        <v>film &amp; video</v>
      </c>
      <c r="R101" t="str">
        <f>RIGHT(N:N,LEN(N:N)-(FIND("/",N101)))</f>
        <v>shorts</v>
      </c>
      <c r="S101" s="15">
        <f t="shared" si="6"/>
        <v>41631.902766203704</v>
      </c>
      <c r="T101" s="13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100</v>
      </c>
      <c r="Q102" t="str">
        <f>LEFT(N:N,(FIND("/",N102))-1)</f>
        <v>film &amp; video</v>
      </c>
      <c r="R102" t="str">
        <f>RIGHT(N:N,LEN(N:N)-(FIND("/",N102)))</f>
        <v>shorts</v>
      </c>
      <c r="S102" s="15">
        <f t="shared" si="6"/>
        <v>41197.753310185188</v>
      </c>
      <c r="T102" s="13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117.92307692307692</v>
      </c>
      <c r="Q103" t="str">
        <f>LEFT(N:N,(FIND("/",N103))-1)</f>
        <v>film &amp; video</v>
      </c>
      <c r="R103" t="str">
        <f>RIGHT(N:N,LEN(N:N)-(FIND("/",N103)))</f>
        <v>shorts</v>
      </c>
      <c r="S103" s="15">
        <f t="shared" si="6"/>
        <v>41274.776736111111</v>
      </c>
      <c r="T103" s="1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27.897959183673468</v>
      </c>
      <c r="Q104" t="str">
        <f>LEFT(N:N,(FIND("/",N104))-1)</f>
        <v>film &amp; video</v>
      </c>
      <c r="R104" t="str">
        <f>RIGHT(N:N,LEN(N:N)-(FIND("/",N104)))</f>
        <v>shorts</v>
      </c>
      <c r="S104" s="15">
        <f t="shared" si="6"/>
        <v>40505.131168981483</v>
      </c>
      <c r="T104" s="13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60</v>
      </c>
      <c r="Q105" t="str">
        <f>LEFT(N:N,(FIND("/",N105))-1)</f>
        <v>film &amp; video</v>
      </c>
      <c r="R105" t="str">
        <f>RIGHT(N:N,LEN(N:N)-(FIND("/",N105)))</f>
        <v>shorts</v>
      </c>
      <c r="S105" s="15">
        <f t="shared" si="6"/>
        <v>41682.805902777778</v>
      </c>
      <c r="T105" s="13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39.383333333333333</v>
      </c>
      <c r="Q106" t="str">
        <f>LEFT(N:N,(FIND("/",N106))-1)</f>
        <v>film &amp; video</v>
      </c>
      <c r="R106" t="str">
        <f>RIGHT(N:N,LEN(N:N)-(FIND("/",N106)))</f>
        <v>shorts</v>
      </c>
      <c r="S106" s="15">
        <f t="shared" si="6"/>
        <v>40612.695208333331</v>
      </c>
      <c r="T106" s="13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186.11111111111111</v>
      </c>
      <c r="Q107" t="str">
        <f>LEFT(N:N,(FIND("/",N107))-1)</f>
        <v>film &amp; video</v>
      </c>
      <c r="R107" t="str">
        <f>RIGHT(N:N,LEN(N:N)-(FIND("/",N107)))</f>
        <v>shorts</v>
      </c>
      <c r="S107" s="15">
        <f t="shared" si="6"/>
        <v>42485.724768518514</v>
      </c>
      <c r="T107" s="13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111.37681159420291</v>
      </c>
      <c r="Q108" t="str">
        <f>LEFT(N:N,(FIND("/",N108))-1)</f>
        <v>film &amp; video</v>
      </c>
      <c r="R108" t="str">
        <f>RIGHT(N:N,LEN(N:N)-(FIND("/",N108)))</f>
        <v>shorts</v>
      </c>
      <c r="S108" s="15">
        <f t="shared" si="6"/>
        <v>40987.776631944449</v>
      </c>
      <c r="T108" s="13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78.723404255319153</v>
      </c>
      <c r="Q109" t="str">
        <f>LEFT(N:N,(FIND("/",N109))-1)</f>
        <v>film &amp; video</v>
      </c>
      <c r="R109" t="str">
        <f>RIGHT(N:N,LEN(N:N)-(FIND("/",N109)))</f>
        <v>shorts</v>
      </c>
      <c r="S109" s="15">
        <f t="shared" si="6"/>
        <v>40635.982488425929</v>
      </c>
      <c r="T109" s="13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46.702127659574465</v>
      </c>
      <c r="Q110" t="str">
        <f>LEFT(N:N,(FIND("/",N110))-1)</f>
        <v>film &amp; video</v>
      </c>
      <c r="R110" t="str">
        <f>RIGHT(N:N,LEN(N:N)-(FIND("/",N110)))</f>
        <v>shorts</v>
      </c>
      <c r="S110" s="15">
        <f t="shared" si="6"/>
        <v>41365.613078703704</v>
      </c>
      <c r="T110" s="13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65.384615384615387</v>
      </c>
      <c r="Q111" t="str">
        <f>LEFT(N:N,(FIND("/",N111))-1)</f>
        <v>film &amp; video</v>
      </c>
      <c r="R111" t="str">
        <f>RIGHT(N:N,LEN(N:N)-(FIND("/",N111)))</f>
        <v>shorts</v>
      </c>
      <c r="S111" s="15">
        <f t="shared" si="6"/>
        <v>40570.025810185187</v>
      </c>
      <c r="T111" s="13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102.0754716981132</v>
      </c>
      <c r="Q112" t="str">
        <f>LEFT(N:N,(FIND("/",N112))-1)</f>
        <v>film &amp; video</v>
      </c>
      <c r="R112" t="str">
        <f>RIGHT(N:N,LEN(N:N)-(FIND("/",N112)))</f>
        <v>shorts</v>
      </c>
      <c r="S112" s="15">
        <f t="shared" si="6"/>
        <v>41557.949687500004</v>
      </c>
      <c r="T112" s="13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64.197530864197532</v>
      </c>
      <c r="Q113" t="str">
        <f>LEFT(N:N,(FIND("/",N113))-1)</f>
        <v>film &amp; video</v>
      </c>
      <c r="R113" t="str">
        <f>RIGHT(N:N,LEN(N:N)-(FIND("/",N113)))</f>
        <v>shorts</v>
      </c>
      <c r="S113" s="15">
        <f t="shared" si="6"/>
        <v>42125.333182870367</v>
      </c>
      <c r="T113" s="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90.384615384615387</v>
      </c>
      <c r="Q114" t="str">
        <f>LEFT(N:N,(FIND("/",N114))-1)</f>
        <v>film &amp; video</v>
      </c>
      <c r="R114" t="str">
        <f>RIGHT(N:N,LEN(N:N)-(FIND("/",N114)))</f>
        <v>shorts</v>
      </c>
      <c r="S114" s="15">
        <f t="shared" si="6"/>
        <v>41718.043032407404</v>
      </c>
      <c r="T114" s="13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88.571428571428569</v>
      </c>
      <c r="Q115" t="str">
        <f>LEFT(N:N,(FIND("/",N115))-1)</f>
        <v>film &amp; video</v>
      </c>
      <c r="R115" t="str">
        <f>RIGHT(N:N,LEN(N:N)-(FIND("/",N115)))</f>
        <v>shorts</v>
      </c>
      <c r="S115" s="15">
        <f t="shared" si="6"/>
        <v>40753.758425925924</v>
      </c>
      <c r="T115" s="13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28.727272727272727</v>
      </c>
      <c r="Q116" t="str">
        <f>LEFT(N:N,(FIND("/",N116))-1)</f>
        <v>film &amp; video</v>
      </c>
      <c r="R116" t="str">
        <f>RIGHT(N:N,LEN(N:N)-(FIND("/",N116)))</f>
        <v>shorts</v>
      </c>
      <c r="S116" s="15">
        <f t="shared" si="6"/>
        <v>40861.27416666667</v>
      </c>
      <c r="T116" s="13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69.78947368421052</v>
      </c>
      <c r="Q117" t="str">
        <f>LEFT(N:N,(FIND("/",N117))-1)</f>
        <v>film &amp; video</v>
      </c>
      <c r="R117" t="str">
        <f>RIGHT(N:N,LEN(N:N)-(FIND("/",N117)))</f>
        <v>shorts</v>
      </c>
      <c r="S117" s="15">
        <f t="shared" si="6"/>
        <v>40918.738935185182</v>
      </c>
      <c r="T117" s="13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167.48962962962963</v>
      </c>
      <c r="Q118" t="str">
        <f>LEFT(N:N,(FIND("/",N118))-1)</f>
        <v>film &amp; video</v>
      </c>
      <c r="R118" t="str">
        <f>RIGHT(N:N,LEN(N:N)-(FIND("/",N118)))</f>
        <v>shorts</v>
      </c>
      <c r="S118" s="15">
        <f t="shared" si="6"/>
        <v>40595.497164351851</v>
      </c>
      <c r="T118" s="13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144.91230769230768</v>
      </c>
      <c r="Q119" t="str">
        <f>LEFT(N:N,(FIND("/",N119))-1)</f>
        <v>film &amp; video</v>
      </c>
      <c r="R119" t="str">
        <f>RIGHT(N:N,LEN(N:N)-(FIND("/",N119)))</f>
        <v>shorts</v>
      </c>
      <c r="S119" s="15">
        <f t="shared" si="6"/>
        <v>40248.834999999999</v>
      </c>
      <c r="T119" s="13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91.840540540540545</v>
      </c>
      <c r="Q120" t="str">
        <f>LEFT(N:N,(FIND("/",N120))-1)</f>
        <v>film &amp; video</v>
      </c>
      <c r="R120" t="str">
        <f>RIGHT(N:N,LEN(N:N)-(FIND("/",N120)))</f>
        <v>shorts</v>
      </c>
      <c r="S120" s="15">
        <f t="shared" si="6"/>
        <v>40723.053657407407</v>
      </c>
      <c r="T120" s="13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10</v>
      </c>
      <c r="Q121" t="str">
        <f>LEFT(N:N,(FIND("/",N121))-1)</f>
        <v>film &amp; video</v>
      </c>
      <c r="R121" t="str">
        <f>RIGHT(N:N,LEN(N:N)-(FIND("/",N121)))</f>
        <v>shorts</v>
      </c>
      <c r="S121" s="15">
        <f t="shared" si="6"/>
        <v>40739.069282407407</v>
      </c>
      <c r="T121" s="13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</v>
      </c>
      <c r="Q122" t="str">
        <f>LEFT(N:N,(FIND("/",N122))-1)</f>
        <v>film &amp; video</v>
      </c>
      <c r="R122" t="str">
        <f>RIGHT(N:N,LEN(N:N)-(FIND("/",N122)))</f>
        <v>science fiction</v>
      </c>
      <c r="S122" s="15">
        <f t="shared" si="6"/>
        <v>42616.049849537041</v>
      </c>
      <c r="T122" s="13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 t="str">
        <f t="shared" si="5"/>
        <v>N/A</v>
      </c>
      <c r="Q123" t="str">
        <f>LEFT(N:N,(FIND("/",N123))-1)</f>
        <v>film &amp; video</v>
      </c>
      <c r="R123" t="str">
        <f>RIGHT(N:N,LEN(N:N)-(FIND("/",N123)))</f>
        <v>science fiction</v>
      </c>
      <c r="S123" s="15">
        <f t="shared" si="6"/>
        <v>42096.704976851848</v>
      </c>
      <c r="T123" s="13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>
        <f t="shared" si="5"/>
        <v>25.166666666666668</v>
      </c>
      <c r="Q124" t="str">
        <f>LEFT(N:N,(FIND("/",N124))-1)</f>
        <v>film &amp; video</v>
      </c>
      <c r="R124" t="str">
        <f>RIGHT(N:N,LEN(N:N)-(FIND("/",N124)))</f>
        <v>science fiction</v>
      </c>
      <c r="S124" s="15">
        <f t="shared" si="6"/>
        <v>42593.431793981479</v>
      </c>
      <c r="T124" s="13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 t="str">
        <f t="shared" si="5"/>
        <v>N/A</v>
      </c>
      <c r="Q125" t="str">
        <f>LEFT(N:N,(FIND("/",N125))-1)</f>
        <v>film &amp; video</v>
      </c>
      <c r="R125" t="str">
        <f>RIGHT(N:N,LEN(N:N)-(FIND("/",N125)))</f>
        <v>science fiction</v>
      </c>
      <c r="S125" s="15">
        <f t="shared" si="6"/>
        <v>41904.781990740739</v>
      </c>
      <c r="T125" s="13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>
        <f t="shared" si="5"/>
        <v>11.666666666666666</v>
      </c>
      <c r="Q126" t="str">
        <f>LEFT(N:N,(FIND("/",N126))-1)</f>
        <v>film &amp; video</v>
      </c>
      <c r="R126" t="str">
        <f>RIGHT(N:N,LEN(N:N)-(FIND("/",N126)))</f>
        <v>science fiction</v>
      </c>
      <c r="S126" s="15">
        <f t="shared" si="6"/>
        <v>42114.928726851853</v>
      </c>
      <c r="T126" s="13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106.69230769230769</v>
      </c>
      <c r="Q127" t="str">
        <f>LEFT(N:N,(FIND("/",N127))-1)</f>
        <v>film &amp; video</v>
      </c>
      <c r="R127" t="str">
        <f>RIGHT(N:N,LEN(N:N)-(FIND("/",N127)))</f>
        <v>science fiction</v>
      </c>
      <c r="S127" s="15">
        <f t="shared" si="6"/>
        <v>42709.993981481486</v>
      </c>
      <c r="T127" s="13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47.5</v>
      </c>
      <c r="Q128" t="str">
        <f>LEFT(N:N,(FIND("/",N128))-1)</f>
        <v>film &amp; video</v>
      </c>
      <c r="R128" t="str">
        <f>RIGHT(N:N,LEN(N:N)-(FIND("/",N128)))</f>
        <v>science fiction</v>
      </c>
      <c r="S128" s="15">
        <f t="shared" si="6"/>
        <v>42135.589548611111</v>
      </c>
      <c r="T128" s="13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311.16666666666669</v>
      </c>
      <c r="Q129" t="str">
        <f>LEFT(N:N,(FIND("/",N129))-1)</f>
        <v>film &amp; video</v>
      </c>
      <c r="R129" t="str">
        <f>RIGHT(N:N,LEN(N:N)-(FIND("/",N129)))</f>
        <v>science fiction</v>
      </c>
      <c r="S129" s="15">
        <f t="shared" si="6"/>
        <v>42067.62431712963</v>
      </c>
      <c r="T129" s="13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 t="str">
        <f t="shared" si="5"/>
        <v>N/A</v>
      </c>
      <c r="Q130" t="str">
        <f>LEFT(N:N,(FIND("/",N130))-1)</f>
        <v>film &amp; video</v>
      </c>
      <c r="R130" t="str">
        <f>RIGHT(N:N,LEN(N:N)-(FIND("/",N130)))</f>
        <v>science fiction</v>
      </c>
      <c r="S130" s="15">
        <f t="shared" si="6"/>
        <v>42628.22792824074</v>
      </c>
      <c r="T130" s="13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8" t="str">
        <f t="shared" ref="P131:P194" si="9">IFERROR(E132/L132,"N/A")</f>
        <v>N/A</v>
      </c>
      <c r="Q131" t="str">
        <f>LEFT(N:N,(FIND("/",N131))-1)</f>
        <v>film &amp; video</v>
      </c>
      <c r="R131" t="str">
        <f>RIGHT(N:N,LEN(N:N)-(FIND("/",N131)))</f>
        <v>science fiction</v>
      </c>
      <c r="S131" s="15">
        <f t="shared" ref="S131:S194" si="10">(((J:J/60)/60)/24)+DATE(1970,1,1)</f>
        <v>41882.937303240738</v>
      </c>
      <c r="T131" s="13">
        <f t="shared" ref="T131:T194" si="11">(((I:I/60)/60)/24)+DATE(1970,1,1)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str">
        <f t="shared" si="9"/>
        <v>N/A</v>
      </c>
      <c r="Q132" t="str">
        <f>LEFT(N:N,(FIND("/",N132))-1)</f>
        <v>film &amp; video</v>
      </c>
      <c r="R132" t="str">
        <f>RIGHT(N:N,LEN(N:N)-(FIND("/",N132)))</f>
        <v>science fiction</v>
      </c>
      <c r="S132" s="15">
        <f t="shared" si="10"/>
        <v>41778.915416666663</v>
      </c>
      <c r="T132" s="13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>
        <f t="shared" si="9"/>
        <v>94.506172839506178</v>
      </c>
      <c r="Q133" t="str">
        <f>LEFT(N:N,(FIND("/",N133))-1)</f>
        <v>film &amp; video</v>
      </c>
      <c r="R133" t="str">
        <f>RIGHT(N:N,LEN(N:N)-(FIND("/",N133)))</f>
        <v>science fiction</v>
      </c>
      <c r="S133" s="15">
        <f t="shared" si="10"/>
        <v>42541.837511574078</v>
      </c>
      <c r="T133" s="13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 t="str">
        <f t="shared" si="9"/>
        <v>N/A</v>
      </c>
      <c r="Q134" t="str">
        <f>LEFT(N:N,(FIND("/",N134))-1)</f>
        <v>film &amp; video</v>
      </c>
      <c r="R134" t="str">
        <f>RIGHT(N:N,LEN(N:N)-(FIND("/",N134)))</f>
        <v>science fiction</v>
      </c>
      <c r="S134" s="15">
        <f t="shared" si="10"/>
        <v>41905.812581018516</v>
      </c>
      <c r="T134" s="13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str">
        <f t="shared" si="9"/>
        <v>N/A</v>
      </c>
      <c r="Q135" t="str">
        <f>LEFT(N:N,(FIND("/",N135))-1)</f>
        <v>film &amp; video</v>
      </c>
      <c r="R135" t="str">
        <f>RIGHT(N:N,LEN(N:N)-(FIND("/",N135)))</f>
        <v>science fiction</v>
      </c>
      <c r="S135" s="15">
        <f t="shared" si="10"/>
        <v>42491.80768518518</v>
      </c>
      <c r="T135" s="13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>
        <f t="shared" si="9"/>
        <v>80.599999999999994</v>
      </c>
      <c r="Q136" t="str">
        <f>LEFT(N:N,(FIND("/",N136))-1)</f>
        <v>film &amp; video</v>
      </c>
      <c r="R136" t="str">
        <f>RIGHT(N:N,LEN(N:N)-(FIND("/",N136)))</f>
        <v>science fiction</v>
      </c>
      <c r="S136" s="15">
        <f t="shared" si="10"/>
        <v>42221.909930555557</v>
      </c>
      <c r="T136" s="13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 t="str">
        <f t="shared" si="9"/>
        <v>N/A</v>
      </c>
      <c r="Q137" t="str">
        <f>LEFT(N:N,(FIND("/",N137))-1)</f>
        <v>film &amp; video</v>
      </c>
      <c r="R137" t="str">
        <f>RIGHT(N:N,LEN(N:N)-(FIND("/",N137)))</f>
        <v>science fiction</v>
      </c>
      <c r="S137" s="15">
        <f t="shared" si="10"/>
        <v>41788.381909722222</v>
      </c>
      <c r="T137" s="13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str">
        <f t="shared" si="9"/>
        <v>N/A</v>
      </c>
      <c r="Q138" t="str">
        <f>LEFT(N:N,(FIND("/",N138))-1)</f>
        <v>film &amp; video</v>
      </c>
      <c r="R138" t="str">
        <f>RIGHT(N:N,LEN(N:N)-(FIND("/",N138)))</f>
        <v>science fiction</v>
      </c>
      <c r="S138" s="15">
        <f t="shared" si="10"/>
        <v>42096.410115740742</v>
      </c>
      <c r="T138" s="13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>
        <f t="shared" si="9"/>
        <v>81.241379310344826</v>
      </c>
      <c r="Q139" t="str">
        <f>LEFT(N:N,(FIND("/",N139))-1)</f>
        <v>film &amp; video</v>
      </c>
      <c r="R139" t="str">
        <f>RIGHT(N:N,LEN(N:N)-(FIND("/",N139)))</f>
        <v>science fiction</v>
      </c>
      <c r="S139" s="15">
        <f t="shared" si="10"/>
        <v>42239.573993055557</v>
      </c>
      <c r="T139" s="13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500</v>
      </c>
      <c r="Q140" t="str">
        <f>LEFT(N:N,(FIND("/",N140))-1)</f>
        <v>film &amp; video</v>
      </c>
      <c r="R140" t="str">
        <f>RIGHT(N:N,LEN(N:N)-(FIND("/",N140)))</f>
        <v>science fiction</v>
      </c>
      <c r="S140" s="15">
        <f t="shared" si="10"/>
        <v>42186.257418981477</v>
      </c>
      <c r="T140" s="13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 t="str">
        <f t="shared" si="9"/>
        <v>N/A</v>
      </c>
      <c r="Q141" t="str">
        <f>LEFT(N:N,(FIND("/",N141))-1)</f>
        <v>film &amp; video</v>
      </c>
      <c r="R141" t="str">
        <f>RIGHT(N:N,LEN(N:N)-(FIND("/",N141)))</f>
        <v>science fiction</v>
      </c>
      <c r="S141" s="15">
        <f t="shared" si="10"/>
        <v>42187.920972222222</v>
      </c>
      <c r="T141" s="13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>
        <f t="shared" si="9"/>
        <v>46.178571428571431</v>
      </c>
      <c r="Q142" t="str">
        <f>LEFT(N:N,(FIND("/",N142))-1)</f>
        <v>film &amp; video</v>
      </c>
      <c r="R142" t="str">
        <f>RIGHT(N:N,LEN(N:N)-(FIND("/",N142)))</f>
        <v>science fiction</v>
      </c>
      <c r="S142" s="15">
        <f t="shared" si="10"/>
        <v>42053.198287037041</v>
      </c>
      <c r="T142" s="13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10</v>
      </c>
      <c r="Q143" t="str">
        <f>LEFT(N:N,(FIND("/",N143))-1)</f>
        <v>film &amp; video</v>
      </c>
      <c r="R143" t="str">
        <f>RIGHT(N:N,LEN(N:N)-(FIND("/",N143)))</f>
        <v>science fiction</v>
      </c>
      <c r="S143" s="15">
        <f t="shared" si="10"/>
        <v>42110.153043981481</v>
      </c>
      <c r="T143" s="13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 t="str">
        <f t="shared" si="9"/>
        <v>N/A</v>
      </c>
      <c r="Q144" t="str">
        <f>LEFT(N:N,(FIND("/",N144))-1)</f>
        <v>film &amp; video</v>
      </c>
      <c r="R144" t="str">
        <f>RIGHT(N:N,LEN(N:N)-(FIND("/",N144)))</f>
        <v>science fiction</v>
      </c>
      <c r="S144" s="15">
        <f t="shared" si="10"/>
        <v>41938.893263888887</v>
      </c>
      <c r="T144" s="13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>
        <f t="shared" si="9"/>
        <v>55.945945945945944</v>
      </c>
      <c r="Q145" t="str">
        <f>LEFT(N:N,(FIND("/",N145))-1)</f>
        <v>film &amp; video</v>
      </c>
      <c r="R145" t="str">
        <f>RIGHT(N:N,LEN(N:N)-(FIND("/",N145)))</f>
        <v>science fiction</v>
      </c>
      <c r="S145" s="15">
        <f t="shared" si="10"/>
        <v>42559.064143518524</v>
      </c>
      <c r="T145" s="13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37.555555555555557</v>
      </c>
      <c r="Q146" t="str">
        <f>LEFT(N:N,(FIND("/",N146))-1)</f>
        <v>film &amp; video</v>
      </c>
      <c r="R146" t="str">
        <f>RIGHT(N:N,LEN(N:N)-(FIND("/",N146)))</f>
        <v>science fiction</v>
      </c>
      <c r="S146" s="15">
        <f t="shared" si="10"/>
        <v>42047.762407407412</v>
      </c>
      <c r="T146" s="13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38.333333333333336</v>
      </c>
      <c r="Q147" t="str">
        <f>LEFT(N:N,(FIND("/",N147))-1)</f>
        <v>film &amp; video</v>
      </c>
      <c r="R147" t="str">
        <f>RIGHT(N:N,LEN(N:N)-(FIND("/",N147)))</f>
        <v>science fiction</v>
      </c>
      <c r="S147" s="15">
        <f t="shared" si="10"/>
        <v>42200.542268518519</v>
      </c>
      <c r="T147" s="13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 t="str">
        <f t="shared" si="9"/>
        <v>N/A</v>
      </c>
      <c r="Q148" t="str">
        <f>LEFT(N:N,(FIND("/",N148))-1)</f>
        <v>film &amp; video</v>
      </c>
      <c r="R148" t="str">
        <f>RIGHT(N:N,LEN(N:N)-(FIND("/",N148)))</f>
        <v>science fiction</v>
      </c>
      <c r="S148" s="15">
        <f t="shared" si="10"/>
        <v>42693.016180555554</v>
      </c>
      <c r="T148" s="13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>
        <f t="shared" si="9"/>
        <v>20</v>
      </c>
      <c r="Q149" t="str">
        <f>LEFT(N:N,(FIND("/",N149))-1)</f>
        <v>film &amp; video</v>
      </c>
      <c r="R149" t="str">
        <f>RIGHT(N:N,LEN(N:N)-(FIND("/",N149)))</f>
        <v>science fiction</v>
      </c>
      <c r="S149" s="15">
        <f t="shared" si="10"/>
        <v>41969.767824074079</v>
      </c>
      <c r="T149" s="13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15.333333333333334</v>
      </c>
      <c r="Q150" t="str">
        <f>LEFT(N:N,(FIND("/",N150))-1)</f>
        <v>film &amp; video</v>
      </c>
      <c r="R150" t="str">
        <f>RIGHT(N:N,LEN(N:N)-(FIND("/",N150)))</f>
        <v>science fiction</v>
      </c>
      <c r="S150" s="15">
        <f t="shared" si="10"/>
        <v>42397.281666666662</v>
      </c>
      <c r="T150" s="13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449.43283582089555</v>
      </c>
      <c r="Q151" t="str">
        <f>LEFT(N:N,(FIND("/",N151))-1)</f>
        <v>film &amp; video</v>
      </c>
      <c r="R151" t="str">
        <f>RIGHT(N:N,LEN(N:N)-(FIND("/",N151)))</f>
        <v>science fiction</v>
      </c>
      <c r="S151" s="15">
        <f t="shared" si="10"/>
        <v>41968.172106481477</v>
      </c>
      <c r="T151" s="13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28</v>
      </c>
      <c r="Q152" t="str">
        <f>LEFT(N:N,(FIND("/",N152))-1)</f>
        <v>film &amp; video</v>
      </c>
      <c r="R152" t="str">
        <f>RIGHT(N:N,LEN(N:N)-(FIND("/",N152)))</f>
        <v>science fiction</v>
      </c>
      <c r="S152" s="15">
        <f t="shared" si="10"/>
        <v>42090.161828703705</v>
      </c>
      <c r="T152" s="13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15</v>
      </c>
      <c r="Q153" t="str">
        <f>LEFT(N:N,(FIND("/",N153))-1)</f>
        <v>film &amp; video</v>
      </c>
      <c r="R153" t="str">
        <f>RIGHT(N:N,LEN(N:N)-(FIND("/",N153)))</f>
        <v>science fiction</v>
      </c>
      <c r="S153" s="15">
        <f t="shared" si="10"/>
        <v>42113.550821759258</v>
      </c>
      <c r="T153" s="13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35.9</v>
      </c>
      <c r="Q154" t="str">
        <f>LEFT(N:N,(FIND("/",N154))-1)</f>
        <v>film &amp; video</v>
      </c>
      <c r="R154" t="str">
        <f>RIGHT(N:N,LEN(N:N)-(FIND("/",N154)))</f>
        <v>science fiction</v>
      </c>
      <c r="S154" s="15">
        <f t="shared" si="10"/>
        <v>41875.077546296299</v>
      </c>
      <c r="T154" s="13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13.333333333333334</v>
      </c>
      <c r="Q155" t="str">
        <f>LEFT(N:N,(FIND("/",N155))-1)</f>
        <v>film &amp; video</v>
      </c>
      <c r="R155" t="str">
        <f>RIGHT(N:N,LEN(N:N)-(FIND("/",N155)))</f>
        <v>science fiction</v>
      </c>
      <c r="S155" s="15">
        <f t="shared" si="10"/>
        <v>41933.586157407408</v>
      </c>
      <c r="T155" s="13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20.25</v>
      </c>
      <c r="Q156" t="str">
        <f>LEFT(N:N,(FIND("/",N156))-1)</f>
        <v>film &amp; video</v>
      </c>
      <c r="R156" t="str">
        <f>RIGHT(N:N,LEN(N:N)-(FIND("/",N156)))</f>
        <v>science fiction</v>
      </c>
      <c r="S156" s="15">
        <f t="shared" si="10"/>
        <v>42115.547395833331</v>
      </c>
      <c r="T156" s="13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119</v>
      </c>
      <c r="Q157" t="str">
        <f>LEFT(N:N,(FIND("/",N157))-1)</f>
        <v>film &amp; video</v>
      </c>
      <c r="R157" t="str">
        <f>RIGHT(N:N,LEN(N:N)-(FIND("/",N157)))</f>
        <v>science fiction</v>
      </c>
      <c r="S157" s="15">
        <f t="shared" si="10"/>
        <v>42168.559432870374</v>
      </c>
      <c r="T157" s="13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4</v>
      </c>
      <c r="Q158" t="str">
        <f>LEFT(N:N,(FIND("/",N158))-1)</f>
        <v>film &amp; video</v>
      </c>
      <c r="R158" t="str">
        <f>RIGHT(N:N,LEN(N:N)-(FIND("/",N158)))</f>
        <v>science fiction</v>
      </c>
      <c r="S158" s="15">
        <f t="shared" si="10"/>
        <v>41794.124953703707</v>
      </c>
      <c r="T158" s="13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 t="str">
        <f t="shared" si="9"/>
        <v>N/A</v>
      </c>
      <c r="Q159" t="str">
        <f>LEFT(N:N,(FIND("/",N159))-1)</f>
        <v>film &amp; video</v>
      </c>
      <c r="R159" t="str">
        <f>RIGHT(N:N,LEN(N:N)-(FIND("/",N159)))</f>
        <v>science fiction</v>
      </c>
      <c r="S159" s="15">
        <f t="shared" si="10"/>
        <v>42396.911712962959</v>
      </c>
      <c r="T159" s="13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>
        <f t="shared" si="9"/>
        <v>10</v>
      </c>
      <c r="Q160" t="str">
        <f>LEFT(N:N,(FIND("/",N160))-1)</f>
        <v>film &amp; video</v>
      </c>
      <c r="R160" t="str">
        <f>RIGHT(N:N,LEN(N:N)-(FIND("/",N160)))</f>
        <v>science fiction</v>
      </c>
      <c r="S160" s="15">
        <f t="shared" si="10"/>
        <v>41904.07671296296</v>
      </c>
      <c r="T160" s="13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 t="str">
        <f t="shared" si="9"/>
        <v>N/A</v>
      </c>
      <c r="Q161" t="str">
        <f>LEFT(N:N,(FIND("/",N161))-1)</f>
        <v>film &amp; video</v>
      </c>
      <c r="R161" t="str">
        <f>RIGHT(N:N,LEN(N:N)-(FIND("/",N161)))</f>
        <v>science fiction</v>
      </c>
      <c r="S161" s="15">
        <f t="shared" si="10"/>
        <v>42514.434548611112</v>
      </c>
      <c r="T161" s="13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>
        <f t="shared" si="9"/>
        <v>5</v>
      </c>
      <c r="Q162" t="str">
        <f>LEFT(N:N,(FIND("/",N162))-1)</f>
        <v>film &amp; video</v>
      </c>
      <c r="R162" t="str">
        <f>RIGHT(N:N,LEN(N:N)-(FIND("/",N162)))</f>
        <v>drama</v>
      </c>
      <c r="S162" s="15">
        <f t="shared" si="10"/>
        <v>42171.913090277783</v>
      </c>
      <c r="T162" s="13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43.5</v>
      </c>
      <c r="Q163" t="str">
        <f>LEFT(N:N,(FIND("/",N163))-1)</f>
        <v>film &amp; video</v>
      </c>
      <c r="R163" t="str">
        <f>RIGHT(N:N,LEN(N:N)-(FIND("/",N163)))</f>
        <v>drama</v>
      </c>
      <c r="S163" s="15">
        <f t="shared" si="10"/>
        <v>41792.687442129631</v>
      </c>
      <c r="T163" s="13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 t="str">
        <f t="shared" si="9"/>
        <v>N/A</v>
      </c>
      <c r="Q164" t="str">
        <f>LEFT(N:N,(FIND("/",N164))-1)</f>
        <v>film &amp; video</v>
      </c>
      <c r="R164" t="str">
        <f>RIGHT(N:N,LEN(N:N)-(FIND("/",N164)))</f>
        <v>drama</v>
      </c>
      <c r="S164" s="15">
        <f t="shared" si="10"/>
        <v>41835.126805555556</v>
      </c>
      <c r="T164" s="13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>
        <f t="shared" si="9"/>
        <v>91.428571428571431</v>
      </c>
      <c r="Q165" t="str">
        <f>LEFT(N:N,(FIND("/",N165))-1)</f>
        <v>film &amp; video</v>
      </c>
      <c r="R165" t="str">
        <f>RIGHT(N:N,LEN(N:N)-(FIND("/",N165)))</f>
        <v>drama</v>
      </c>
      <c r="S165" s="15">
        <f t="shared" si="10"/>
        <v>42243.961273148147</v>
      </c>
      <c r="T165" s="13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 t="str">
        <f t="shared" si="9"/>
        <v>N/A</v>
      </c>
      <c r="Q166" t="str">
        <f>LEFT(N:N,(FIND("/",N166))-1)</f>
        <v>film &amp; video</v>
      </c>
      <c r="R166" t="str">
        <f>RIGHT(N:N,LEN(N:N)-(FIND("/",N166)))</f>
        <v>drama</v>
      </c>
      <c r="S166" s="15">
        <f t="shared" si="10"/>
        <v>41841.762743055559</v>
      </c>
      <c r="T166" s="13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>
        <f t="shared" si="9"/>
        <v>3000</v>
      </c>
      <c r="Q167" t="str">
        <f>LEFT(N:N,(FIND("/",N167))-1)</f>
        <v>film &amp; video</v>
      </c>
      <c r="R167" t="str">
        <f>RIGHT(N:N,LEN(N:N)-(FIND("/",N167)))</f>
        <v>drama</v>
      </c>
      <c r="S167" s="15">
        <f t="shared" si="10"/>
        <v>42351.658842592587</v>
      </c>
      <c r="T167" s="13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5.5</v>
      </c>
      <c r="Q168" t="str">
        <f>LEFT(N:N,(FIND("/",N168))-1)</f>
        <v>film &amp; video</v>
      </c>
      <c r="R168" t="str">
        <f>RIGHT(N:N,LEN(N:N)-(FIND("/",N168)))</f>
        <v>drama</v>
      </c>
      <c r="S168" s="15">
        <f t="shared" si="10"/>
        <v>42721.075949074075</v>
      </c>
      <c r="T168" s="13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108.33333333333333</v>
      </c>
      <c r="Q169" t="str">
        <f>LEFT(N:N,(FIND("/",N169))-1)</f>
        <v>film &amp; video</v>
      </c>
      <c r="R169" t="str">
        <f>RIGHT(N:N,LEN(N:N)-(FIND("/",N169)))</f>
        <v>drama</v>
      </c>
      <c r="S169" s="15">
        <f t="shared" si="10"/>
        <v>42160.927488425921</v>
      </c>
      <c r="T169" s="13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56</v>
      </c>
      <c r="Q170" t="str">
        <f>LEFT(N:N,(FIND("/",N170))-1)</f>
        <v>film &amp; video</v>
      </c>
      <c r="R170" t="str">
        <f>RIGHT(N:N,LEN(N:N)-(FIND("/",N170)))</f>
        <v>drama</v>
      </c>
      <c r="S170" s="15">
        <f t="shared" si="10"/>
        <v>42052.83530092593</v>
      </c>
      <c r="T170" s="13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32.5</v>
      </c>
      <c r="Q171" t="str">
        <f>LEFT(N:N,(FIND("/",N171))-1)</f>
        <v>film &amp; video</v>
      </c>
      <c r="R171" t="str">
        <f>RIGHT(N:N,LEN(N:N)-(FIND("/",N171)))</f>
        <v>drama</v>
      </c>
      <c r="S171" s="15">
        <f t="shared" si="10"/>
        <v>41900.505312499998</v>
      </c>
      <c r="T171" s="13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1</v>
      </c>
      <c r="Q172" t="str">
        <f>LEFT(N:N,(FIND("/",N172))-1)</f>
        <v>film &amp; video</v>
      </c>
      <c r="R172" t="str">
        <f>RIGHT(N:N,LEN(N:N)-(FIND("/",N172)))</f>
        <v>drama</v>
      </c>
      <c r="S172" s="15">
        <f t="shared" si="10"/>
        <v>42216.977812500001</v>
      </c>
      <c r="T172" s="13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 t="str">
        <f t="shared" si="9"/>
        <v>N/A</v>
      </c>
      <c r="Q173" t="str">
        <f>LEFT(N:N,(FIND("/",N173))-1)</f>
        <v>film &amp; video</v>
      </c>
      <c r="R173" t="str">
        <f>RIGHT(N:N,LEN(N:N)-(FIND("/",N173)))</f>
        <v>drama</v>
      </c>
      <c r="S173" s="15">
        <f t="shared" si="10"/>
        <v>42534.180717592593</v>
      </c>
      <c r="T173" s="13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str">
        <f t="shared" si="9"/>
        <v>N/A</v>
      </c>
      <c r="Q174" t="str">
        <f>LEFT(N:N,(FIND("/",N174))-1)</f>
        <v>film &amp; video</v>
      </c>
      <c r="R174" t="str">
        <f>RIGHT(N:N,LEN(N:N)-(FIND("/",N174)))</f>
        <v>drama</v>
      </c>
      <c r="S174" s="15">
        <f t="shared" si="10"/>
        <v>42047.394942129627</v>
      </c>
      <c r="T174" s="13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str">
        <f t="shared" si="9"/>
        <v>N/A</v>
      </c>
      <c r="Q175" t="str">
        <f>LEFT(N:N,(FIND("/",N175))-1)</f>
        <v>film &amp; video</v>
      </c>
      <c r="R175" t="str">
        <f>RIGHT(N:N,LEN(N:N)-(FIND("/",N175)))</f>
        <v>drama</v>
      </c>
      <c r="S175" s="15">
        <f t="shared" si="10"/>
        <v>42033.573009259257</v>
      </c>
      <c r="T175" s="13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>
        <f t="shared" si="9"/>
        <v>49.884615384615387</v>
      </c>
      <c r="Q176" t="str">
        <f>LEFT(N:N,(FIND("/",N176))-1)</f>
        <v>film &amp; video</v>
      </c>
      <c r="R176" t="str">
        <f>RIGHT(N:N,LEN(N:N)-(FIND("/",N176)))</f>
        <v>drama</v>
      </c>
      <c r="S176" s="15">
        <f t="shared" si="10"/>
        <v>42072.758981481486</v>
      </c>
      <c r="T176" s="13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 t="str">
        <f t="shared" si="9"/>
        <v>N/A</v>
      </c>
      <c r="Q177" t="str">
        <f>LEFT(N:N,(FIND("/",N177))-1)</f>
        <v>film &amp; video</v>
      </c>
      <c r="R177" t="str">
        <f>RIGHT(N:N,LEN(N:N)-(FIND("/",N177)))</f>
        <v>drama</v>
      </c>
      <c r="S177" s="15">
        <f t="shared" si="10"/>
        <v>41855.777905092589</v>
      </c>
      <c r="T177" s="13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>
        <f t="shared" si="9"/>
        <v>25.714285714285715</v>
      </c>
      <c r="Q178" t="str">
        <f>LEFT(N:N,(FIND("/",N178))-1)</f>
        <v>film &amp; video</v>
      </c>
      <c r="R178" t="str">
        <f>RIGHT(N:N,LEN(N:N)-(FIND("/",N178)))</f>
        <v>drama</v>
      </c>
      <c r="S178" s="15">
        <f t="shared" si="10"/>
        <v>42191.824062500003</v>
      </c>
      <c r="T178" s="13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 t="str">
        <f t="shared" si="9"/>
        <v>N/A</v>
      </c>
      <c r="Q179" t="str">
        <f>LEFT(N:N,(FIND("/",N179))-1)</f>
        <v>film &amp; video</v>
      </c>
      <c r="R179" t="str">
        <f>RIGHT(N:N,LEN(N:N)-(FIND("/",N179)))</f>
        <v>drama</v>
      </c>
      <c r="S179" s="15">
        <f t="shared" si="10"/>
        <v>42070.047754629632</v>
      </c>
      <c r="T179" s="13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>
        <f t="shared" si="9"/>
        <v>100</v>
      </c>
      <c r="Q180" t="str">
        <f>LEFT(N:N,(FIND("/",N180))-1)</f>
        <v>film &amp; video</v>
      </c>
      <c r="R180" t="str">
        <f>RIGHT(N:N,LEN(N:N)-(FIND("/",N180)))</f>
        <v>drama</v>
      </c>
      <c r="S180" s="15">
        <f t="shared" si="10"/>
        <v>42304.955381944441</v>
      </c>
      <c r="T180" s="13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30.846153846153847</v>
      </c>
      <c r="Q181" t="str">
        <f>LEFT(N:N,(FIND("/",N181))-1)</f>
        <v>film &amp; video</v>
      </c>
      <c r="R181" t="str">
        <f>RIGHT(N:N,LEN(N:N)-(FIND("/",N181)))</f>
        <v>drama</v>
      </c>
      <c r="S181" s="15">
        <f t="shared" si="10"/>
        <v>42403.080497685187</v>
      </c>
      <c r="T181" s="13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180.5</v>
      </c>
      <c r="Q182" t="str">
        <f>LEFT(N:N,(FIND("/",N182))-1)</f>
        <v>film &amp; video</v>
      </c>
      <c r="R182" t="str">
        <f>RIGHT(N:N,LEN(N:N)-(FIND("/",N182)))</f>
        <v>drama</v>
      </c>
      <c r="S182" s="15">
        <f t="shared" si="10"/>
        <v>42067.991238425922</v>
      </c>
      <c r="T182" s="13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 t="str">
        <f t="shared" si="9"/>
        <v>N/A</v>
      </c>
      <c r="Q183" t="str">
        <f>LEFT(N:N,(FIND("/",N183))-1)</f>
        <v>film &amp; video</v>
      </c>
      <c r="R183" t="str">
        <f>RIGHT(N:N,LEN(N:N)-(FIND("/",N183)))</f>
        <v>drama</v>
      </c>
      <c r="S183" s="15">
        <f t="shared" si="10"/>
        <v>42147.741840277777</v>
      </c>
      <c r="T183" s="13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>
        <f t="shared" si="9"/>
        <v>373.5</v>
      </c>
      <c r="Q184" t="str">
        <f>LEFT(N:N,(FIND("/",N184))-1)</f>
        <v>film &amp; video</v>
      </c>
      <c r="R184" t="str">
        <f>RIGHT(N:N,LEN(N:N)-(FIND("/",N184)))</f>
        <v>drama</v>
      </c>
      <c r="S184" s="15">
        <f t="shared" si="10"/>
        <v>42712.011944444443</v>
      </c>
      <c r="T184" s="13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25.5</v>
      </c>
      <c r="Q185" t="str">
        <f>LEFT(N:N,(FIND("/",N185))-1)</f>
        <v>film &amp; video</v>
      </c>
      <c r="R185" t="str">
        <f>RIGHT(N:N,LEN(N:N)-(FIND("/",N185)))</f>
        <v>drama</v>
      </c>
      <c r="S185" s="15">
        <f t="shared" si="10"/>
        <v>41939.810300925928</v>
      </c>
      <c r="T185" s="13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220</v>
      </c>
      <c r="Q186" t="str">
        <f>LEFT(N:N,(FIND("/",N186))-1)</f>
        <v>film &amp; video</v>
      </c>
      <c r="R186" t="str">
        <f>RIGHT(N:N,LEN(N:N)-(FIND("/",N186)))</f>
        <v>drama</v>
      </c>
      <c r="S186" s="15">
        <f t="shared" si="10"/>
        <v>41825.791226851856</v>
      </c>
      <c r="T186" s="13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 t="str">
        <f t="shared" si="9"/>
        <v>N/A</v>
      </c>
      <c r="Q187" t="str">
        <f>LEFT(N:N,(FIND("/",N187))-1)</f>
        <v>film &amp; video</v>
      </c>
      <c r="R187" t="str">
        <f>RIGHT(N:N,LEN(N:N)-(FIND("/",N187)))</f>
        <v>drama</v>
      </c>
      <c r="S187" s="15">
        <f t="shared" si="10"/>
        <v>42570.91133101852</v>
      </c>
      <c r="T187" s="13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>
        <f t="shared" si="9"/>
        <v>160</v>
      </c>
      <c r="Q188" t="str">
        <f>LEFT(N:N,(FIND("/",N188))-1)</f>
        <v>film &amp; video</v>
      </c>
      <c r="R188" t="str">
        <f>RIGHT(N:N,LEN(N:N)-(FIND("/",N188)))</f>
        <v>drama</v>
      </c>
      <c r="S188" s="15">
        <f t="shared" si="10"/>
        <v>42767.812893518523</v>
      </c>
      <c r="T188" s="13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 t="str">
        <f t="shared" si="9"/>
        <v>N/A</v>
      </c>
      <c r="Q189" t="str">
        <f>LEFT(N:N,(FIND("/",N189))-1)</f>
        <v>film &amp; video</v>
      </c>
      <c r="R189" t="str">
        <f>RIGHT(N:N,LEN(N:N)-(FIND("/",N189)))</f>
        <v>drama</v>
      </c>
      <c r="S189" s="15">
        <f t="shared" si="10"/>
        <v>42182.234456018516</v>
      </c>
      <c r="T189" s="13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>
        <f t="shared" si="9"/>
        <v>69</v>
      </c>
      <c r="Q190" t="str">
        <f>LEFT(N:N,(FIND("/",N190))-1)</f>
        <v>film &amp; video</v>
      </c>
      <c r="R190" t="str">
        <f>RIGHT(N:N,LEN(N:N)-(FIND("/",N190)))</f>
        <v>drama</v>
      </c>
      <c r="S190" s="15">
        <f t="shared" si="10"/>
        <v>41857.18304398148</v>
      </c>
      <c r="T190" s="13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50</v>
      </c>
      <c r="Q191" t="str">
        <f>LEFT(N:N,(FIND("/",N191))-1)</f>
        <v>film &amp; video</v>
      </c>
      <c r="R191" t="str">
        <f>RIGHT(N:N,LEN(N:N)-(FIND("/",N191)))</f>
        <v>drama</v>
      </c>
      <c r="S191" s="15">
        <f t="shared" si="10"/>
        <v>42556.690706018519</v>
      </c>
      <c r="T191" s="13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83.333333333333329</v>
      </c>
      <c r="Q192" t="str">
        <f>LEFT(N:N,(FIND("/",N192))-1)</f>
        <v>film &amp; video</v>
      </c>
      <c r="R192" t="str">
        <f>RIGHT(N:N,LEN(N:N)-(FIND("/",N192)))</f>
        <v>drama</v>
      </c>
      <c r="S192" s="15">
        <f t="shared" si="10"/>
        <v>42527.650995370372</v>
      </c>
      <c r="T192" s="13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5.666666666666667</v>
      </c>
      <c r="Q193" t="str">
        <f>LEFT(N:N,(FIND("/",N193))-1)</f>
        <v>film &amp; video</v>
      </c>
      <c r="R193" t="str">
        <f>RIGHT(N:N,LEN(N:N)-(FIND("/",N193)))</f>
        <v>drama</v>
      </c>
      <c r="S193" s="15">
        <f t="shared" si="10"/>
        <v>42239.441412037035</v>
      </c>
      <c r="T193" s="13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 t="str">
        <f t="shared" si="9"/>
        <v>N/A</v>
      </c>
      <c r="Q194" t="str">
        <f>LEFT(N:N,(FIND("/",N194))-1)</f>
        <v>film &amp; video</v>
      </c>
      <c r="R194" t="str">
        <f>RIGHT(N:N,LEN(N:N)-(FIND("/",N194)))</f>
        <v>drama</v>
      </c>
      <c r="S194" s="15">
        <f t="shared" si="10"/>
        <v>41899.792037037041</v>
      </c>
      <c r="T194" s="13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8">
        <f t="shared" ref="P195:P258" si="13">IFERROR(E196/L196,"N/A")</f>
        <v>1</v>
      </c>
      <c r="Q195" t="str">
        <f>LEFT(N:N,(FIND("/",N195))-1)</f>
        <v>film &amp; video</v>
      </c>
      <c r="R195" t="str">
        <f>RIGHT(N:N,LEN(N:N)-(FIND("/",N195)))</f>
        <v>drama</v>
      </c>
      <c r="S195" s="15">
        <f t="shared" ref="S195:S258" si="14">(((J:J/60)/60)/24)+DATE(1970,1,1)</f>
        <v>41911.934791666667</v>
      </c>
      <c r="T195" s="13">
        <f t="shared" ref="T195:T258" si="15">(((I:I/60)/60)/24)+DATE(1970,1,1)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 t="str">
        <f t="shared" si="13"/>
        <v>N/A</v>
      </c>
      <c r="Q196" t="str">
        <f>LEFT(N:N,(FIND("/",N196))-1)</f>
        <v>film &amp; video</v>
      </c>
      <c r="R196" t="str">
        <f>RIGHT(N:N,LEN(N:N)-(FIND("/",N196)))</f>
        <v>drama</v>
      </c>
      <c r="S196" s="15">
        <f t="shared" si="14"/>
        <v>42375.996886574074</v>
      </c>
      <c r="T196" s="13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>
        <f t="shared" si="13"/>
        <v>77.10526315789474</v>
      </c>
      <c r="Q197" t="str">
        <f>LEFT(N:N,(FIND("/",N197))-1)</f>
        <v>film &amp; video</v>
      </c>
      <c r="R197" t="str">
        <f>RIGHT(N:N,LEN(N:N)-(FIND("/",N197)))</f>
        <v>drama</v>
      </c>
      <c r="S197" s="15">
        <f t="shared" si="14"/>
        <v>42135.67050925926</v>
      </c>
      <c r="T197" s="13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32.75</v>
      </c>
      <c r="Q198" t="str">
        <f>LEFT(N:N,(FIND("/",N198))-1)</f>
        <v>film &amp; video</v>
      </c>
      <c r="R198" t="str">
        <f>RIGHT(N:N,LEN(N:N)-(FIND("/",N198)))</f>
        <v>drama</v>
      </c>
      <c r="S198" s="15">
        <f t="shared" si="14"/>
        <v>42259.542800925927</v>
      </c>
      <c r="T198" s="13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46.5</v>
      </c>
      <c r="Q199" t="str">
        <f>LEFT(N:N,(FIND("/",N199))-1)</f>
        <v>film &amp; video</v>
      </c>
      <c r="R199" t="str">
        <f>RIGHT(N:N,LEN(N:N)-(FIND("/",N199)))</f>
        <v>drama</v>
      </c>
      <c r="S199" s="15">
        <f t="shared" si="14"/>
        <v>42741.848379629635</v>
      </c>
      <c r="T199" s="13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 t="str">
        <f t="shared" si="13"/>
        <v>N/A</v>
      </c>
      <c r="Q200" t="str">
        <f>LEFT(N:N,(FIND("/",N200))-1)</f>
        <v>film &amp; video</v>
      </c>
      <c r="R200" t="str">
        <f>RIGHT(N:N,LEN(N:N)-(FIND("/",N200)))</f>
        <v>drama</v>
      </c>
      <c r="S200" s="15">
        <f t="shared" si="14"/>
        <v>41887.383356481485</v>
      </c>
      <c r="T200" s="13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>
        <f t="shared" si="13"/>
        <v>87.308333333333337</v>
      </c>
      <c r="Q201" t="str">
        <f>LEFT(N:N,(FIND("/",N201))-1)</f>
        <v>film &amp; video</v>
      </c>
      <c r="R201" t="str">
        <f>RIGHT(N:N,LEN(N:N)-(FIND("/",N201)))</f>
        <v>drama</v>
      </c>
      <c r="S201" s="15">
        <f t="shared" si="14"/>
        <v>42584.123865740738</v>
      </c>
      <c r="T201" s="13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54.285714285714285</v>
      </c>
      <c r="Q202" t="str">
        <f>LEFT(N:N,(FIND("/",N202))-1)</f>
        <v>film &amp; video</v>
      </c>
      <c r="R202" t="str">
        <f>RIGHT(N:N,LEN(N:N)-(FIND("/",N202)))</f>
        <v>drama</v>
      </c>
      <c r="S202" s="15">
        <f t="shared" si="14"/>
        <v>41867.083368055559</v>
      </c>
      <c r="T202" s="13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 t="str">
        <f t="shared" si="13"/>
        <v>N/A</v>
      </c>
      <c r="Q203" t="str">
        <f>LEFT(N:N,(FIND("/",N203))-1)</f>
        <v>film &amp; video</v>
      </c>
      <c r="R203" t="str">
        <f>RIGHT(N:N,LEN(N:N)-(FIND("/",N203)))</f>
        <v>drama</v>
      </c>
      <c r="S203" s="15">
        <f t="shared" si="14"/>
        <v>42023.818622685183</v>
      </c>
      <c r="T203" s="13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>
        <f t="shared" si="13"/>
        <v>93.25</v>
      </c>
      <c r="Q204" t="str">
        <f>LEFT(N:N,(FIND("/",N204))-1)</f>
        <v>film &amp; video</v>
      </c>
      <c r="R204" t="str">
        <f>RIGHT(N:N,LEN(N:N)-(FIND("/",N204)))</f>
        <v>drama</v>
      </c>
      <c r="S204" s="15">
        <f t="shared" si="14"/>
        <v>42255.927824074075</v>
      </c>
      <c r="T204" s="13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117.68368136117556</v>
      </c>
      <c r="Q205" t="str">
        <f>LEFT(N:N,(FIND("/",N205))-1)</f>
        <v>film &amp; video</v>
      </c>
      <c r="R205" t="str">
        <f>RIGHT(N:N,LEN(N:N)-(FIND("/",N205)))</f>
        <v>drama</v>
      </c>
      <c r="S205" s="15">
        <f t="shared" si="14"/>
        <v>41973.847962962958</v>
      </c>
      <c r="T205" s="13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76.470588235294116</v>
      </c>
      <c r="Q206" t="str">
        <f>LEFT(N:N,(FIND("/",N206))-1)</f>
        <v>film &amp; video</v>
      </c>
      <c r="R206" t="str">
        <f>RIGHT(N:N,LEN(N:N)-(FIND("/",N206)))</f>
        <v>drama</v>
      </c>
      <c r="S206" s="15">
        <f t="shared" si="14"/>
        <v>42556.583368055552</v>
      </c>
      <c r="T206" s="13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 t="str">
        <f t="shared" si="13"/>
        <v>N/A</v>
      </c>
      <c r="Q207" t="str">
        <f>LEFT(N:N,(FIND("/",N207))-1)</f>
        <v>film &amp; video</v>
      </c>
      <c r="R207" t="str">
        <f>RIGHT(N:N,LEN(N:N)-(FIND("/",N207)))</f>
        <v>drama</v>
      </c>
      <c r="S207" s="15">
        <f t="shared" si="14"/>
        <v>42248.632199074069</v>
      </c>
      <c r="T207" s="13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>
        <f t="shared" si="13"/>
        <v>163.84615384615384</v>
      </c>
      <c r="Q208" t="str">
        <f>LEFT(N:N,(FIND("/",N208))-1)</f>
        <v>film &amp; video</v>
      </c>
      <c r="R208" t="str">
        <f>RIGHT(N:N,LEN(N:N)-(FIND("/",N208)))</f>
        <v>drama</v>
      </c>
      <c r="S208" s="15">
        <f t="shared" si="14"/>
        <v>42567.004432870366</v>
      </c>
      <c r="T208" s="13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 t="str">
        <f t="shared" si="13"/>
        <v>N/A</v>
      </c>
      <c r="Q209" t="str">
        <f>LEFT(N:N,(FIND("/",N209))-1)</f>
        <v>film &amp; video</v>
      </c>
      <c r="R209" t="str">
        <f>RIGHT(N:N,LEN(N:N)-(FIND("/",N209)))</f>
        <v>drama</v>
      </c>
      <c r="S209" s="15">
        <f t="shared" si="14"/>
        <v>41978.197199074071</v>
      </c>
      <c r="T209" s="13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str">
        <f t="shared" si="13"/>
        <v>N/A</v>
      </c>
      <c r="Q210" t="str">
        <f>LEFT(N:N,(FIND("/",N210))-1)</f>
        <v>film &amp; video</v>
      </c>
      <c r="R210" t="str">
        <f>RIGHT(N:N,LEN(N:N)-(FIND("/",N210)))</f>
        <v>drama</v>
      </c>
      <c r="S210" s="15">
        <f t="shared" si="14"/>
        <v>41959.369988425926</v>
      </c>
      <c r="T210" s="13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>
        <f t="shared" si="13"/>
        <v>91.818181818181813</v>
      </c>
      <c r="Q211" t="str">
        <f>LEFT(N:N,(FIND("/",N211))-1)</f>
        <v>film &amp; video</v>
      </c>
      <c r="R211" t="str">
        <f>RIGHT(N:N,LEN(N:N)-(FIND("/",N211)))</f>
        <v>drama</v>
      </c>
      <c r="S211" s="15">
        <f t="shared" si="14"/>
        <v>42165.922858796301</v>
      </c>
      <c r="T211" s="13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185.83333333333334</v>
      </c>
      <c r="Q212" t="str">
        <f>LEFT(N:N,(FIND("/",N212))-1)</f>
        <v>film &amp; video</v>
      </c>
      <c r="R212" t="str">
        <f>RIGHT(N:N,LEN(N:N)-(FIND("/",N212)))</f>
        <v>drama</v>
      </c>
      <c r="S212" s="15">
        <f t="shared" si="14"/>
        <v>42249.064722222218</v>
      </c>
      <c r="T212" s="13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</v>
      </c>
      <c r="Q213" t="str">
        <f>LEFT(N:N,(FIND("/",N213))-1)</f>
        <v>film &amp; video</v>
      </c>
      <c r="R213" t="str">
        <f>RIGHT(N:N,LEN(N:N)-(FIND("/",N213)))</f>
        <v>drama</v>
      </c>
      <c r="S213" s="15">
        <f t="shared" si="14"/>
        <v>42236.159918981488</v>
      </c>
      <c r="T213" s="13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20</v>
      </c>
      <c r="Q214" t="str">
        <f>LEFT(N:N,(FIND("/",N214))-1)</f>
        <v>film &amp; video</v>
      </c>
      <c r="R214" t="str">
        <f>RIGHT(N:N,LEN(N:N)-(FIND("/",N214)))</f>
        <v>drama</v>
      </c>
      <c r="S214" s="15">
        <f t="shared" si="14"/>
        <v>42416.881018518514</v>
      </c>
      <c r="T214" s="13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1</v>
      </c>
      <c r="Q215" t="str">
        <f>LEFT(N:N,(FIND("/",N215))-1)</f>
        <v>film &amp; video</v>
      </c>
      <c r="R215" t="str">
        <f>RIGHT(N:N,LEN(N:N)-(FIND("/",N215)))</f>
        <v>drama</v>
      </c>
      <c r="S215" s="15">
        <f t="shared" si="14"/>
        <v>42202.594293981485</v>
      </c>
      <c r="T215" s="13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10</v>
      </c>
      <c r="Q216" t="str">
        <f>LEFT(N:N,(FIND("/",N216))-1)</f>
        <v>film &amp; video</v>
      </c>
      <c r="R216" t="str">
        <f>RIGHT(N:N,LEN(N:N)-(FIND("/",N216)))</f>
        <v>drama</v>
      </c>
      <c r="S216" s="15">
        <f t="shared" si="14"/>
        <v>42009.64061342593</v>
      </c>
      <c r="T216" s="13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331.53833333333336</v>
      </c>
      <c r="Q217" t="str">
        <f>LEFT(N:N,(FIND("/",N217))-1)</f>
        <v>film &amp; video</v>
      </c>
      <c r="R217" t="str">
        <f>RIGHT(N:N,LEN(N:N)-(FIND("/",N217)))</f>
        <v>drama</v>
      </c>
      <c r="S217" s="15">
        <f t="shared" si="14"/>
        <v>42375.230115740742</v>
      </c>
      <c r="T217" s="13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314.28947368421052</v>
      </c>
      <c r="Q218" t="str">
        <f>LEFT(N:N,(FIND("/",N218))-1)</f>
        <v>film &amp; video</v>
      </c>
      <c r="R218" t="str">
        <f>RIGHT(N:N,LEN(N:N)-(FIND("/",N218)))</f>
        <v>drama</v>
      </c>
      <c r="S218" s="15">
        <f t="shared" si="14"/>
        <v>42066.958761574075</v>
      </c>
      <c r="T218" s="13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100</v>
      </c>
      <c r="Q219" t="str">
        <f>LEFT(N:N,(FIND("/",N219))-1)</f>
        <v>film &amp; video</v>
      </c>
      <c r="R219" t="str">
        <f>RIGHT(N:N,LEN(N:N)-(FIND("/",N219)))</f>
        <v>drama</v>
      </c>
      <c r="S219" s="15">
        <f t="shared" si="14"/>
        <v>41970.64061342593</v>
      </c>
      <c r="T219" s="13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115.98684210526316</v>
      </c>
      <c r="Q220" t="str">
        <f>LEFT(N:N,(FIND("/",N220))-1)</f>
        <v>film &amp; video</v>
      </c>
      <c r="R220" t="str">
        <f>RIGHT(N:N,LEN(N:N)-(FIND("/",N220)))</f>
        <v>drama</v>
      </c>
      <c r="S220" s="15">
        <f t="shared" si="14"/>
        <v>42079.628344907411</v>
      </c>
      <c r="T220" s="13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120</v>
      </c>
      <c r="Q221" t="str">
        <f>LEFT(N:N,(FIND("/",N221))-1)</f>
        <v>film &amp; video</v>
      </c>
      <c r="R221" t="str">
        <f>RIGHT(N:N,LEN(N:N)-(FIND("/",N221)))</f>
        <v>drama</v>
      </c>
      <c r="S221" s="15">
        <f t="shared" si="14"/>
        <v>42429.326678240745</v>
      </c>
      <c r="T221" s="13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 t="str">
        <f t="shared" si="13"/>
        <v>N/A</v>
      </c>
      <c r="Q222" t="str">
        <f>LEFT(N:N,(FIND("/",N222))-1)</f>
        <v>film &amp; video</v>
      </c>
      <c r="R222" t="str">
        <f>RIGHT(N:N,LEN(N:N)-(FIND("/",N222)))</f>
        <v>drama</v>
      </c>
      <c r="S222" s="15">
        <f t="shared" si="14"/>
        <v>42195.643865740742</v>
      </c>
      <c r="T222" s="13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>
        <f t="shared" si="13"/>
        <v>65</v>
      </c>
      <c r="Q223" t="str">
        <f>LEFT(N:N,(FIND("/",N223))-1)</f>
        <v>film &amp; video</v>
      </c>
      <c r="R223" t="str">
        <f>RIGHT(N:N,LEN(N:N)-(FIND("/",N223)))</f>
        <v>drama</v>
      </c>
      <c r="S223" s="15">
        <f t="shared" si="14"/>
        <v>42031.837546296301</v>
      </c>
      <c r="T223" s="13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 t="str">
        <f t="shared" si="13"/>
        <v>N/A</v>
      </c>
      <c r="Q224" t="str">
        <f>LEFT(N:N,(FIND("/",N224))-1)</f>
        <v>film &amp; video</v>
      </c>
      <c r="R224" t="str">
        <f>RIGHT(N:N,LEN(N:N)-(FIND("/",N224)))</f>
        <v>drama</v>
      </c>
      <c r="S224" s="15">
        <f t="shared" si="14"/>
        <v>42031.769884259258</v>
      </c>
      <c r="T224" s="13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str">
        <f t="shared" si="13"/>
        <v>N/A</v>
      </c>
      <c r="Q225" t="str">
        <f>LEFT(N:N,(FIND("/",N225))-1)</f>
        <v>film &amp; video</v>
      </c>
      <c r="R225" t="str">
        <f>RIGHT(N:N,LEN(N:N)-(FIND("/",N225)))</f>
        <v>drama</v>
      </c>
      <c r="S225" s="15">
        <f t="shared" si="14"/>
        <v>42482.048032407409</v>
      </c>
      <c r="T225" s="13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str">
        <f t="shared" si="13"/>
        <v>N/A</v>
      </c>
      <c r="Q226" t="str">
        <f>LEFT(N:N,(FIND("/",N226))-1)</f>
        <v>film &amp; video</v>
      </c>
      <c r="R226" t="str">
        <f>RIGHT(N:N,LEN(N:N)-(FIND("/",N226)))</f>
        <v>drama</v>
      </c>
      <c r="S226" s="15">
        <f t="shared" si="14"/>
        <v>42135.235254629632</v>
      </c>
      <c r="T226" s="13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>
        <f t="shared" si="13"/>
        <v>125</v>
      </c>
      <c r="Q227" t="str">
        <f>LEFT(N:N,(FIND("/",N227))-1)</f>
        <v>film &amp; video</v>
      </c>
      <c r="R227" t="str">
        <f>RIGHT(N:N,LEN(N:N)-(FIND("/",N227)))</f>
        <v>drama</v>
      </c>
      <c r="S227" s="15">
        <f t="shared" si="14"/>
        <v>42438.961273148147</v>
      </c>
      <c r="T227" s="13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 t="str">
        <f t="shared" si="13"/>
        <v>N/A</v>
      </c>
      <c r="Q228" t="str">
        <f>LEFT(N:N,(FIND("/",N228))-1)</f>
        <v>film &amp; video</v>
      </c>
      <c r="R228" t="str">
        <f>RIGHT(N:N,LEN(N:N)-(FIND("/",N228)))</f>
        <v>drama</v>
      </c>
      <c r="S228" s="15">
        <f t="shared" si="14"/>
        <v>42106.666018518517</v>
      </c>
      <c r="T228" s="13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str">
        <f t="shared" si="13"/>
        <v>N/A</v>
      </c>
      <c r="Q229" t="str">
        <f>LEFT(N:N,(FIND("/",N229))-1)</f>
        <v>film &amp; video</v>
      </c>
      <c r="R229" t="str">
        <f>RIGHT(N:N,LEN(N:N)-(FIND("/",N229)))</f>
        <v>drama</v>
      </c>
      <c r="S229" s="15">
        <f t="shared" si="14"/>
        <v>42164.893993055557</v>
      </c>
      <c r="T229" s="13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str">
        <f t="shared" si="13"/>
        <v>N/A</v>
      </c>
      <c r="Q230" t="str">
        <f>LEFT(N:N,(FIND("/",N230))-1)</f>
        <v>film &amp; video</v>
      </c>
      <c r="R230" t="str">
        <f>RIGHT(N:N,LEN(N:N)-(FIND("/",N230)))</f>
        <v>drama</v>
      </c>
      <c r="S230" s="15">
        <f t="shared" si="14"/>
        <v>42096.686400462961</v>
      </c>
      <c r="T230" s="13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>
        <f t="shared" si="13"/>
        <v>30</v>
      </c>
      <c r="Q231" t="str">
        <f>LEFT(N:N,(FIND("/",N231))-1)</f>
        <v>film &amp; video</v>
      </c>
      <c r="R231" t="str">
        <f>RIGHT(N:N,LEN(N:N)-(FIND("/",N231)))</f>
        <v>drama</v>
      </c>
      <c r="S231" s="15">
        <f t="shared" si="14"/>
        <v>42383.933993055558</v>
      </c>
      <c r="T231" s="13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 t="str">
        <f t="shared" si="13"/>
        <v>N/A</v>
      </c>
      <c r="Q232" t="str">
        <f>LEFT(N:N,(FIND("/",N232))-1)</f>
        <v>film &amp; video</v>
      </c>
      <c r="R232" t="str">
        <f>RIGHT(N:N,LEN(N:N)-(FIND("/",N232)))</f>
        <v>drama</v>
      </c>
      <c r="S232" s="15">
        <f t="shared" si="14"/>
        <v>42129.777210648142</v>
      </c>
      <c r="T232" s="13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>
        <f t="shared" si="13"/>
        <v>15.714285714285714</v>
      </c>
      <c r="Q233" t="str">
        <f>LEFT(N:N,(FIND("/",N233))-1)</f>
        <v>film &amp; video</v>
      </c>
      <c r="R233" t="str">
        <f>RIGHT(N:N,LEN(N:N)-(FIND("/",N233)))</f>
        <v>drama</v>
      </c>
      <c r="S233" s="15">
        <f t="shared" si="14"/>
        <v>42341.958923611113</v>
      </c>
      <c r="T233" s="13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 t="str">
        <f t="shared" si="13"/>
        <v>N/A</v>
      </c>
      <c r="Q234" t="str">
        <f>LEFT(N:N,(FIND("/",N234))-1)</f>
        <v>film &amp; video</v>
      </c>
      <c r="R234" t="str">
        <f>RIGHT(N:N,LEN(N:N)-(FIND("/",N234)))</f>
        <v>drama</v>
      </c>
      <c r="S234" s="15">
        <f t="shared" si="14"/>
        <v>42032.82576388889</v>
      </c>
      <c r="T234" s="13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>
        <f t="shared" si="13"/>
        <v>80.2</v>
      </c>
      <c r="Q235" t="str">
        <f>LEFT(N:N,(FIND("/",N235))-1)</f>
        <v>film &amp; video</v>
      </c>
      <c r="R235" t="str">
        <f>RIGHT(N:N,LEN(N:N)-(FIND("/",N235)))</f>
        <v>drama</v>
      </c>
      <c r="S235" s="15">
        <f t="shared" si="14"/>
        <v>42612.911712962959</v>
      </c>
      <c r="T235" s="13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 t="str">
        <f t="shared" si="13"/>
        <v>N/A</v>
      </c>
      <c r="Q236" t="str">
        <f>LEFT(N:N,(FIND("/",N236))-1)</f>
        <v>film &amp; video</v>
      </c>
      <c r="R236" t="str">
        <f>RIGHT(N:N,LEN(N:N)-(FIND("/",N236)))</f>
        <v>drama</v>
      </c>
      <c r="S236" s="15">
        <f t="shared" si="14"/>
        <v>42136.035405092596</v>
      </c>
      <c r="T236" s="13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str">
        <f t="shared" si="13"/>
        <v>N/A</v>
      </c>
      <c r="Q237" t="str">
        <f>LEFT(N:N,(FIND("/",N237))-1)</f>
        <v>film &amp; video</v>
      </c>
      <c r="R237" t="str">
        <f>RIGHT(N:N,LEN(N:N)-(FIND("/",N237)))</f>
        <v>drama</v>
      </c>
      <c r="S237" s="15">
        <f t="shared" si="14"/>
        <v>42164.908530092594</v>
      </c>
      <c r="T237" s="13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>
        <f t="shared" si="13"/>
        <v>50</v>
      </c>
      <c r="Q238" t="str">
        <f>LEFT(N:N,(FIND("/",N238))-1)</f>
        <v>film &amp; video</v>
      </c>
      <c r="R238" t="str">
        <f>RIGHT(N:N,LEN(N:N)-(FIND("/",N238)))</f>
        <v>drama</v>
      </c>
      <c r="S238" s="15">
        <f t="shared" si="14"/>
        <v>42321.08447916666</v>
      </c>
      <c r="T238" s="13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 t="str">
        <f t="shared" si="13"/>
        <v>N/A</v>
      </c>
      <c r="Q239" t="str">
        <f>LEFT(N:N,(FIND("/",N239))-1)</f>
        <v>film &amp; video</v>
      </c>
      <c r="R239" t="str">
        <f>RIGHT(N:N,LEN(N:N)-(FIND("/",N239)))</f>
        <v>drama</v>
      </c>
      <c r="S239" s="15">
        <f t="shared" si="14"/>
        <v>42377.577187499999</v>
      </c>
      <c r="T239" s="13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>
        <f t="shared" si="13"/>
        <v>50</v>
      </c>
      <c r="Q240" t="str">
        <f>LEFT(N:N,(FIND("/",N240))-1)</f>
        <v>film &amp; video</v>
      </c>
      <c r="R240" t="str">
        <f>RIGHT(N:N,LEN(N:N)-(FIND("/",N240)))</f>
        <v>drama</v>
      </c>
      <c r="S240" s="15">
        <f t="shared" si="14"/>
        <v>42713.962499999994</v>
      </c>
      <c r="T240" s="13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117.84759124087591</v>
      </c>
      <c r="Q241" t="str">
        <f>LEFT(N:N,(FIND("/",N241))-1)</f>
        <v>film &amp; video</v>
      </c>
      <c r="R241" t="str">
        <f>RIGHT(N:N,LEN(N:N)-(FIND("/",N241)))</f>
        <v>drama</v>
      </c>
      <c r="S241" s="15">
        <f t="shared" si="14"/>
        <v>42297.110300925924</v>
      </c>
      <c r="T241" s="13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109.04255319148936</v>
      </c>
      <c r="Q242" t="str">
        <f>LEFT(N:N,(FIND("/",N242))-1)</f>
        <v>film &amp; video</v>
      </c>
      <c r="R242" t="str">
        <f>RIGHT(N:N,LEN(N:N)-(FIND("/",N242)))</f>
        <v>documentary</v>
      </c>
      <c r="S242" s="15">
        <f t="shared" si="14"/>
        <v>41354.708460648151</v>
      </c>
      <c r="T242" s="13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73.019801980198025</v>
      </c>
      <c r="Q243" t="str">
        <f>LEFT(N:N,(FIND("/",N243))-1)</f>
        <v>film &amp; video</v>
      </c>
      <c r="R243" t="str">
        <f>RIGHT(N:N,LEN(N:N)-(FIND("/",N243)))</f>
        <v>documentary</v>
      </c>
      <c r="S243" s="15">
        <f t="shared" si="14"/>
        <v>41949.697962962964</v>
      </c>
      <c r="T243" s="13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78.195121951219505</v>
      </c>
      <c r="Q244" t="str">
        <f>LEFT(N:N,(FIND("/",N244))-1)</f>
        <v>film &amp; video</v>
      </c>
      <c r="R244" t="str">
        <f>RIGHT(N:N,LEN(N:N)-(FIND("/",N244)))</f>
        <v>documentary</v>
      </c>
      <c r="S244" s="15">
        <f t="shared" si="14"/>
        <v>40862.492939814816</v>
      </c>
      <c r="T244" s="13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47.398809523809526</v>
      </c>
      <c r="Q245" t="str">
        <f>LEFT(N:N,(FIND("/",N245))-1)</f>
        <v>film &amp; video</v>
      </c>
      <c r="R245" t="str">
        <f>RIGHT(N:N,LEN(N:N)-(FIND("/",N245)))</f>
        <v>documentary</v>
      </c>
      <c r="S245" s="15">
        <f t="shared" si="14"/>
        <v>41662.047500000001</v>
      </c>
      <c r="T245" s="13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54.020833333333336</v>
      </c>
      <c r="Q246" t="str">
        <f>LEFT(N:N,(FIND("/",N246))-1)</f>
        <v>film &amp; video</v>
      </c>
      <c r="R246" t="str">
        <f>RIGHT(N:N,LEN(N:N)-(FIND("/",N246)))</f>
        <v>documentary</v>
      </c>
      <c r="S246" s="15">
        <f t="shared" si="14"/>
        <v>40213.323599537034</v>
      </c>
      <c r="T246" s="13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68.488789237668158</v>
      </c>
      <c r="Q247" t="str">
        <f>LEFT(N:N,(FIND("/",N247))-1)</f>
        <v>film &amp; video</v>
      </c>
      <c r="R247" t="str">
        <f>RIGHT(N:N,LEN(N:N)-(FIND("/",N247)))</f>
        <v>documentary</v>
      </c>
      <c r="S247" s="15">
        <f t="shared" si="14"/>
        <v>41107.053067129629</v>
      </c>
      <c r="T247" s="13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108.14516129032258</v>
      </c>
      <c r="Q248" t="str">
        <f>LEFT(N:N,(FIND("/",N248))-1)</f>
        <v>film &amp; video</v>
      </c>
      <c r="R248" t="str">
        <f>RIGHT(N:N,LEN(N:N)-(FIND("/",N248)))</f>
        <v>documentary</v>
      </c>
      <c r="S248" s="15">
        <f t="shared" si="14"/>
        <v>40480.363483796296</v>
      </c>
      <c r="T248" s="13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589.95205479452056</v>
      </c>
      <c r="Q249" t="str">
        <f>LEFT(N:N,(FIND("/",N249))-1)</f>
        <v>film &amp; video</v>
      </c>
      <c r="R249" t="str">
        <f>RIGHT(N:N,LEN(N:N)-(FIND("/",N249)))</f>
        <v>documentary</v>
      </c>
      <c r="S249" s="15">
        <f t="shared" si="14"/>
        <v>40430.604328703703</v>
      </c>
      <c r="T249" s="13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48.051063829787232</v>
      </c>
      <c r="Q250" t="str">
        <f>LEFT(N:N,(FIND("/",N250))-1)</f>
        <v>film &amp; video</v>
      </c>
      <c r="R250" t="str">
        <f>RIGHT(N:N,LEN(N:N)-(FIND("/",N250)))</f>
        <v>documentary</v>
      </c>
      <c r="S250" s="15">
        <f t="shared" si="14"/>
        <v>40870.774409722224</v>
      </c>
      <c r="T250" s="13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72.482837528604122</v>
      </c>
      <c r="Q251" t="str">
        <f>LEFT(N:N,(FIND("/",N251))-1)</f>
        <v>film &amp; video</v>
      </c>
      <c r="R251" t="str">
        <f>RIGHT(N:N,LEN(N:N)-(FIND("/",N251)))</f>
        <v>documentary</v>
      </c>
      <c r="S251" s="15">
        <f t="shared" si="14"/>
        <v>40332.923842592594</v>
      </c>
      <c r="T251" s="13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57.077922077922075</v>
      </c>
      <c r="Q252" t="str">
        <f>LEFT(N:N,(FIND("/",N252))-1)</f>
        <v>film &amp; video</v>
      </c>
      <c r="R252" t="str">
        <f>RIGHT(N:N,LEN(N:N)-(FIND("/",N252)))</f>
        <v>documentary</v>
      </c>
      <c r="S252" s="15">
        <f t="shared" si="14"/>
        <v>41401.565868055557</v>
      </c>
      <c r="T252" s="13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85.444444444444443</v>
      </c>
      <c r="Q253" t="str">
        <f>LEFT(N:N,(FIND("/",N253))-1)</f>
        <v>film &amp; video</v>
      </c>
      <c r="R253" t="str">
        <f>RIGHT(N:N,LEN(N:N)-(FIND("/",N253)))</f>
        <v>documentary</v>
      </c>
      <c r="S253" s="15">
        <f t="shared" si="14"/>
        <v>41013.787569444445</v>
      </c>
      <c r="T253" s="13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215.85714285714286</v>
      </c>
      <c r="Q254" t="str">
        <f>LEFT(N:N,(FIND("/",N254))-1)</f>
        <v>film &amp; video</v>
      </c>
      <c r="R254" t="str">
        <f>RIGHT(N:N,LEN(N:N)-(FIND("/",N254)))</f>
        <v>documentary</v>
      </c>
      <c r="S254" s="15">
        <f t="shared" si="14"/>
        <v>40266.662708333337</v>
      </c>
      <c r="T254" s="13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89.38643312101911</v>
      </c>
      <c r="Q255" t="str">
        <f>LEFT(N:N,(FIND("/",N255))-1)</f>
        <v>film &amp; video</v>
      </c>
      <c r="R255" t="str">
        <f>RIGHT(N:N,LEN(N:N)-(FIND("/",N255)))</f>
        <v>documentary</v>
      </c>
      <c r="S255" s="15">
        <f t="shared" si="14"/>
        <v>40924.650868055556</v>
      </c>
      <c r="T255" s="13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45.418404255319146</v>
      </c>
      <c r="Q256" t="str">
        <f>LEFT(N:N,(FIND("/",N256))-1)</f>
        <v>film &amp; video</v>
      </c>
      <c r="R256" t="str">
        <f>RIGHT(N:N,LEN(N:N)-(FIND("/",N256)))</f>
        <v>documentary</v>
      </c>
      <c r="S256" s="15">
        <f t="shared" si="14"/>
        <v>42263.952662037031</v>
      </c>
      <c r="T256" s="13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65.756363636363631</v>
      </c>
      <c r="Q257" t="str">
        <f>LEFT(N:N,(FIND("/",N257))-1)</f>
        <v>film &amp; video</v>
      </c>
      <c r="R257" t="str">
        <f>RIGHT(N:N,LEN(N:N)-(FIND("/",N257)))</f>
        <v>documentary</v>
      </c>
      <c r="S257" s="15">
        <f t="shared" si="14"/>
        <v>40588.526412037041</v>
      </c>
      <c r="T257" s="13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66.70405357142856</v>
      </c>
      <c r="Q258" t="str">
        <f>LEFT(N:N,(FIND("/",N258))-1)</f>
        <v>film &amp; video</v>
      </c>
      <c r="R258" t="str">
        <f>RIGHT(N:N,LEN(N:N)-(FIND("/",N258)))</f>
        <v>documentary</v>
      </c>
      <c r="S258" s="15">
        <f t="shared" si="14"/>
        <v>41319.769293981481</v>
      </c>
      <c r="T258" s="13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8">
        <f t="shared" ref="P259:P322" si="17">IFERROR(E260/L260,"N/A")</f>
        <v>83.345930232558146</v>
      </c>
      <c r="Q259" t="str">
        <f>LEFT(N:N,(FIND("/",N259))-1)</f>
        <v>film &amp; video</v>
      </c>
      <c r="R259" t="str">
        <f>RIGHT(N:N,LEN(N:N)-(FIND("/",N259)))</f>
        <v>documentary</v>
      </c>
      <c r="S259" s="15">
        <f t="shared" ref="S259:S322" si="18">(((J:J/60)/60)/24)+DATE(1970,1,1)</f>
        <v>42479.626875000002</v>
      </c>
      <c r="T259" s="13">
        <f t="shared" ref="T259:T322" si="19">(((I:I/60)/60)/24)+DATE(1970,1,1)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105.04609341825902</v>
      </c>
      <c r="Q260" t="str">
        <f>LEFT(N:N,(FIND("/",N260))-1)</f>
        <v>film &amp; video</v>
      </c>
      <c r="R260" t="str">
        <f>RIGHT(N:N,LEN(N:N)-(FIND("/",N260)))</f>
        <v>documentary</v>
      </c>
      <c r="S260" s="15">
        <f t="shared" si="18"/>
        <v>40682.051689814813</v>
      </c>
      <c r="T260" s="13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120.90909090909091</v>
      </c>
      <c r="Q261" t="str">
        <f>LEFT(N:N,(FIND("/",N261))-1)</f>
        <v>film &amp; video</v>
      </c>
      <c r="R261" t="str">
        <f>RIGHT(N:N,LEN(N:N)-(FIND("/",N261)))</f>
        <v>documentary</v>
      </c>
      <c r="S261" s="15">
        <f t="shared" si="18"/>
        <v>42072.738067129627</v>
      </c>
      <c r="T261" s="13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97.63636363636364</v>
      </c>
      <c r="Q262" t="str">
        <f>LEFT(N:N,(FIND("/",N262))-1)</f>
        <v>film &amp; video</v>
      </c>
      <c r="R262" t="str">
        <f>RIGHT(N:N,LEN(N:N)-(FIND("/",N262)))</f>
        <v>documentary</v>
      </c>
      <c r="S262" s="15">
        <f t="shared" si="18"/>
        <v>40330.755543981482</v>
      </c>
      <c r="T262" s="13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41.379310344827587</v>
      </c>
      <c r="Q263" t="str">
        <f>LEFT(N:N,(FIND("/",N263))-1)</f>
        <v>film &amp; video</v>
      </c>
      <c r="R263" t="str">
        <f>RIGHT(N:N,LEN(N:N)-(FIND("/",N263)))</f>
        <v>documentary</v>
      </c>
      <c r="S263" s="15">
        <f t="shared" si="18"/>
        <v>41017.885462962964</v>
      </c>
      <c r="T263" s="13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30.654485981308412</v>
      </c>
      <c r="Q264" t="str">
        <f>LEFT(N:N,(FIND("/",N264))-1)</f>
        <v>film &amp; video</v>
      </c>
      <c r="R264" t="str">
        <f>RIGHT(N:N,LEN(N:N)-(FIND("/",N264)))</f>
        <v>documentary</v>
      </c>
      <c r="S264" s="15">
        <f t="shared" si="18"/>
        <v>40555.24800925926</v>
      </c>
      <c r="T264" s="13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64.945054945054949</v>
      </c>
      <c r="Q265" t="str">
        <f>LEFT(N:N,(FIND("/",N265))-1)</f>
        <v>film &amp; video</v>
      </c>
      <c r="R265" t="str">
        <f>RIGHT(N:N,LEN(N:N)-(FIND("/",N265)))</f>
        <v>documentary</v>
      </c>
      <c r="S265" s="15">
        <f t="shared" si="18"/>
        <v>41149.954791666663</v>
      </c>
      <c r="T265" s="13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95.775862068965523</v>
      </c>
      <c r="Q266" t="str">
        <f>LEFT(N:N,(FIND("/",N266))-1)</f>
        <v>film &amp; video</v>
      </c>
      <c r="R266" t="str">
        <f>RIGHT(N:N,LEN(N:N)-(FIND("/",N266)))</f>
        <v>documentary</v>
      </c>
      <c r="S266" s="15">
        <f t="shared" si="18"/>
        <v>41010.620312500003</v>
      </c>
      <c r="T266" s="13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40.416666666666664</v>
      </c>
      <c r="Q267" t="str">
        <f>LEFT(N:N,(FIND("/",N267))-1)</f>
        <v>film &amp; video</v>
      </c>
      <c r="R267" t="str">
        <f>RIGHT(N:N,LEN(N:N)-(FIND("/",N267)))</f>
        <v>documentary</v>
      </c>
      <c r="S267" s="15">
        <f t="shared" si="18"/>
        <v>40267.245717592588</v>
      </c>
      <c r="T267" s="13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78.578424242424248</v>
      </c>
      <c r="Q268" t="str">
        <f>LEFT(N:N,(FIND("/",N268))-1)</f>
        <v>film &amp; video</v>
      </c>
      <c r="R268" t="str">
        <f>RIGHT(N:N,LEN(N:N)-(FIND("/",N268)))</f>
        <v>documentary</v>
      </c>
      <c r="S268" s="15">
        <f t="shared" si="18"/>
        <v>40205.174849537041</v>
      </c>
      <c r="T268" s="13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50.18018018018018</v>
      </c>
      <c r="Q269" t="str">
        <f>LEFT(N:N,(FIND("/",N269))-1)</f>
        <v>film &amp; video</v>
      </c>
      <c r="R269" t="str">
        <f>RIGHT(N:N,LEN(N:N)-(FIND("/",N269)))</f>
        <v>documentary</v>
      </c>
      <c r="S269" s="15">
        <f t="shared" si="18"/>
        <v>41785.452534722222</v>
      </c>
      <c r="T269" s="13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92.251735588972423</v>
      </c>
      <c r="Q270" t="str">
        <f>LEFT(N:N,(FIND("/",N270))-1)</f>
        <v>film &amp; video</v>
      </c>
      <c r="R270" t="str">
        <f>RIGHT(N:N,LEN(N:N)-(FIND("/",N270)))</f>
        <v>documentary</v>
      </c>
      <c r="S270" s="15">
        <f t="shared" si="18"/>
        <v>40809.15252314815</v>
      </c>
      <c r="T270" s="13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57.540983606557376</v>
      </c>
      <c r="Q271" t="str">
        <f>LEFT(N:N,(FIND("/",N271))-1)</f>
        <v>film &amp; video</v>
      </c>
      <c r="R271" t="str">
        <f>RIGHT(N:N,LEN(N:N)-(FIND("/",N271)))</f>
        <v>documentary</v>
      </c>
      <c r="S271" s="15">
        <f t="shared" si="18"/>
        <v>42758.197013888886</v>
      </c>
      <c r="T271" s="13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109.42160278745645</v>
      </c>
      <c r="Q272" t="str">
        <f>LEFT(N:N,(FIND("/",N272))-1)</f>
        <v>film &amp; video</v>
      </c>
      <c r="R272" t="str">
        <f>RIGHT(N:N,LEN(N:N)-(FIND("/",N272)))</f>
        <v>documentary</v>
      </c>
      <c r="S272" s="15">
        <f t="shared" si="18"/>
        <v>40637.866550925923</v>
      </c>
      <c r="T272" s="13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81.892461538461546</v>
      </c>
      <c r="Q273" t="str">
        <f>LEFT(N:N,(FIND("/",N273))-1)</f>
        <v>film &amp; video</v>
      </c>
      <c r="R273" t="str">
        <f>RIGHT(N:N,LEN(N:N)-(FIND("/",N273)))</f>
        <v>documentary</v>
      </c>
      <c r="S273" s="15">
        <f t="shared" si="18"/>
        <v>41612.10024305556</v>
      </c>
      <c r="T273" s="13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45.667711864406776</v>
      </c>
      <c r="Q274" t="str">
        <f>LEFT(N:N,(FIND("/",N274))-1)</f>
        <v>film &amp; video</v>
      </c>
      <c r="R274" t="str">
        <f>RIGHT(N:N,LEN(N:N)-(FIND("/",N274)))</f>
        <v>documentary</v>
      </c>
      <c r="S274" s="15">
        <f t="shared" si="18"/>
        <v>40235.900358796294</v>
      </c>
      <c r="T274" s="13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55.221238938053098</v>
      </c>
      <c r="Q275" t="str">
        <f>LEFT(N:N,(FIND("/",N275))-1)</f>
        <v>film &amp; video</v>
      </c>
      <c r="R275" t="str">
        <f>RIGHT(N:N,LEN(N:N)-(FIND("/",N275)))</f>
        <v>documentary</v>
      </c>
      <c r="S275" s="15">
        <f t="shared" si="18"/>
        <v>40697.498449074075</v>
      </c>
      <c r="T275" s="13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65.298192771084331</v>
      </c>
      <c r="Q276" t="str">
        <f>LEFT(N:N,(FIND("/",N276))-1)</f>
        <v>film &amp; video</v>
      </c>
      <c r="R276" t="str">
        <f>RIGHT(N:N,LEN(N:N)-(FIND("/",N276)))</f>
        <v>documentary</v>
      </c>
      <c r="S276" s="15">
        <f t="shared" si="18"/>
        <v>40969.912372685183</v>
      </c>
      <c r="T276" s="13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95.225806451612897</v>
      </c>
      <c r="Q277" t="str">
        <f>LEFT(N:N,(FIND("/",N277))-1)</f>
        <v>film &amp; video</v>
      </c>
      <c r="R277" t="str">
        <f>RIGHT(N:N,LEN(N:N)-(FIND("/",N277)))</f>
        <v>documentary</v>
      </c>
      <c r="S277" s="15">
        <f t="shared" si="18"/>
        <v>41193.032013888893</v>
      </c>
      <c r="T277" s="13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75.444794952681391</v>
      </c>
      <c r="Q278" t="str">
        <f>LEFT(N:N,(FIND("/",N278))-1)</f>
        <v>film &amp; video</v>
      </c>
      <c r="R278" t="str">
        <f>RIGHT(N:N,LEN(N:N)-(FIND("/",N278)))</f>
        <v>documentary</v>
      </c>
      <c r="S278" s="15">
        <f t="shared" si="18"/>
        <v>40967.081874999996</v>
      </c>
      <c r="T278" s="13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97.816867469879512</v>
      </c>
      <c r="Q279" t="str">
        <f>LEFT(N:N,(FIND("/",N279))-1)</f>
        <v>film &amp; video</v>
      </c>
      <c r="R279" t="str">
        <f>RIGHT(N:N,LEN(N:N)-(FIND("/",N279)))</f>
        <v>documentary</v>
      </c>
      <c r="S279" s="15">
        <f t="shared" si="18"/>
        <v>42117.891423611116</v>
      </c>
      <c r="T279" s="13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87.685606557377056</v>
      </c>
      <c r="Q280" t="str">
        <f>LEFT(N:N,(FIND("/",N280))-1)</f>
        <v>film &amp; video</v>
      </c>
      <c r="R280" t="str">
        <f>RIGHT(N:N,LEN(N:N)-(FIND("/",N280)))</f>
        <v>documentary</v>
      </c>
      <c r="S280" s="15">
        <f t="shared" si="18"/>
        <v>41164.040960648148</v>
      </c>
      <c r="T280" s="13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54.748948106591868</v>
      </c>
      <c r="Q281" t="str">
        <f>LEFT(N:N,(FIND("/",N281))-1)</f>
        <v>film &amp; video</v>
      </c>
      <c r="R281" t="str">
        <f>RIGHT(N:N,LEN(N:N)-(FIND("/",N281)))</f>
        <v>documentary</v>
      </c>
      <c r="S281" s="15">
        <f t="shared" si="18"/>
        <v>42759.244166666671</v>
      </c>
      <c r="T281" s="13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83.953417721518989</v>
      </c>
      <c r="Q282" t="str">
        <f>LEFT(N:N,(FIND("/",N282))-1)</f>
        <v>film &amp; video</v>
      </c>
      <c r="R282" t="str">
        <f>RIGHT(N:N,LEN(N:N)-(FIND("/",N282)))</f>
        <v>documentary</v>
      </c>
      <c r="S282" s="15">
        <f t="shared" si="18"/>
        <v>41744.590682870366</v>
      </c>
      <c r="T282" s="13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254.38547486033519</v>
      </c>
      <c r="Q283" t="str">
        <f>LEFT(N:N,(FIND("/",N283))-1)</f>
        <v>film &amp; video</v>
      </c>
      <c r="R283" t="str">
        <f>RIGHT(N:N,LEN(N:N)-(FIND("/",N283)))</f>
        <v>documentary</v>
      </c>
      <c r="S283" s="15">
        <f t="shared" si="18"/>
        <v>39950.163344907407</v>
      </c>
      <c r="T283" s="13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101.8269801980198</v>
      </c>
      <c r="Q284" t="str">
        <f>LEFT(N:N,(FIND("/",N284))-1)</f>
        <v>film &amp; video</v>
      </c>
      <c r="R284" t="str">
        <f>RIGHT(N:N,LEN(N:N)-(FIND("/",N284)))</f>
        <v>documentary</v>
      </c>
      <c r="S284" s="15">
        <f t="shared" si="18"/>
        <v>40194.920046296298</v>
      </c>
      <c r="T284" s="13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55.066394736842106</v>
      </c>
      <c r="Q285" t="str">
        <f>LEFT(N:N,(FIND("/",N285))-1)</f>
        <v>film &amp; video</v>
      </c>
      <c r="R285" t="str">
        <f>RIGHT(N:N,LEN(N:N)-(FIND("/",N285)))</f>
        <v>documentary</v>
      </c>
      <c r="S285" s="15">
        <f t="shared" si="18"/>
        <v>40675.71</v>
      </c>
      <c r="T285" s="13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56.901438721136763</v>
      </c>
      <c r="Q286" t="str">
        <f>LEFT(N:N,(FIND("/",N286))-1)</f>
        <v>film &amp; video</v>
      </c>
      <c r="R286" t="str">
        <f>RIGHT(N:N,LEN(N:N)-(FIND("/",N286)))</f>
        <v>documentary</v>
      </c>
      <c r="S286" s="15">
        <f t="shared" si="18"/>
        <v>40904.738194444442</v>
      </c>
      <c r="T286" s="13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121.28148148148148</v>
      </c>
      <c r="Q287" t="str">
        <f>LEFT(N:N,(FIND("/",N287))-1)</f>
        <v>film &amp; video</v>
      </c>
      <c r="R287" t="str">
        <f>RIGHT(N:N,LEN(N:N)-(FIND("/",N287)))</f>
        <v>documentary</v>
      </c>
      <c r="S287" s="15">
        <f t="shared" si="18"/>
        <v>41506.756111111114</v>
      </c>
      <c r="T287" s="13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91.189655172413794</v>
      </c>
      <c r="Q288" t="str">
        <f>LEFT(N:N,(FIND("/",N288))-1)</f>
        <v>film &amp; video</v>
      </c>
      <c r="R288" t="str">
        <f>RIGHT(N:N,LEN(N:N)-(FIND("/",N288)))</f>
        <v>documentary</v>
      </c>
      <c r="S288" s="15">
        <f t="shared" si="18"/>
        <v>41313.816249999996</v>
      </c>
      <c r="T288" s="13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115.44812080536913</v>
      </c>
      <c r="Q289" t="str">
        <f>LEFT(N:N,(FIND("/",N289))-1)</f>
        <v>film &amp; video</v>
      </c>
      <c r="R289" t="str">
        <f>RIGHT(N:N,LEN(N:N)-(FIND("/",N289)))</f>
        <v>documentary</v>
      </c>
      <c r="S289" s="15">
        <f t="shared" si="18"/>
        <v>41184.277986111112</v>
      </c>
      <c r="T289" s="13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67.771551724137936</v>
      </c>
      <c r="Q290" t="str">
        <f>LEFT(N:N,(FIND("/",N290))-1)</f>
        <v>film &amp; video</v>
      </c>
      <c r="R290" t="str">
        <f>RIGHT(N:N,LEN(N:N)-(FIND("/",N290)))</f>
        <v>documentary</v>
      </c>
      <c r="S290" s="15">
        <f t="shared" si="18"/>
        <v>41051.168900462959</v>
      </c>
      <c r="T290" s="13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28.576190476190476</v>
      </c>
      <c r="Q291" t="str">
        <f>LEFT(N:N,(FIND("/",N291))-1)</f>
        <v>film &amp; video</v>
      </c>
      <c r="R291" t="str">
        <f>RIGHT(N:N,LEN(N:N)-(FIND("/",N291)))</f>
        <v>documentary</v>
      </c>
      <c r="S291" s="15">
        <f t="shared" si="18"/>
        <v>41550.456412037034</v>
      </c>
      <c r="T291" s="13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46.8828125</v>
      </c>
      <c r="Q292" t="str">
        <f>LEFT(N:N,(FIND("/",N292))-1)</f>
        <v>film &amp; video</v>
      </c>
      <c r="R292" t="str">
        <f>RIGHT(N:N,LEN(N:N)-(FIND("/",N292)))</f>
        <v>documentary</v>
      </c>
      <c r="S292" s="15">
        <f t="shared" si="18"/>
        <v>40526.36917824074</v>
      </c>
      <c r="T292" s="13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154.42231237322514</v>
      </c>
      <c r="Q293" t="str">
        <f>LEFT(N:N,(FIND("/",N293))-1)</f>
        <v>film &amp; video</v>
      </c>
      <c r="R293" t="str">
        <f>RIGHT(N:N,LEN(N:N)-(FIND("/",N293)))</f>
        <v>documentary</v>
      </c>
      <c r="S293" s="15">
        <f t="shared" si="18"/>
        <v>41376.769050925926</v>
      </c>
      <c r="T293" s="13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201.22137404580153</v>
      </c>
      <c r="Q294" t="str">
        <f>LEFT(N:N,(FIND("/",N294))-1)</f>
        <v>film &amp; video</v>
      </c>
      <c r="R294" t="str">
        <f>RIGHT(N:N,LEN(N:N)-(FIND("/",N294)))</f>
        <v>documentary</v>
      </c>
      <c r="S294" s="15">
        <f t="shared" si="18"/>
        <v>40812.803229166668</v>
      </c>
      <c r="T294" s="13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100</v>
      </c>
      <c r="Q295" t="str">
        <f>LEFT(N:N,(FIND("/",N295))-1)</f>
        <v>film &amp; video</v>
      </c>
      <c r="R295" t="str">
        <f>RIGHT(N:N,LEN(N:N)-(FIND("/",N295)))</f>
        <v>documentary</v>
      </c>
      <c r="S295" s="15">
        <f t="shared" si="18"/>
        <v>41719.667986111112</v>
      </c>
      <c r="T295" s="13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100.08204511278196</v>
      </c>
      <c r="Q296" t="str">
        <f>LEFT(N:N,(FIND("/",N296))-1)</f>
        <v>film &amp; video</v>
      </c>
      <c r="R296" t="str">
        <f>RIGHT(N:N,LEN(N:N)-(FIND("/",N296)))</f>
        <v>documentary</v>
      </c>
      <c r="S296" s="15">
        <f t="shared" si="18"/>
        <v>40343.084421296298</v>
      </c>
      <c r="T296" s="13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230.08953488372092</v>
      </c>
      <c r="Q297" t="str">
        <f>LEFT(N:N,(FIND("/",N297))-1)</f>
        <v>film &amp; video</v>
      </c>
      <c r="R297" t="str">
        <f>RIGHT(N:N,LEN(N:N)-(FIND("/",N297)))</f>
        <v>documentary</v>
      </c>
      <c r="S297" s="15">
        <f t="shared" si="18"/>
        <v>41519.004733796297</v>
      </c>
      <c r="T297" s="13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141.74647887323943</v>
      </c>
      <c r="Q298" t="str">
        <f>LEFT(N:N,(FIND("/",N298))-1)</f>
        <v>film &amp; video</v>
      </c>
      <c r="R298" t="str">
        <f>RIGHT(N:N,LEN(N:N)-(FIND("/",N298)))</f>
        <v>documentary</v>
      </c>
      <c r="S298" s="15">
        <f t="shared" si="18"/>
        <v>41134.475497685184</v>
      </c>
      <c r="T298" s="13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56.344351395730705</v>
      </c>
      <c r="Q299" t="str">
        <f>LEFT(N:N,(FIND("/",N299))-1)</f>
        <v>film &amp; video</v>
      </c>
      <c r="R299" t="str">
        <f>RIGHT(N:N,LEN(N:N)-(FIND("/",N299)))</f>
        <v>documentary</v>
      </c>
      <c r="S299" s="15">
        <f t="shared" si="18"/>
        <v>42089.72802083334</v>
      </c>
      <c r="T299" s="13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73.341188524590166</v>
      </c>
      <c r="Q300" t="str">
        <f>LEFT(N:N,(FIND("/",N300))-1)</f>
        <v>film &amp; video</v>
      </c>
      <c r="R300" t="str">
        <f>RIGHT(N:N,LEN(N:N)-(FIND("/",N300)))</f>
        <v>documentary</v>
      </c>
      <c r="S300" s="15">
        <f t="shared" si="18"/>
        <v>41709.463518518518</v>
      </c>
      <c r="T300" s="13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85.337785234899329</v>
      </c>
      <c r="Q301" t="str">
        <f>LEFT(N:N,(FIND("/",N301))-1)</f>
        <v>film &amp; video</v>
      </c>
      <c r="R301" t="str">
        <f>RIGHT(N:N,LEN(N:N)-(FIND("/",N301)))</f>
        <v>documentary</v>
      </c>
      <c r="S301" s="15">
        <f t="shared" si="18"/>
        <v>40469.225231481483</v>
      </c>
      <c r="T301" s="13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61.496215139442228</v>
      </c>
      <c r="Q302" t="str">
        <f>LEFT(N:N,(FIND("/",N302))-1)</f>
        <v>film &amp; video</v>
      </c>
      <c r="R302" t="str">
        <f>RIGHT(N:N,LEN(N:N)-(FIND("/",N302)))</f>
        <v>documentary</v>
      </c>
      <c r="S302" s="15">
        <f t="shared" si="18"/>
        <v>40626.959930555553</v>
      </c>
      <c r="T302" s="13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93.018518518518519</v>
      </c>
      <c r="Q303" t="str">
        <f>LEFT(N:N,(FIND("/",N303))-1)</f>
        <v>film &amp; video</v>
      </c>
      <c r="R303" t="str">
        <f>RIGHT(N:N,LEN(N:N)-(FIND("/",N303)))</f>
        <v>documentary</v>
      </c>
      <c r="S303" s="15">
        <f t="shared" si="18"/>
        <v>41312.737673611111</v>
      </c>
      <c r="T303" s="13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50.292682926829265</v>
      </c>
      <c r="Q304" t="str">
        <f>LEFT(N:N,(FIND("/",N304))-1)</f>
        <v>film &amp; video</v>
      </c>
      <c r="R304" t="str">
        <f>RIGHT(N:N,LEN(N:N)-(FIND("/",N304)))</f>
        <v>documentary</v>
      </c>
      <c r="S304" s="15">
        <f t="shared" si="18"/>
        <v>40933.856921296298</v>
      </c>
      <c r="T304" s="13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106.43243243243244</v>
      </c>
      <c r="Q305" t="str">
        <f>LEFT(N:N,(FIND("/",N305))-1)</f>
        <v>film &amp; video</v>
      </c>
      <c r="R305" t="str">
        <f>RIGHT(N:N,LEN(N:N)-(FIND("/",N305)))</f>
        <v>documentary</v>
      </c>
      <c r="S305" s="15">
        <f t="shared" si="18"/>
        <v>41032.071134259262</v>
      </c>
      <c r="T305" s="13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51.719576719576722</v>
      </c>
      <c r="Q306" t="str">
        <f>LEFT(N:N,(FIND("/",N306))-1)</f>
        <v>film &amp; video</v>
      </c>
      <c r="R306" t="str">
        <f>RIGHT(N:N,LEN(N:N)-(FIND("/",N306)))</f>
        <v>documentary</v>
      </c>
      <c r="S306" s="15">
        <f t="shared" si="18"/>
        <v>41114.094872685186</v>
      </c>
      <c r="T306" s="13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36.612499999999997</v>
      </c>
      <c r="Q307" t="str">
        <f>LEFT(N:N,(FIND("/",N307))-1)</f>
        <v>film &amp; video</v>
      </c>
      <c r="R307" t="str">
        <f>RIGHT(N:N,LEN(N:N)-(FIND("/",N307)))</f>
        <v>documentary</v>
      </c>
      <c r="S307" s="15">
        <f t="shared" si="18"/>
        <v>40948.630196759259</v>
      </c>
      <c r="T307" s="13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42.517361111111114</v>
      </c>
      <c r="Q308" t="str">
        <f>LEFT(N:N,(FIND("/",N308))-1)</f>
        <v>film &amp; video</v>
      </c>
      <c r="R308" t="str">
        <f>RIGHT(N:N,LEN(N:N)-(FIND("/",N308)))</f>
        <v>documentary</v>
      </c>
      <c r="S308" s="15">
        <f t="shared" si="18"/>
        <v>41333.837187500001</v>
      </c>
      <c r="T308" s="13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62.712871287128714</v>
      </c>
      <c r="Q309" t="str">
        <f>LEFT(N:N,(FIND("/",N309))-1)</f>
        <v>film &amp; video</v>
      </c>
      <c r="R309" t="str">
        <f>RIGHT(N:N,LEN(N:N)-(FIND("/",N309)))</f>
        <v>documentary</v>
      </c>
      <c r="S309" s="15">
        <f t="shared" si="18"/>
        <v>41282.944456018515</v>
      </c>
      <c r="T309" s="13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89.957983193277315</v>
      </c>
      <c r="Q310" t="str">
        <f>LEFT(N:N,(FIND("/",N310))-1)</f>
        <v>film &amp; video</v>
      </c>
      <c r="R310" t="str">
        <f>RIGHT(N:N,LEN(N:N)-(FIND("/",N310)))</f>
        <v>documentary</v>
      </c>
      <c r="S310" s="15">
        <f t="shared" si="18"/>
        <v>40567.694560185184</v>
      </c>
      <c r="T310" s="13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28.924722222222222</v>
      </c>
      <c r="Q311" t="str">
        <f>LEFT(N:N,(FIND("/",N311))-1)</f>
        <v>film &amp; video</v>
      </c>
      <c r="R311" t="str">
        <f>RIGHT(N:N,LEN(N:N)-(FIND("/",N311)))</f>
        <v>documentary</v>
      </c>
      <c r="S311" s="15">
        <f t="shared" si="18"/>
        <v>41134.751550925925</v>
      </c>
      <c r="T311" s="13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138.8022</v>
      </c>
      <c r="Q312" t="str">
        <f>LEFT(N:N,(FIND("/",N312))-1)</f>
        <v>film &amp; video</v>
      </c>
      <c r="R312" t="str">
        <f>RIGHT(N:N,LEN(N:N)-(FIND("/",N312)))</f>
        <v>documentary</v>
      </c>
      <c r="S312" s="15">
        <f t="shared" si="18"/>
        <v>40821.183136574073</v>
      </c>
      <c r="T312" s="13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61.301369863013697</v>
      </c>
      <c r="Q313" t="str">
        <f>LEFT(N:N,(FIND("/",N313))-1)</f>
        <v>film &amp; video</v>
      </c>
      <c r="R313" t="str">
        <f>RIGHT(N:N,LEN(N:N)-(FIND("/",N313)))</f>
        <v>documentary</v>
      </c>
      <c r="S313" s="15">
        <f t="shared" si="18"/>
        <v>40868.219814814816</v>
      </c>
      <c r="T313" s="13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80.202702702702709</v>
      </c>
      <c r="Q314" t="str">
        <f>LEFT(N:N,(FIND("/",N314))-1)</f>
        <v>film &amp; video</v>
      </c>
      <c r="R314" t="str">
        <f>RIGHT(N:N,LEN(N:N)-(FIND("/",N314)))</f>
        <v>documentary</v>
      </c>
      <c r="S314" s="15">
        <f t="shared" si="18"/>
        <v>41348.877685185187</v>
      </c>
      <c r="T314" s="13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32.095833333333331</v>
      </c>
      <c r="Q315" t="str">
        <f>LEFT(N:N,(FIND("/",N315))-1)</f>
        <v>film &amp; video</v>
      </c>
      <c r="R315" t="str">
        <f>RIGHT(N:N,LEN(N:N)-(FIND("/",N315)))</f>
        <v>documentary</v>
      </c>
      <c r="S315" s="15">
        <f t="shared" si="18"/>
        <v>40357.227939814817</v>
      </c>
      <c r="T315" s="13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200.88888888888889</v>
      </c>
      <c r="Q316" t="str">
        <f>LEFT(N:N,(FIND("/",N316))-1)</f>
        <v>film &amp; video</v>
      </c>
      <c r="R316" t="str">
        <f>RIGHT(N:N,LEN(N:N)-(FIND("/",N316)))</f>
        <v>documentary</v>
      </c>
      <c r="S316" s="15">
        <f t="shared" si="18"/>
        <v>41304.833194444444</v>
      </c>
      <c r="T316" s="13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108.01265822784811</v>
      </c>
      <c r="Q317" t="str">
        <f>LEFT(N:N,(FIND("/",N317))-1)</f>
        <v>film &amp; video</v>
      </c>
      <c r="R317" t="str">
        <f>RIGHT(N:N,LEN(N:N)-(FIND("/",N317)))</f>
        <v>documentary</v>
      </c>
      <c r="S317" s="15">
        <f t="shared" si="18"/>
        <v>41113.77238425926</v>
      </c>
      <c r="T317" s="13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95.699367088607602</v>
      </c>
      <c r="Q318" t="str">
        <f>LEFT(N:N,(FIND("/",N318))-1)</f>
        <v>film &amp; video</v>
      </c>
      <c r="R318" t="str">
        <f>RIGHT(N:N,LEN(N:N)-(FIND("/",N318)))</f>
        <v>documentary</v>
      </c>
      <c r="S318" s="15">
        <f t="shared" si="18"/>
        <v>41950.923576388886</v>
      </c>
      <c r="T318" s="13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49.880281690140848</v>
      </c>
      <c r="Q319" t="str">
        <f>LEFT(N:N,(FIND("/",N319))-1)</f>
        <v>film &amp; video</v>
      </c>
      <c r="R319" t="str">
        <f>RIGHT(N:N,LEN(N:N)-(FIND("/",N319)))</f>
        <v>documentary</v>
      </c>
      <c r="S319" s="15">
        <f t="shared" si="18"/>
        <v>41589.676886574074</v>
      </c>
      <c r="T319" s="13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110.47058823529412</v>
      </c>
      <c r="Q320" t="str">
        <f>LEFT(N:N,(FIND("/",N320))-1)</f>
        <v>film &amp; video</v>
      </c>
      <c r="R320" t="str">
        <f>RIGHT(N:N,LEN(N:N)-(FIND("/",N320)))</f>
        <v>documentary</v>
      </c>
      <c r="S320" s="15">
        <f t="shared" si="18"/>
        <v>41330.038784722223</v>
      </c>
      <c r="T320" s="13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134.91139240506328</v>
      </c>
      <c r="Q321" t="str">
        <f>LEFT(N:N,(FIND("/",N321))-1)</f>
        <v>film &amp; video</v>
      </c>
      <c r="R321" t="str">
        <f>RIGHT(N:N,LEN(N:N)-(FIND("/",N321)))</f>
        <v>documentary</v>
      </c>
      <c r="S321" s="15">
        <f t="shared" si="18"/>
        <v>40123.83829861111</v>
      </c>
      <c r="T321" s="13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106.62314540059347</v>
      </c>
      <c r="Q322" t="str">
        <f>LEFT(N:N,(FIND("/",N322))-1)</f>
        <v>film &amp; video</v>
      </c>
      <c r="R322" t="str">
        <f>RIGHT(N:N,LEN(N:N)-(FIND("/",N322)))</f>
        <v>documentary</v>
      </c>
      <c r="S322" s="15">
        <f t="shared" si="18"/>
        <v>42331.551307870366</v>
      </c>
      <c r="T322" s="13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8">
        <f t="shared" ref="P323:P386" si="21">IFERROR(E324/L324,"N/A")</f>
        <v>145.04301075268816</v>
      </c>
      <c r="Q323" t="str">
        <f>LEFT(N:N,(FIND("/",N323))-1)</f>
        <v>film &amp; video</v>
      </c>
      <c r="R323" t="str">
        <f>RIGHT(N:N,LEN(N:N)-(FIND("/",N323)))</f>
        <v>documentary</v>
      </c>
      <c r="S323" s="15">
        <f t="shared" ref="S323:S386" si="22">(((J:J/60)/60)/24)+DATE(1970,1,1)</f>
        <v>42647.446597222224</v>
      </c>
      <c r="T323" s="13">
        <f t="shared" ref="T323:T386" si="23">(((I:I/60)/60)/24)+DATE(1970,1,1)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114.58620689655173</v>
      </c>
      <c r="Q324" t="str">
        <f>LEFT(N:N,(FIND("/",N324))-1)</f>
        <v>film &amp; video</v>
      </c>
      <c r="R324" t="str">
        <f>RIGHT(N:N,LEN(N:N)-(FIND("/",N324)))</f>
        <v>documentary</v>
      </c>
      <c r="S324" s="15">
        <f t="shared" si="22"/>
        <v>42473.57</v>
      </c>
      <c r="T324" s="13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105.3170731707317</v>
      </c>
      <c r="Q325" t="str">
        <f>LEFT(N:N,(FIND("/",N325))-1)</f>
        <v>film &amp; video</v>
      </c>
      <c r="R325" t="str">
        <f>RIGHT(N:N,LEN(N:N)-(FIND("/",N325)))</f>
        <v>documentary</v>
      </c>
      <c r="S325" s="15">
        <f t="shared" si="22"/>
        <v>42697.32136574074</v>
      </c>
      <c r="T325" s="13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70.921195652173907</v>
      </c>
      <c r="Q326" t="str">
        <f>LEFT(N:N,(FIND("/",N326))-1)</f>
        <v>film &amp; video</v>
      </c>
      <c r="R326" t="str">
        <f>RIGHT(N:N,LEN(N:N)-(FIND("/",N326)))</f>
        <v>documentary</v>
      </c>
      <c r="S326" s="15">
        <f t="shared" si="22"/>
        <v>42184.626250000001</v>
      </c>
      <c r="T326" s="13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147.17167680278018</v>
      </c>
      <c r="Q327" t="str">
        <f>LEFT(N:N,(FIND("/",N327))-1)</f>
        <v>film &amp; video</v>
      </c>
      <c r="R327" t="str">
        <f>RIGHT(N:N,LEN(N:N)-(FIND("/",N327)))</f>
        <v>documentary</v>
      </c>
      <c r="S327" s="15">
        <f t="shared" si="22"/>
        <v>42689.187881944439</v>
      </c>
      <c r="T327" s="13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160.47058823529412</v>
      </c>
      <c r="Q328" t="str">
        <f>LEFT(N:N,(FIND("/",N328))-1)</f>
        <v>film &amp; video</v>
      </c>
      <c r="R328" t="str">
        <f>RIGHT(N:N,LEN(N:N)-(FIND("/",N328)))</f>
        <v>documentary</v>
      </c>
      <c r="S328" s="15">
        <f t="shared" si="22"/>
        <v>42775.314884259264</v>
      </c>
      <c r="T328" s="13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156.04578313253012</v>
      </c>
      <c r="Q329" t="str">
        <f>LEFT(N:N,(FIND("/",N329))-1)</f>
        <v>film &amp; video</v>
      </c>
      <c r="R329" t="str">
        <f>RIGHT(N:N,LEN(N:N)-(FIND("/",N329)))</f>
        <v>documentary</v>
      </c>
      <c r="S329" s="15">
        <f t="shared" si="22"/>
        <v>42058.235289351855</v>
      </c>
      <c r="T329" s="13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63.17365269461078</v>
      </c>
      <c r="Q330" t="str">
        <f>LEFT(N:N,(FIND("/",N330))-1)</f>
        <v>film &amp; video</v>
      </c>
      <c r="R330" t="str">
        <f>RIGHT(N:N,LEN(N:N)-(FIND("/",N330)))</f>
        <v>documentary</v>
      </c>
      <c r="S330" s="15">
        <f t="shared" si="22"/>
        <v>42278.946620370371</v>
      </c>
      <c r="T330" s="13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104.82352941176471</v>
      </c>
      <c r="Q331" t="str">
        <f>LEFT(N:N,(FIND("/",N331))-1)</f>
        <v>film &amp; video</v>
      </c>
      <c r="R331" t="str">
        <f>RIGHT(N:N,LEN(N:N)-(FIND("/",N331)))</f>
        <v>documentary</v>
      </c>
      <c r="S331" s="15">
        <f t="shared" si="22"/>
        <v>42291.46674768519</v>
      </c>
      <c r="T331" s="13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97.356164383561648</v>
      </c>
      <c r="Q332" t="str">
        <f>LEFT(N:N,(FIND("/",N332))-1)</f>
        <v>film &amp; video</v>
      </c>
      <c r="R332" t="str">
        <f>RIGHT(N:N,LEN(N:N)-(FIND("/",N332)))</f>
        <v>documentary</v>
      </c>
      <c r="S332" s="15">
        <f t="shared" si="22"/>
        <v>41379.515775462962</v>
      </c>
      <c r="T332" s="13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203.63063063063063</v>
      </c>
      <c r="Q333" t="str">
        <f>LEFT(N:N,(FIND("/",N333))-1)</f>
        <v>film &amp; video</v>
      </c>
      <c r="R333" t="str">
        <f>RIGHT(N:N,LEN(N:N)-(FIND("/",N333)))</f>
        <v>documentary</v>
      </c>
      <c r="S333" s="15">
        <f t="shared" si="22"/>
        <v>42507.581412037034</v>
      </c>
      <c r="T333" s="13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188.31203007518798</v>
      </c>
      <c r="Q334" t="str">
        <f>LEFT(N:N,(FIND("/",N334))-1)</f>
        <v>film &amp; video</v>
      </c>
      <c r="R334" t="str">
        <f>RIGHT(N:N,LEN(N:N)-(FIND("/",N334)))</f>
        <v>documentary</v>
      </c>
      <c r="S334" s="15">
        <f t="shared" si="22"/>
        <v>42263.680289351847</v>
      </c>
      <c r="T334" s="13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146.65217391304347</v>
      </c>
      <c r="Q335" t="str">
        <f>LEFT(N:N,(FIND("/",N335))-1)</f>
        <v>film &amp; video</v>
      </c>
      <c r="R335" t="str">
        <f>RIGHT(N:N,LEN(N:N)-(FIND("/",N335)))</f>
        <v>documentary</v>
      </c>
      <c r="S335" s="15">
        <f t="shared" si="22"/>
        <v>42437.636469907404</v>
      </c>
      <c r="T335" s="13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109.1875</v>
      </c>
      <c r="Q336" t="str">
        <f>LEFT(N:N,(FIND("/",N336))-1)</f>
        <v>film &amp; video</v>
      </c>
      <c r="R336" t="str">
        <f>RIGHT(N:N,LEN(N:N)-(FIND("/",N336)))</f>
        <v>documentary</v>
      </c>
      <c r="S336" s="15">
        <f t="shared" si="22"/>
        <v>42101.682372685187</v>
      </c>
      <c r="T336" s="13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59.249046653144013</v>
      </c>
      <c r="Q337" t="str">
        <f>LEFT(N:N,(FIND("/",N337))-1)</f>
        <v>film &amp; video</v>
      </c>
      <c r="R337" t="str">
        <f>RIGHT(N:N,LEN(N:N)-(FIND("/",N337)))</f>
        <v>documentary</v>
      </c>
      <c r="S337" s="15">
        <f t="shared" si="22"/>
        <v>42101.737442129626</v>
      </c>
      <c r="T337" s="13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97.904838709677421</v>
      </c>
      <c r="Q338" t="str">
        <f>LEFT(N:N,(FIND("/",N338))-1)</f>
        <v>film &amp; video</v>
      </c>
      <c r="R338" t="str">
        <f>RIGHT(N:N,LEN(N:N)-(FIND("/",N338)))</f>
        <v>documentary</v>
      </c>
      <c r="S338" s="15">
        <f t="shared" si="22"/>
        <v>42291.596273148149</v>
      </c>
      <c r="T338" s="13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70.000169491525426</v>
      </c>
      <c r="Q339" t="str">
        <f>LEFT(N:N,(FIND("/",N339))-1)</f>
        <v>film &amp; video</v>
      </c>
      <c r="R339" t="str">
        <f>RIGHT(N:N,LEN(N:N)-(FIND("/",N339)))</f>
        <v>documentary</v>
      </c>
      <c r="S339" s="15">
        <f t="shared" si="22"/>
        <v>42047.128564814819</v>
      </c>
      <c r="T339" s="13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72.865168539325836</v>
      </c>
      <c r="Q340" t="str">
        <f>LEFT(N:N,(FIND("/",N340))-1)</f>
        <v>film &amp; video</v>
      </c>
      <c r="R340" t="str">
        <f>RIGHT(N:N,LEN(N:N)-(FIND("/",N340)))</f>
        <v>documentary</v>
      </c>
      <c r="S340" s="15">
        <f t="shared" si="22"/>
        <v>42559.755671296298</v>
      </c>
      <c r="T340" s="13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146.34782608695653</v>
      </c>
      <c r="Q341" t="str">
        <f>LEFT(N:N,(FIND("/",N341))-1)</f>
        <v>film &amp; video</v>
      </c>
      <c r="R341" t="str">
        <f>RIGHT(N:N,LEN(N:N)-(FIND("/",N341)))</f>
        <v>documentary</v>
      </c>
      <c r="S341" s="15">
        <f t="shared" si="22"/>
        <v>42093.760046296295</v>
      </c>
      <c r="T341" s="13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67.909090909090907</v>
      </c>
      <c r="Q342" t="str">
        <f>LEFT(N:N,(FIND("/",N342))-1)</f>
        <v>film &amp; video</v>
      </c>
      <c r="R342" t="str">
        <f>RIGHT(N:N,LEN(N:N)-(FIND("/",N342)))</f>
        <v>documentary</v>
      </c>
      <c r="S342" s="15">
        <f t="shared" si="22"/>
        <v>42772.669062500005</v>
      </c>
      <c r="T342" s="13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169.85083076923075</v>
      </c>
      <c r="Q343" t="str">
        <f>LEFT(N:N,(FIND("/",N343))-1)</f>
        <v>film &amp; video</v>
      </c>
      <c r="R343" t="str">
        <f>RIGHT(N:N,LEN(N:N)-(FIND("/",N343)))</f>
        <v>documentary</v>
      </c>
      <c r="S343" s="15">
        <f t="shared" si="22"/>
        <v>41894.879606481481</v>
      </c>
      <c r="T343" s="13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58.413339694656486</v>
      </c>
      <c r="Q344" t="str">
        <f>LEFT(N:N,(FIND("/",N344))-1)</f>
        <v>film &amp; video</v>
      </c>
      <c r="R344" t="str">
        <f>RIGHT(N:N,LEN(N:N)-(FIND("/",N344)))</f>
        <v>documentary</v>
      </c>
      <c r="S344" s="15">
        <f t="shared" si="22"/>
        <v>42459.780844907407</v>
      </c>
      <c r="T344" s="13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119.99298245614035</v>
      </c>
      <c r="Q345" t="str">
        <f>LEFT(N:N,(FIND("/",N345))-1)</f>
        <v>film &amp; video</v>
      </c>
      <c r="R345" t="str">
        <f>RIGHT(N:N,LEN(N:N)-(FIND("/",N345)))</f>
        <v>documentary</v>
      </c>
      <c r="S345" s="15">
        <f t="shared" si="22"/>
        <v>41926.73778935185</v>
      </c>
      <c r="T345" s="13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99.860335195530723</v>
      </c>
      <c r="Q346" t="str">
        <f>LEFT(N:N,(FIND("/",N346))-1)</f>
        <v>film &amp; video</v>
      </c>
      <c r="R346" t="str">
        <f>RIGHT(N:N,LEN(N:N)-(FIND("/",N346)))</f>
        <v>documentary</v>
      </c>
      <c r="S346" s="15">
        <f t="shared" si="22"/>
        <v>42111.970995370371</v>
      </c>
      <c r="T346" s="13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90.579148936170213</v>
      </c>
      <c r="Q347" t="str">
        <f>LEFT(N:N,(FIND("/",N347))-1)</f>
        <v>film &amp; video</v>
      </c>
      <c r="R347" t="str">
        <f>RIGHT(N:N,LEN(N:N)-(FIND("/",N347)))</f>
        <v>documentary</v>
      </c>
      <c r="S347" s="15">
        <f t="shared" si="22"/>
        <v>42114.944328703699</v>
      </c>
      <c r="T347" s="13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117.77361477572559</v>
      </c>
      <c r="Q348" t="str">
        <f>LEFT(N:N,(FIND("/",N348))-1)</f>
        <v>film &amp; video</v>
      </c>
      <c r="R348" t="str">
        <f>RIGHT(N:N,LEN(N:N)-(FIND("/",N348)))</f>
        <v>documentary</v>
      </c>
      <c r="S348" s="15">
        <f t="shared" si="22"/>
        <v>42261.500243055561</v>
      </c>
      <c r="T348" s="13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86.554621848739501</v>
      </c>
      <c r="Q349" t="str">
        <f>LEFT(N:N,(FIND("/",N349))-1)</f>
        <v>film &amp; video</v>
      </c>
      <c r="R349" t="str">
        <f>RIGHT(N:N,LEN(N:N)-(FIND("/",N349)))</f>
        <v>documentary</v>
      </c>
      <c r="S349" s="15">
        <f t="shared" si="22"/>
        <v>42292.495474537034</v>
      </c>
      <c r="T349" s="13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71.899281437125751</v>
      </c>
      <c r="Q350" t="str">
        <f>LEFT(N:N,(FIND("/",N350))-1)</f>
        <v>film &amp; video</v>
      </c>
      <c r="R350" t="str">
        <f>RIGHT(N:N,LEN(N:N)-(FIND("/",N350)))</f>
        <v>documentary</v>
      </c>
      <c r="S350" s="15">
        <f t="shared" si="22"/>
        <v>42207.58699074074</v>
      </c>
      <c r="T350" s="13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129.81900452488688</v>
      </c>
      <c r="Q351" t="str">
        <f>LEFT(N:N,(FIND("/",N351))-1)</f>
        <v>film &amp; video</v>
      </c>
      <c r="R351" t="str">
        <f>RIGHT(N:N,LEN(N:N)-(FIND("/",N351)))</f>
        <v>documentary</v>
      </c>
      <c r="S351" s="15">
        <f t="shared" si="22"/>
        <v>42760.498935185184</v>
      </c>
      <c r="T351" s="13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44.912863070539416</v>
      </c>
      <c r="Q352" t="str">
        <f>LEFT(N:N,(FIND("/",N352))-1)</f>
        <v>film &amp; video</v>
      </c>
      <c r="R352" t="str">
        <f>RIGHT(N:N,LEN(N:N)-(FIND("/",N352)))</f>
        <v>documentary</v>
      </c>
      <c r="S352" s="15">
        <f t="shared" si="22"/>
        <v>42586.066076388888</v>
      </c>
      <c r="T352" s="13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40.755244755244753</v>
      </c>
      <c r="Q353" t="str">
        <f>LEFT(N:N,(FIND("/",N353))-1)</f>
        <v>film &amp; video</v>
      </c>
      <c r="R353" t="str">
        <f>RIGHT(N:N,LEN(N:N)-(FIND("/",N353)))</f>
        <v>documentary</v>
      </c>
      <c r="S353" s="15">
        <f t="shared" si="22"/>
        <v>42427.964745370366</v>
      </c>
      <c r="T353" s="13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103.52394779771615</v>
      </c>
      <c r="Q354" t="str">
        <f>LEFT(N:N,(FIND("/",N354))-1)</f>
        <v>film &amp; video</v>
      </c>
      <c r="R354" t="str">
        <f>RIGHT(N:N,LEN(N:N)-(FIND("/",N354)))</f>
        <v>documentary</v>
      </c>
      <c r="S354" s="15">
        <f t="shared" si="22"/>
        <v>41890.167453703703</v>
      </c>
      <c r="T354" s="13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125.44827586206897</v>
      </c>
      <c r="Q355" t="str">
        <f>LEFT(N:N,(FIND("/",N355))-1)</f>
        <v>film &amp; video</v>
      </c>
      <c r="R355" t="str">
        <f>RIGHT(N:N,LEN(N:N)-(FIND("/",N355)))</f>
        <v>documentary</v>
      </c>
      <c r="S355" s="15">
        <f t="shared" si="22"/>
        <v>42297.791886574079</v>
      </c>
      <c r="T355" s="13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246.60606060606059</v>
      </c>
      <c r="Q356" t="str">
        <f>LEFT(N:N,(FIND("/",N356))-1)</f>
        <v>film &amp; video</v>
      </c>
      <c r="R356" t="str">
        <f>RIGHT(N:N,LEN(N:N)-(FIND("/",N356)))</f>
        <v>documentary</v>
      </c>
      <c r="S356" s="15">
        <f t="shared" si="22"/>
        <v>42438.827789351853</v>
      </c>
      <c r="T356" s="13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79.401340206185566</v>
      </c>
      <c r="Q357" t="str">
        <f>LEFT(N:N,(FIND("/",N357))-1)</f>
        <v>film &amp; video</v>
      </c>
      <c r="R357" t="str">
        <f>RIGHT(N:N,LEN(N:N)-(FIND("/",N357)))</f>
        <v>documentary</v>
      </c>
      <c r="S357" s="15">
        <f t="shared" si="22"/>
        <v>41943.293912037036</v>
      </c>
      <c r="T357" s="13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86.138613861386133</v>
      </c>
      <c r="Q358" t="str">
        <f>LEFT(N:N,(FIND("/",N358))-1)</f>
        <v>film &amp; video</v>
      </c>
      <c r="R358" t="str">
        <f>RIGHT(N:N,LEN(N:N)-(FIND("/",N358)))</f>
        <v>documentary</v>
      </c>
      <c r="S358" s="15">
        <f t="shared" si="22"/>
        <v>42415.803159722222</v>
      </c>
      <c r="T358" s="13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193.04868913857678</v>
      </c>
      <c r="Q359" t="str">
        <f>LEFT(N:N,(FIND("/",N359))-1)</f>
        <v>film &amp; video</v>
      </c>
      <c r="R359" t="str">
        <f>RIGHT(N:N,LEN(N:N)-(FIND("/",N359)))</f>
        <v>documentary</v>
      </c>
      <c r="S359" s="15">
        <f t="shared" si="22"/>
        <v>42078.222187499996</v>
      </c>
      <c r="T359" s="13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84.023178807947019</v>
      </c>
      <c r="Q360" t="str">
        <f>LEFT(N:N,(FIND("/",N360))-1)</f>
        <v>film &amp; video</v>
      </c>
      <c r="R360" t="str">
        <f>RIGHT(N:N,LEN(N:N)-(FIND("/",N360)))</f>
        <v>documentary</v>
      </c>
      <c r="S360" s="15">
        <f t="shared" si="22"/>
        <v>42507.860196759255</v>
      </c>
      <c r="T360" s="13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139.82758620689654</v>
      </c>
      <c r="Q361" t="str">
        <f>LEFT(N:N,(FIND("/",N361))-1)</f>
        <v>film &amp; video</v>
      </c>
      <c r="R361" t="str">
        <f>RIGHT(N:N,LEN(N:N)-(FIND("/",N361)))</f>
        <v>documentary</v>
      </c>
      <c r="S361" s="15">
        <f t="shared" si="22"/>
        <v>41935.070486111108</v>
      </c>
      <c r="T361" s="13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109.82189265536722</v>
      </c>
      <c r="Q362" t="str">
        <f>LEFT(N:N,(FIND("/",N362))-1)</f>
        <v>film &amp; video</v>
      </c>
      <c r="R362" t="str">
        <f>RIGHT(N:N,LEN(N:N)-(FIND("/",N362)))</f>
        <v>documentary</v>
      </c>
      <c r="S362" s="15">
        <f t="shared" si="22"/>
        <v>42163.897916666669</v>
      </c>
      <c r="T362" s="13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139.53488372093022</v>
      </c>
      <c r="Q363" t="str">
        <f>LEFT(N:N,(FIND("/",N363))-1)</f>
        <v>film &amp; video</v>
      </c>
      <c r="R363" t="str">
        <f>RIGHT(N:N,LEN(N:N)-(FIND("/",N363)))</f>
        <v>documentary</v>
      </c>
      <c r="S363" s="15">
        <f t="shared" si="22"/>
        <v>41936.001226851848</v>
      </c>
      <c r="T363" s="13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347.84615384615387</v>
      </c>
      <c r="Q364" t="str">
        <f>LEFT(N:N,(FIND("/",N364))-1)</f>
        <v>film &amp; video</v>
      </c>
      <c r="R364" t="str">
        <f>RIGHT(N:N,LEN(N:N)-(FIND("/",N364)))</f>
        <v>documentary</v>
      </c>
      <c r="S364" s="15">
        <f t="shared" si="22"/>
        <v>41837.210543981484</v>
      </c>
      <c r="T364" s="13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68.24159292035398</v>
      </c>
      <c r="Q365" t="str">
        <f>LEFT(N:N,(FIND("/",N365))-1)</f>
        <v>film &amp; video</v>
      </c>
      <c r="R365" t="str">
        <f>RIGHT(N:N,LEN(N:N)-(FIND("/",N365)))</f>
        <v>documentary</v>
      </c>
      <c r="S365" s="15">
        <f t="shared" si="22"/>
        <v>40255.744629629626</v>
      </c>
      <c r="T365" s="13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239.93846153846152</v>
      </c>
      <c r="Q366" t="str">
        <f>LEFT(N:N,(FIND("/",N366))-1)</f>
        <v>film &amp; video</v>
      </c>
      <c r="R366" t="str">
        <f>RIGHT(N:N,LEN(N:N)-(FIND("/",N366)))</f>
        <v>documentary</v>
      </c>
      <c r="S366" s="15">
        <f t="shared" si="22"/>
        <v>41780.859629629631</v>
      </c>
      <c r="T366" s="13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287.31343283582089</v>
      </c>
      <c r="Q367" t="str">
        <f>LEFT(N:N,(FIND("/",N367))-1)</f>
        <v>film &amp; video</v>
      </c>
      <c r="R367" t="str">
        <f>RIGHT(N:N,LEN(N:N)-(FIND("/",N367)))</f>
        <v>documentary</v>
      </c>
      <c r="S367" s="15">
        <f t="shared" si="22"/>
        <v>41668.606469907405</v>
      </c>
      <c r="T367" s="13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86.84882352941176</v>
      </c>
      <c r="Q368" t="str">
        <f>LEFT(N:N,(FIND("/",N368))-1)</f>
        <v>film &amp; video</v>
      </c>
      <c r="R368" t="str">
        <f>RIGHT(N:N,LEN(N:N)-(FIND("/",N368)))</f>
        <v>documentary</v>
      </c>
      <c r="S368" s="15">
        <f t="shared" si="22"/>
        <v>41019.793032407404</v>
      </c>
      <c r="T368" s="13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81.84905660377359</v>
      </c>
      <c r="Q369" t="str">
        <f>LEFT(N:N,(FIND("/",N369))-1)</f>
        <v>film &amp; video</v>
      </c>
      <c r="R369" t="str">
        <f>RIGHT(N:N,LEN(N:N)-(FIND("/",N369)))</f>
        <v>documentary</v>
      </c>
      <c r="S369" s="15">
        <f t="shared" si="22"/>
        <v>41355.577291666668</v>
      </c>
      <c r="T369" s="13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42.874970059880241</v>
      </c>
      <c r="Q370" t="str">
        <f>LEFT(N:N,(FIND("/",N370))-1)</f>
        <v>film &amp; video</v>
      </c>
      <c r="R370" t="str">
        <f>RIGHT(N:N,LEN(N:N)-(FIND("/",N370)))</f>
        <v>documentary</v>
      </c>
      <c r="S370" s="15">
        <f t="shared" si="22"/>
        <v>42043.605578703704</v>
      </c>
      <c r="T370" s="13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709.41860465116281</v>
      </c>
      <c r="Q371" t="str">
        <f>LEFT(N:N,(FIND("/",N371))-1)</f>
        <v>film &amp; video</v>
      </c>
      <c r="R371" t="str">
        <f>RIGHT(N:N,LEN(N:N)-(FIND("/",N371)))</f>
        <v>documentary</v>
      </c>
      <c r="S371" s="15">
        <f t="shared" si="22"/>
        <v>40893.551724537036</v>
      </c>
      <c r="T371" s="13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161.25517890772127</v>
      </c>
      <c r="Q372" t="str">
        <f>LEFT(N:N,(FIND("/",N372))-1)</f>
        <v>film &amp; video</v>
      </c>
      <c r="R372" t="str">
        <f>RIGHT(N:N,LEN(N:N)-(FIND("/",N372)))</f>
        <v>documentary</v>
      </c>
      <c r="S372" s="15">
        <f t="shared" si="22"/>
        <v>42711.795138888891</v>
      </c>
      <c r="T372" s="13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41.777777777777779</v>
      </c>
      <c r="Q373" t="str">
        <f>LEFT(N:N,(FIND("/",N373))-1)</f>
        <v>film &amp; video</v>
      </c>
      <c r="R373" t="str">
        <f>RIGHT(N:N,LEN(N:N)-(FIND("/",N373)))</f>
        <v>documentary</v>
      </c>
      <c r="S373" s="15">
        <f t="shared" si="22"/>
        <v>41261.767812500002</v>
      </c>
      <c r="T373" s="13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89.887640449438209</v>
      </c>
      <c r="Q374" t="str">
        <f>LEFT(N:N,(FIND("/",N374))-1)</f>
        <v>film &amp; video</v>
      </c>
      <c r="R374" t="str">
        <f>RIGHT(N:N,LEN(N:N)-(FIND("/",N374)))</f>
        <v>documentary</v>
      </c>
      <c r="S374" s="15">
        <f t="shared" si="22"/>
        <v>42425.576898148152</v>
      </c>
      <c r="T374" s="13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45.051724137931032</v>
      </c>
      <c r="Q375" t="str">
        <f>LEFT(N:N,(FIND("/",N375))-1)</f>
        <v>film &amp; video</v>
      </c>
      <c r="R375" t="str">
        <f>RIGHT(N:N,LEN(N:N)-(FIND("/",N375)))</f>
        <v>documentary</v>
      </c>
      <c r="S375" s="15">
        <f t="shared" si="22"/>
        <v>41078.91201388889</v>
      </c>
      <c r="T375" s="13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42.857142857142854</v>
      </c>
      <c r="Q376" t="str">
        <f>LEFT(N:N,(FIND("/",N376))-1)</f>
        <v>film &amp; video</v>
      </c>
      <c r="R376" t="str">
        <f>RIGHT(N:N,LEN(N:N)-(FIND("/",N376)))</f>
        <v>documentary</v>
      </c>
      <c r="S376" s="15">
        <f t="shared" si="22"/>
        <v>40757.889247685183</v>
      </c>
      <c r="T376" s="13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54.083333333333336</v>
      </c>
      <c r="Q377" t="str">
        <f>LEFT(N:N,(FIND("/",N377))-1)</f>
        <v>film &amp; video</v>
      </c>
      <c r="R377" t="str">
        <f>RIGHT(N:N,LEN(N:N)-(FIND("/",N377)))</f>
        <v>documentary</v>
      </c>
      <c r="S377" s="15">
        <f t="shared" si="22"/>
        <v>41657.985081018516</v>
      </c>
      <c r="T377" s="13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103.21804511278195</v>
      </c>
      <c r="Q378" t="str">
        <f>LEFT(N:N,(FIND("/",N378))-1)</f>
        <v>film &amp; video</v>
      </c>
      <c r="R378" t="str">
        <f>RIGHT(N:N,LEN(N:N)-(FIND("/",N378)))</f>
        <v>documentary</v>
      </c>
      <c r="S378" s="15">
        <f t="shared" si="22"/>
        <v>42576.452731481477</v>
      </c>
      <c r="T378" s="13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40.397590361445786</v>
      </c>
      <c r="Q379" t="str">
        <f>LEFT(N:N,(FIND("/",N379))-1)</f>
        <v>film &amp; video</v>
      </c>
      <c r="R379" t="str">
        <f>RIGHT(N:N,LEN(N:N)-(FIND("/",N379)))</f>
        <v>documentary</v>
      </c>
      <c r="S379" s="15">
        <f t="shared" si="22"/>
        <v>42292.250787037032</v>
      </c>
      <c r="T379" s="13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116.85906040268456</v>
      </c>
      <c r="Q380" t="str">
        <f>LEFT(N:N,(FIND("/",N380))-1)</f>
        <v>film &amp; video</v>
      </c>
      <c r="R380" t="str">
        <f>RIGHT(N:N,LEN(N:N)-(FIND("/",N380)))</f>
        <v>documentary</v>
      </c>
      <c r="S380" s="15">
        <f t="shared" si="22"/>
        <v>42370.571851851855</v>
      </c>
      <c r="T380" s="13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115.51020408163265</v>
      </c>
      <c r="Q381" t="str">
        <f>LEFT(N:N,(FIND("/",N381))-1)</f>
        <v>film &amp; video</v>
      </c>
      <c r="R381" t="str">
        <f>RIGHT(N:N,LEN(N:N)-(FIND("/",N381)))</f>
        <v>documentary</v>
      </c>
      <c r="S381" s="15">
        <f t="shared" si="22"/>
        <v>40987.688333333332</v>
      </c>
      <c r="T381" s="13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104.31274900398407</v>
      </c>
      <c r="Q382" t="str">
        <f>LEFT(N:N,(FIND("/",N382))-1)</f>
        <v>film &amp; video</v>
      </c>
      <c r="R382" t="str">
        <f>RIGHT(N:N,LEN(N:N)-(FIND("/",N382)))</f>
        <v>documentary</v>
      </c>
      <c r="S382" s="15">
        <f t="shared" si="22"/>
        <v>42367.719814814816</v>
      </c>
      <c r="T382" s="13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69.772727272727266</v>
      </c>
      <c r="Q383" t="str">
        <f>LEFT(N:N,(FIND("/",N383))-1)</f>
        <v>film &amp; video</v>
      </c>
      <c r="R383" t="str">
        <f>RIGHT(N:N,LEN(N:N)-(FIND("/",N383)))</f>
        <v>documentary</v>
      </c>
      <c r="S383" s="15">
        <f t="shared" si="22"/>
        <v>41085.698113425926</v>
      </c>
      <c r="T383" s="13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43.020833333333336</v>
      </c>
      <c r="Q384" t="str">
        <f>LEFT(N:N,(FIND("/",N384))-1)</f>
        <v>film &amp; video</v>
      </c>
      <c r="R384" t="str">
        <f>RIGHT(N:N,LEN(N:N)-(FIND("/",N384)))</f>
        <v>documentary</v>
      </c>
      <c r="S384" s="15">
        <f t="shared" si="22"/>
        <v>41144.709490740745</v>
      </c>
      <c r="T384" s="13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58.540469973890339</v>
      </c>
      <c r="Q385" t="str">
        <f>LEFT(N:N,(FIND("/",N385))-1)</f>
        <v>film &amp; video</v>
      </c>
      <c r="R385" t="str">
        <f>RIGHT(N:N,LEN(N:N)-(FIND("/",N385)))</f>
        <v>documentary</v>
      </c>
      <c r="S385" s="15">
        <f t="shared" si="22"/>
        <v>41755.117581018516</v>
      </c>
      <c r="T385" s="13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111.79535864978902</v>
      </c>
      <c r="Q386" t="str">
        <f>LEFT(N:N,(FIND("/",N386))-1)</f>
        <v>film &amp; video</v>
      </c>
      <c r="R386" t="str">
        <f>RIGHT(N:N,LEN(N:N)-(FIND("/",N386)))</f>
        <v>documentary</v>
      </c>
      <c r="S386" s="15">
        <f t="shared" si="22"/>
        <v>41980.781793981485</v>
      </c>
      <c r="T386" s="13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8">
        <f t="shared" ref="P387:P450" si="25">IFERROR(E388/L388,"N/A")</f>
        <v>46.230769230769234</v>
      </c>
      <c r="Q387" t="str">
        <f>LEFT(N:N,(FIND("/",N387))-1)</f>
        <v>film &amp; video</v>
      </c>
      <c r="R387" t="str">
        <f>RIGHT(N:N,LEN(N:N)-(FIND("/",N387)))</f>
        <v>documentary</v>
      </c>
      <c r="S387" s="15">
        <f t="shared" ref="S387:S450" si="26">(((J:J/60)/60)/24)+DATE(1970,1,1)</f>
        <v>41934.584502314814</v>
      </c>
      <c r="T387" s="13">
        <f t="shared" ref="T387:T450" si="27">(((I:I/60)/60)/24)+DATE(1970,1,1)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144.69039145907473</v>
      </c>
      <c r="Q388" t="str">
        <f>LEFT(N:N,(FIND("/",N388))-1)</f>
        <v>film &amp; video</v>
      </c>
      <c r="R388" t="str">
        <f>RIGHT(N:N,LEN(N:N)-(FIND("/",N388)))</f>
        <v>documentary</v>
      </c>
      <c r="S388" s="15">
        <f t="shared" si="26"/>
        <v>42211.951284722221</v>
      </c>
      <c r="T388" s="13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88.845070422535215</v>
      </c>
      <c r="Q389" t="str">
        <f>LEFT(N:N,(FIND("/",N389))-1)</f>
        <v>film &amp; video</v>
      </c>
      <c r="R389" t="str">
        <f>RIGHT(N:N,LEN(N:N)-(FIND("/",N389)))</f>
        <v>documentary</v>
      </c>
      <c r="S389" s="15">
        <f t="shared" si="26"/>
        <v>42200.67659722222</v>
      </c>
      <c r="T389" s="13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81.75107284768211</v>
      </c>
      <c r="Q390" t="str">
        <f>LEFT(N:N,(FIND("/",N390))-1)</f>
        <v>film &amp; video</v>
      </c>
      <c r="R390" t="str">
        <f>RIGHT(N:N,LEN(N:N)-(FIND("/",N390)))</f>
        <v>documentary</v>
      </c>
      <c r="S390" s="15">
        <f t="shared" si="26"/>
        <v>42549.076157407413</v>
      </c>
      <c r="T390" s="13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71.428571428571431</v>
      </c>
      <c r="Q391" t="str">
        <f>LEFT(N:N,(FIND("/",N391))-1)</f>
        <v>film &amp; video</v>
      </c>
      <c r="R391" t="str">
        <f>RIGHT(N:N,LEN(N:N)-(FIND("/",N391)))</f>
        <v>documentary</v>
      </c>
      <c r="S391" s="15">
        <f t="shared" si="26"/>
        <v>41674.063078703701</v>
      </c>
      <c r="T391" s="13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104.25906735751295</v>
      </c>
      <c r="Q392" t="str">
        <f>LEFT(N:N,(FIND("/",N392))-1)</f>
        <v>film &amp; video</v>
      </c>
      <c r="R392" t="str">
        <f>RIGHT(N:N,LEN(N:N)-(FIND("/",N392)))</f>
        <v>documentary</v>
      </c>
      <c r="S392" s="15">
        <f t="shared" si="26"/>
        <v>42112.036712962959</v>
      </c>
      <c r="T392" s="13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90.616504854368927</v>
      </c>
      <c r="Q393" t="str">
        <f>LEFT(N:N,(FIND("/",N393))-1)</f>
        <v>film &amp; video</v>
      </c>
      <c r="R393" t="str">
        <f>RIGHT(N:N,LEN(N:N)-(FIND("/",N393)))</f>
        <v>documentary</v>
      </c>
      <c r="S393" s="15">
        <f t="shared" si="26"/>
        <v>40865.042256944449</v>
      </c>
      <c r="T393" s="13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157.33048433048432</v>
      </c>
      <c r="Q394" t="str">
        <f>LEFT(N:N,(FIND("/",N394))-1)</f>
        <v>film &amp; video</v>
      </c>
      <c r="R394" t="str">
        <f>RIGHT(N:N,LEN(N:N)-(FIND("/",N394)))</f>
        <v>documentary</v>
      </c>
      <c r="S394" s="15">
        <f t="shared" si="26"/>
        <v>40763.717256944445</v>
      </c>
      <c r="T394" s="13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105.18</v>
      </c>
      <c r="Q395" t="str">
        <f>LEFT(N:N,(FIND("/",N395))-1)</f>
        <v>film &amp; video</v>
      </c>
      <c r="R395" t="str">
        <f>RIGHT(N:N,LEN(N:N)-(FIND("/",N395)))</f>
        <v>documentary</v>
      </c>
      <c r="S395" s="15">
        <f t="shared" si="26"/>
        <v>41526.708935185183</v>
      </c>
      <c r="T395" s="13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58.719836956521746</v>
      </c>
      <c r="Q396" t="str">
        <f>LEFT(N:N,(FIND("/",N396))-1)</f>
        <v>film &amp; video</v>
      </c>
      <c r="R396" t="str">
        <f>RIGHT(N:N,LEN(N:N)-(FIND("/",N396)))</f>
        <v>documentary</v>
      </c>
      <c r="S396" s="15">
        <f t="shared" si="26"/>
        <v>42417.818078703705</v>
      </c>
      <c r="T396" s="13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81.632653061224488</v>
      </c>
      <c r="Q397" t="str">
        <f>LEFT(N:N,(FIND("/",N397))-1)</f>
        <v>film &amp; video</v>
      </c>
      <c r="R397" t="str">
        <f>RIGHT(N:N,LEN(N:N)-(FIND("/",N397)))</f>
        <v>documentary</v>
      </c>
      <c r="S397" s="15">
        <f t="shared" si="26"/>
        <v>40990.909259259257</v>
      </c>
      <c r="T397" s="13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56.460043668122275</v>
      </c>
      <c r="Q398" t="str">
        <f>LEFT(N:N,(FIND("/",N398))-1)</f>
        <v>film &amp; video</v>
      </c>
      <c r="R398" t="str">
        <f>RIGHT(N:N,LEN(N:N)-(FIND("/",N398)))</f>
        <v>documentary</v>
      </c>
      <c r="S398" s="15">
        <f t="shared" si="26"/>
        <v>41082.564884259256</v>
      </c>
      <c r="T398" s="13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140.1044776119403</v>
      </c>
      <c r="Q399" t="str">
        <f>LEFT(N:N,(FIND("/",N399))-1)</f>
        <v>film &amp; video</v>
      </c>
      <c r="R399" t="str">
        <f>RIGHT(N:N,LEN(N:N)-(FIND("/",N399)))</f>
        <v>documentary</v>
      </c>
      <c r="S399" s="15">
        <f t="shared" si="26"/>
        <v>40379.776435185187</v>
      </c>
      <c r="T399" s="13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224.85263157894738</v>
      </c>
      <c r="Q400" t="str">
        <f>LEFT(N:N,(FIND("/",N400))-1)</f>
        <v>film &amp; video</v>
      </c>
      <c r="R400" t="str">
        <f>RIGHT(N:N,LEN(N:N)-(FIND("/",N400)))</f>
        <v>documentary</v>
      </c>
      <c r="S400" s="15">
        <f t="shared" si="26"/>
        <v>42078.793124999997</v>
      </c>
      <c r="T400" s="13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181.13306451612902</v>
      </c>
      <c r="Q401" t="str">
        <f>LEFT(N:N,(FIND("/",N401))-1)</f>
        <v>film &amp; video</v>
      </c>
      <c r="R401" t="str">
        <f>RIGHT(N:N,LEN(N:N)-(FIND("/",N401)))</f>
        <v>documentary</v>
      </c>
      <c r="S401" s="15">
        <f t="shared" si="26"/>
        <v>42687.875775462962</v>
      </c>
      <c r="T401" s="13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711.04109589041093</v>
      </c>
      <c r="Q402" t="str">
        <f>LEFT(N:N,(FIND("/",N402))-1)</f>
        <v>film &amp; video</v>
      </c>
      <c r="R402" t="str">
        <f>RIGHT(N:N,LEN(N:N)-(FIND("/",N402)))</f>
        <v>documentary</v>
      </c>
      <c r="S402" s="15">
        <f t="shared" si="26"/>
        <v>41745.635960648149</v>
      </c>
      <c r="T402" s="13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65.883720930232556</v>
      </c>
      <c r="Q403" t="str">
        <f>LEFT(N:N,(FIND("/",N403))-1)</f>
        <v>film &amp; video</v>
      </c>
      <c r="R403" t="str">
        <f>RIGHT(N:N,LEN(N:N)-(FIND("/",N403)))</f>
        <v>documentary</v>
      </c>
      <c r="S403" s="15">
        <f t="shared" si="26"/>
        <v>40732.842245370368</v>
      </c>
      <c r="T403" s="13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75.185714285714283</v>
      </c>
      <c r="Q404" t="str">
        <f>LEFT(N:N,(FIND("/",N404))-1)</f>
        <v>film &amp; video</v>
      </c>
      <c r="R404" t="str">
        <f>RIGHT(N:N,LEN(N:N)-(FIND("/",N404)))</f>
        <v>documentary</v>
      </c>
      <c r="S404" s="15">
        <f t="shared" si="26"/>
        <v>42292.539548611108</v>
      </c>
      <c r="T404" s="13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133.14391143911439</v>
      </c>
      <c r="Q405" t="str">
        <f>LEFT(N:N,(FIND("/",N405))-1)</f>
        <v>film &amp; video</v>
      </c>
      <c r="R405" t="str">
        <f>RIGHT(N:N,LEN(N:N)-(FIND("/",N405)))</f>
        <v>documentary</v>
      </c>
      <c r="S405" s="15">
        <f t="shared" si="26"/>
        <v>40718.310659722221</v>
      </c>
      <c r="T405" s="13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55.2</v>
      </c>
      <c r="Q406" t="str">
        <f>LEFT(N:N,(FIND("/",N406))-1)</f>
        <v>film &amp; video</v>
      </c>
      <c r="R406" t="str">
        <f>RIGHT(N:N,LEN(N:N)-(FIND("/",N406)))</f>
        <v>documentary</v>
      </c>
      <c r="S406" s="15">
        <f t="shared" si="26"/>
        <v>41646.628032407411</v>
      </c>
      <c r="T406" s="13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86.163714285714292</v>
      </c>
      <c r="Q407" t="str">
        <f>LEFT(N:N,(FIND("/",N407))-1)</f>
        <v>film &amp; video</v>
      </c>
      <c r="R407" t="str">
        <f>RIGHT(N:N,LEN(N:N)-(FIND("/",N407)))</f>
        <v>documentary</v>
      </c>
      <c r="S407" s="15">
        <f t="shared" si="26"/>
        <v>41674.08494212963</v>
      </c>
      <c r="T407" s="13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92.318181818181813</v>
      </c>
      <c r="Q408" t="str">
        <f>LEFT(N:N,(FIND("/",N408))-1)</f>
        <v>film &amp; video</v>
      </c>
      <c r="R408" t="str">
        <f>RIGHT(N:N,LEN(N:N)-(FIND("/",N408)))</f>
        <v>documentary</v>
      </c>
      <c r="S408" s="15">
        <f t="shared" si="26"/>
        <v>40638.162465277775</v>
      </c>
      <c r="T408" s="13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160.16473684210527</v>
      </c>
      <c r="Q409" t="str">
        <f>LEFT(N:N,(FIND("/",N409))-1)</f>
        <v>film &amp; video</v>
      </c>
      <c r="R409" t="str">
        <f>RIGHT(N:N,LEN(N:N)-(FIND("/",N409)))</f>
        <v>documentary</v>
      </c>
      <c r="S409" s="15">
        <f t="shared" si="26"/>
        <v>40806.870949074073</v>
      </c>
      <c r="T409" s="13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45.6</v>
      </c>
      <c r="Q410" t="str">
        <f>LEFT(N:N,(FIND("/",N410))-1)</f>
        <v>film &amp; video</v>
      </c>
      <c r="R410" t="str">
        <f>RIGHT(N:N,LEN(N:N)-(FIND("/",N410)))</f>
        <v>documentary</v>
      </c>
      <c r="S410" s="15">
        <f t="shared" si="26"/>
        <v>41543.735995370371</v>
      </c>
      <c r="T410" s="13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183.28571428571428</v>
      </c>
      <c r="Q411" t="str">
        <f>LEFT(N:N,(FIND("/",N411))-1)</f>
        <v>film &amp; video</v>
      </c>
      <c r="R411" t="str">
        <f>RIGHT(N:N,LEN(N:N)-(FIND("/",N411)))</f>
        <v>documentary</v>
      </c>
      <c r="S411" s="15">
        <f t="shared" si="26"/>
        <v>42543.862777777773</v>
      </c>
      <c r="T411" s="13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125.78838174273859</v>
      </c>
      <c r="Q412" t="str">
        <f>LEFT(N:N,(FIND("/",N412))-1)</f>
        <v>film &amp; video</v>
      </c>
      <c r="R412" t="str">
        <f>RIGHT(N:N,LEN(N:N)-(FIND("/",N412)))</f>
        <v>documentary</v>
      </c>
      <c r="S412" s="15">
        <f t="shared" si="26"/>
        <v>42113.981446759266</v>
      </c>
      <c r="T412" s="13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57.654545454545456</v>
      </c>
      <c r="Q413" t="str">
        <f>LEFT(N:N,(FIND("/",N413))-1)</f>
        <v>film &amp; video</v>
      </c>
      <c r="R413" t="str">
        <f>RIGHT(N:N,LEN(N:N)-(FIND("/",N413)))</f>
        <v>documentary</v>
      </c>
      <c r="S413" s="15">
        <f t="shared" si="26"/>
        <v>41598.17597222222</v>
      </c>
      <c r="T413" s="13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78.660818713450297</v>
      </c>
      <c r="Q414" t="str">
        <f>LEFT(N:N,(FIND("/",N414))-1)</f>
        <v>film &amp; video</v>
      </c>
      <c r="R414" t="str">
        <f>RIGHT(N:N,LEN(N:N)-(FIND("/",N414)))</f>
        <v>documentary</v>
      </c>
      <c r="S414" s="15">
        <f t="shared" si="26"/>
        <v>41099.742800925924</v>
      </c>
      <c r="T414" s="13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91.480769230769226</v>
      </c>
      <c r="Q415" t="str">
        <f>LEFT(N:N,(FIND("/",N415))-1)</f>
        <v>film &amp; video</v>
      </c>
      <c r="R415" t="str">
        <f>RIGHT(N:N,LEN(N:N)-(FIND("/",N415)))</f>
        <v>documentary</v>
      </c>
      <c r="S415" s="15">
        <f t="shared" si="26"/>
        <v>41079.877442129626</v>
      </c>
      <c r="T415" s="13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68.09809523809524</v>
      </c>
      <c r="Q416" t="str">
        <f>LEFT(N:N,(FIND("/",N416))-1)</f>
        <v>film &amp; video</v>
      </c>
      <c r="R416" t="str">
        <f>RIGHT(N:N,LEN(N:N)-(FIND("/",N416)))</f>
        <v>documentary</v>
      </c>
      <c r="S416" s="15">
        <f t="shared" si="26"/>
        <v>41529.063252314816</v>
      </c>
      <c r="T416" s="13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48.086800000000004</v>
      </c>
      <c r="Q417" t="str">
        <f>LEFT(N:N,(FIND("/",N417))-1)</f>
        <v>film &amp; video</v>
      </c>
      <c r="R417" t="str">
        <f>RIGHT(N:N,LEN(N:N)-(FIND("/",N417)))</f>
        <v>documentary</v>
      </c>
      <c r="S417" s="15">
        <f t="shared" si="26"/>
        <v>41904.851875</v>
      </c>
      <c r="T417" s="13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202.42307692307693</v>
      </c>
      <c r="Q418" t="str">
        <f>LEFT(N:N,(FIND("/",N418))-1)</f>
        <v>film &amp; video</v>
      </c>
      <c r="R418" t="str">
        <f>RIGHT(N:N,LEN(N:N)-(FIND("/",N418)))</f>
        <v>documentary</v>
      </c>
      <c r="S418" s="15">
        <f t="shared" si="26"/>
        <v>41648.396192129629</v>
      </c>
      <c r="T418" s="13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216.75</v>
      </c>
      <c r="Q419" t="str">
        <f>LEFT(N:N,(FIND("/",N419))-1)</f>
        <v>film &amp; video</v>
      </c>
      <c r="R419" t="str">
        <f>RIGHT(N:N,LEN(N:N)-(FIND("/",N419)))</f>
        <v>documentary</v>
      </c>
      <c r="S419" s="15">
        <f t="shared" si="26"/>
        <v>41360.970601851855</v>
      </c>
      <c r="T419" s="13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110.06849315068493</v>
      </c>
      <c r="Q420" t="str">
        <f>LEFT(N:N,(FIND("/",N420))-1)</f>
        <v>film &amp; video</v>
      </c>
      <c r="R420" t="str">
        <f>RIGHT(N:N,LEN(N:N)-(FIND("/",N420)))</f>
        <v>documentary</v>
      </c>
      <c r="S420" s="15">
        <f t="shared" si="26"/>
        <v>42178.282372685186</v>
      </c>
      <c r="T420" s="13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4.833333333333333</v>
      </c>
      <c r="Q421" t="str">
        <f>LEFT(N:N,(FIND("/",N421))-1)</f>
        <v>film &amp; video</v>
      </c>
      <c r="R421" t="str">
        <f>RIGHT(N:N,LEN(N:N)-(FIND("/",N421)))</f>
        <v>documentary</v>
      </c>
      <c r="S421" s="15">
        <f t="shared" si="26"/>
        <v>41394.842442129629</v>
      </c>
      <c r="T421" s="13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50.166666666666664</v>
      </c>
      <c r="Q422" t="str">
        <f>LEFT(N:N,(FIND("/",N422))-1)</f>
        <v>film &amp; video</v>
      </c>
      <c r="R422" t="str">
        <f>RIGHT(N:N,LEN(N:N)-(FIND("/",N422)))</f>
        <v>animation</v>
      </c>
      <c r="S422" s="15">
        <f t="shared" si="26"/>
        <v>41682.23646990741</v>
      </c>
      <c r="T422" s="13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35.833333333333336</v>
      </c>
      <c r="Q423" t="str">
        <f>LEFT(N:N,(FIND("/",N423))-1)</f>
        <v>film &amp; video</v>
      </c>
      <c r="R423" t="str">
        <f>RIGHT(N:N,LEN(N:N)-(FIND("/",N423)))</f>
        <v>animation</v>
      </c>
      <c r="S423" s="15">
        <f t="shared" si="26"/>
        <v>42177.491388888884</v>
      </c>
      <c r="T423" s="13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11.76923076923077</v>
      </c>
      <c r="Q424" t="str">
        <f>LEFT(N:N,(FIND("/",N424))-1)</f>
        <v>film &amp; video</v>
      </c>
      <c r="R424" t="str">
        <f>RIGHT(N:N,LEN(N:N)-(FIND("/",N424)))</f>
        <v>animation</v>
      </c>
      <c r="S424" s="15">
        <f t="shared" si="26"/>
        <v>41863.260381944441</v>
      </c>
      <c r="T424" s="13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40.78</v>
      </c>
      <c r="Q425" t="str">
        <f>LEFT(N:N,(FIND("/",N425))-1)</f>
        <v>film &amp; video</v>
      </c>
      <c r="R425" t="str">
        <f>RIGHT(N:N,LEN(N:N)-(FIND("/",N425)))</f>
        <v>animation</v>
      </c>
      <c r="S425" s="15">
        <f t="shared" si="26"/>
        <v>41400.92627314815</v>
      </c>
      <c r="T425" s="13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3</v>
      </c>
      <c r="Q426" t="str">
        <f>LEFT(N:N,(FIND("/",N426))-1)</f>
        <v>film &amp; video</v>
      </c>
      <c r="R426" t="str">
        <f>RIGHT(N:N,LEN(N:N)-(FIND("/",N426)))</f>
        <v>animation</v>
      </c>
      <c r="S426" s="15">
        <f t="shared" si="26"/>
        <v>40934.376145833332</v>
      </c>
      <c r="T426" s="13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16.625</v>
      </c>
      <c r="Q427" t="str">
        <f>LEFT(N:N,(FIND("/",N427))-1)</f>
        <v>film &amp; video</v>
      </c>
      <c r="R427" t="str">
        <f>RIGHT(N:N,LEN(N:N)-(FIND("/",N427)))</f>
        <v>animation</v>
      </c>
      <c r="S427" s="15">
        <f t="shared" si="26"/>
        <v>42275.861157407402</v>
      </c>
      <c r="T427" s="13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 t="str">
        <f t="shared" si="25"/>
        <v>N/A</v>
      </c>
      <c r="Q428" t="str">
        <f>LEFT(N:N,(FIND("/",N428))-1)</f>
        <v>film &amp; video</v>
      </c>
      <c r="R428" t="str">
        <f>RIGHT(N:N,LEN(N:N)-(FIND("/",N428)))</f>
        <v>animation</v>
      </c>
      <c r="S428" s="15">
        <f t="shared" si="26"/>
        <v>42400.711967592593</v>
      </c>
      <c r="T428" s="13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>
        <f t="shared" si="25"/>
        <v>52</v>
      </c>
      <c r="Q429" t="str">
        <f>LEFT(N:N,(FIND("/",N429))-1)</f>
        <v>film &amp; video</v>
      </c>
      <c r="R429" t="str">
        <f>RIGHT(N:N,LEN(N:N)-(FIND("/",N429)))</f>
        <v>animation</v>
      </c>
      <c r="S429" s="15">
        <f t="shared" si="26"/>
        <v>42285.909027777772</v>
      </c>
      <c r="T429" s="13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 t="str">
        <f t="shared" si="25"/>
        <v>N/A</v>
      </c>
      <c r="Q430" t="str">
        <f>LEFT(N:N,(FIND("/",N430))-1)</f>
        <v>film &amp; video</v>
      </c>
      <c r="R430" t="str">
        <f>RIGHT(N:N,LEN(N:N)-(FIND("/",N430)))</f>
        <v>animation</v>
      </c>
      <c r="S430" s="15">
        <f t="shared" si="26"/>
        <v>41778.766724537039</v>
      </c>
      <c r="T430" s="13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>
        <f t="shared" si="25"/>
        <v>4.8</v>
      </c>
      <c r="Q431" t="str">
        <f>LEFT(N:N,(FIND("/",N431))-1)</f>
        <v>film &amp; video</v>
      </c>
      <c r="R431" t="str">
        <f>RIGHT(N:N,LEN(N:N)-(FIND("/",N431)))</f>
        <v>animation</v>
      </c>
      <c r="S431" s="15">
        <f t="shared" si="26"/>
        <v>40070.901412037041</v>
      </c>
      <c r="T431" s="13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51.875</v>
      </c>
      <c r="Q432" t="str">
        <f>LEFT(N:N,(FIND("/",N432))-1)</f>
        <v>film &amp; video</v>
      </c>
      <c r="R432" t="str">
        <f>RIGHT(N:N,LEN(N:N)-(FIND("/",N432)))</f>
        <v>animation</v>
      </c>
      <c r="S432" s="15">
        <f t="shared" si="26"/>
        <v>41513.107256944444</v>
      </c>
      <c r="T432" s="13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71.25</v>
      </c>
      <c r="Q433" t="str">
        <f>LEFT(N:N,(FIND("/",N433))-1)</f>
        <v>film &amp; video</v>
      </c>
      <c r="R433" t="str">
        <f>RIGHT(N:N,LEN(N:N)-(FIND("/",N433)))</f>
        <v>animation</v>
      </c>
      <c r="S433" s="15">
        <f t="shared" si="26"/>
        <v>42526.871331018512</v>
      </c>
      <c r="T433" s="13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 t="str">
        <f t="shared" si="25"/>
        <v>N/A</v>
      </c>
      <c r="Q434" t="str">
        <f>LEFT(N:N,(FIND("/",N434))-1)</f>
        <v>film &amp; video</v>
      </c>
      <c r="R434" t="str">
        <f>RIGHT(N:N,LEN(N:N)-(FIND("/",N434)))</f>
        <v>animation</v>
      </c>
      <c r="S434" s="15">
        <f t="shared" si="26"/>
        <v>42238.726631944446</v>
      </c>
      <c r="T434" s="13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>
        <f t="shared" si="25"/>
        <v>62.5</v>
      </c>
      <c r="Q435" t="str">
        <f>LEFT(N:N,(FIND("/",N435))-1)</f>
        <v>film &amp; video</v>
      </c>
      <c r="R435" t="str">
        <f>RIGHT(N:N,LEN(N:N)-(FIND("/",N435)))</f>
        <v>animation</v>
      </c>
      <c r="S435" s="15">
        <f t="shared" si="26"/>
        <v>42228.629884259266</v>
      </c>
      <c r="T435" s="13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1</v>
      </c>
      <c r="Q436" t="str">
        <f>LEFT(N:N,(FIND("/",N436))-1)</f>
        <v>film &amp; video</v>
      </c>
      <c r="R436" t="str">
        <f>RIGHT(N:N,LEN(N:N)-(FIND("/",N436)))</f>
        <v>animation</v>
      </c>
      <c r="S436" s="15">
        <f t="shared" si="26"/>
        <v>41576.834513888891</v>
      </c>
      <c r="T436" s="13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 t="str">
        <f t="shared" si="25"/>
        <v>N/A</v>
      </c>
      <c r="Q437" t="str">
        <f>LEFT(N:N,(FIND("/",N437))-1)</f>
        <v>film &amp; video</v>
      </c>
      <c r="R437" t="str">
        <f>RIGHT(N:N,LEN(N:N)-(FIND("/",N437)))</f>
        <v>animation</v>
      </c>
      <c r="S437" s="15">
        <f t="shared" si="26"/>
        <v>41500.747453703705</v>
      </c>
      <c r="T437" s="13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str">
        <f t="shared" si="25"/>
        <v>N/A</v>
      </c>
      <c r="Q438" t="str">
        <f>LEFT(N:N,(FIND("/",N438))-1)</f>
        <v>film &amp; video</v>
      </c>
      <c r="R438" t="str">
        <f>RIGHT(N:N,LEN(N:N)-(FIND("/",N438)))</f>
        <v>animation</v>
      </c>
      <c r="S438" s="15">
        <f t="shared" si="26"/>
        <v>41456.36241898148</v>
      </c>
      <c r="T438" s="13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>
        <f t="shared" si="25"/>
        <v>170.54545454545453</v>
      </c>
      <c r="Q439" t="str">
        <f>LEFT(N:N,(FIND("/",N439))-1)</f>
        <v>film &amp; video</v>
      </c>
      <c r="R439" t="str">
        <f>RIGHT(N:N,LEN(N:N)-(FIND("/",N439)))</f>
        <v>animation</v>
      </c>
      <c r="S439" s="15">
        <f t="shared" si="26"/>
        <v>42591.31858796296</v>
      </c>
      <c r="T439" s="13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 t="str">
        <f t="shared" si="25"/>
        <v>N/A</v>
      </c>
      <c r="Q440" t="str">
        <f>LEFT(N:N,(FIND("/",N440))-1)</f>
        <v>film &amp; video</v>
      </c>
      <c r="R440" t="str">
        <f>RIGHT(N:N,LEN(N:N)-(FIND("/",N440)))</f>
        <v>animation</v>
      </c>
      <c r="S440" s="15">
        <f t="shared" si="26"/>
        <v>42296.261087962965</v>
      </c>
      <c r="T440" s="13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>
        <f t="shared" si="25"/>
        <v>5</v>
      </c>
      <c r="Q441" t="str">
        <f>LEFT(N:N,(FIND("/",N441))-1)</f>
        <v>film &amp; video</v>
      </c>
      <c r="R441" t="str">
        <f>RIGHT(N:N,LEN(N:N)-(FIND("/",N441)))</f>
        <v>animation</v>
      </c>
      <c r="S441" s="15">
        <f t="shared" si="26"/>
        <v>41919.761782407404</v>
      </c>
      <c r="T441" s="13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 t="str">
        <f t="shared" si="25"/>
        <v>N/A</v>
      </c>
      <c r="Q442" t="str">
        <f>LEFT(N:N,(FIND("/",N442))-1)</f>
        <v>film &amp; video</v>
      </c>
      <c r="R442" t="str">
        <f>RIGHT(N:N,LEN(N:N)-(FIND("/",N442)))</f>
        <v>animation</v>
      </c>
      <c r="S442" s="15">
        <f t="shared" si="26"/>
        <v>42423.985567129625</v>
      </c>
      <c r="T442" s="13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>
        <f t="shared" si="25"/>
        <v>393.58823529411762</v>
      </c>
      <c r="Q443" t="str">
        <f>LEFT(N:N,(FIND("/",N443))-1)</f>
        <v>film &amp; video</v>
      </c>
      <c r="R443" t="str">
        <f>RIGHT(N:N,LEN(N:N)-(FIND("/",N443)))</f>
        <v>animation</v>
      </c>
      <c r="S443" s="15">
        <f t="shared" si="26"/>
        <v>41550.793935185182</v>
      </c>
      <c r="T443" s="13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5</v>
      </c>
      <c r="Q444" t="str">
        <f>LEFT(N:N,(FIND("/",N444))-1)</f>
        <v>film &amp; video</v>
      </c>
      <c r="R444" t="str">
        <f>RIGHT(N:N,LEN(N:N)-(FIND("/",N444)))</f>
        <v>animation</v>
      </c>
      <c r="S444" s="15">
        <f t="shared" si="26"/>
        <v>42024.888692129629</v>
      </c>
      <c r="T444" s="13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50</v>
      </c>
      <c r="Q445" t="str">
        <f>LEFT(N:N,(FIND("/",N445))-1)</f>
        <v>film &amp; video</v>
      </c>
      <c r="R445" t="str">
        <f>RIGHT(N:N,LEN(N:N)-(FIND("/",N445)))</f>
        <v>animation</v>
      </c>
      <c r="S445" s="15">
        <f t="shared" si="26"/>
        <v>41650.015057870369</v>
      </c>
      <c r="T445" s="13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1</v>
      </c>
      <c r="Q446" t="str">
        <f>LEFT(N:N,(FIND("/",N446))-1)</f>
        <v>film &amp; video</v>
      </c>
      <c r="R446" t="str">
        <f>RIGHT(N:N,LEN(N:N)-(FIND("/",N446)))</f>
        <v>animation</v>
      </c>
      <c r="S446" s="15">
        <f t="shared" si="26"/>
        <v>40894.906956018516</v>
      </c>
      <c r="T446" s="13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47.875</v>
      </c>
      <c r="Q447" t="str">
        <f>LEFT(N:N,(FIND("/",N447))-1)</f>
        <v>film &amp; video</v>
      </c>
      <c r="R447" t="str">
        <f>RIGHT(N:N,LEN(N:N)-(FIND("/",N447)))</f>
        <v>animation</v>
      </c>
      <c r="S447" s="15">
        <f t="shared" si="26"/>
        <v>42130.335358796292</v>
      </c>
      <c r="T447" s="13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5</v>
      </c>
      <c r="Q448" t="str">
        <f>LEFT(N:N,(FIND("/",N448))-1)</f>
        <v>film &amp; video</v>
      </c>
      <c r="R448" t="str">
        <f>RIGHT(N:N,LEN(N:N)-(FIND("/",N448)))</f>
        <v>animation</v>
      </c>
      <c r="S448" s="15">
        <f t="shared" si="26"/>
        <v>42037.083564814813</v>
      </c>
      <c r="T448" s="13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20.502500000000001</v>
      </c>
      <c r="Q449" t="str">
        <f>LEFT(N:N,(FIND("/",N449))-1)</f>
        <v>film &amp; video</v>
      </c>
      <c r="R449" t="str">
        <f>RIGHT(N:N,LEN(N:N)-(FIND("/",N449)))</f>
        <v>animation</v>
      </c>
      <c r="S449" s="15">
        <f t="shared" si="26"/>
        <v>41331.555127314816</v>
      </c>
      <c r="T449" s="13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9</v>
      </c>
      <c r="Q450" t="str">
        <f>LEFT(N:N,(FIND("/",N450))-1)</f>
        <v>film &amp; video</v>
      </c>
      <c r="R450" t="str">
        <f>RIGHT(N:N,LEN(N:N)-(FIND("/",N450)))</f>
        <v>animation</v>
      </c>
      <c r="S450" s="15">
        <f t="shared" si="26"/>
        <v>41753.758043981477</v>
      </c>
      <c r="T450" s="13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8">
        <f t="shared" ref="P451:P514" si="29">IFERROR(E452/L452,"N/A")</f>
        <v>56.571428571428569</v>
      </c>
      <c r="Q451" t="str">
        <f>LEFT(N:N,(FIND("/",N451))-1)</f>
        <v>film &amp; video</v>
      </c>
      <c r="R451" t="str">
        <f>RIGHT(N:N,LEN(N:N)-(FIND("/",N451)))</f>
        <v>animation</v>
      </c>
      <c r="S451" s="15">
        <f t="shared" ref="S451:S514" si="30">(((J:J/60)/60)/24)+DATE(1970,1,1)</f>
        <v>41534.568113425928</v>
      </c>
      <c r="T451" s="13">
        <f t="shared" ref="T451:T514" si="31">(((I:I/60)/60)/24)+DATE(1970,1,1)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 t="str">
        <f t="shared" si="29"/>
        <v>N/A</v>
      </c>
      <c r="Q452" t="str">
        <f>LEFT(N:N,(FIND("/",N452))-1)</f>
        <v>film &amp; video</v>
      </c>
      <c r="R452" t="str">
        <f>RIGHT(N:N,LEN(N:N)-(FIND("/",N452)))</f>
        <v>animation</v>
      </c>
      <c r="S452" s="15">
        <f t="shared" si="30"/>
        <v>41654.946759259255</v>
      </c>
      <c r="T452" s="13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>
        <f t="shared" si="29"/>
        <v>40</v>
      </c>
      <c r="Q453" t="str">
        <f>LEFT(N:N,(FIND("/",N453))-1)</f>
        <v>film &amp; video</v>
      </c>
      <c r="R453" t="str">
        <f>RIGHT(N:N,LEN(N:N)-(FIND("/",N453)))</f>
        <v>animation</v>
      </c>
      <c r="S453" s="15">
        <f t="shared" si="30"/>
        <v>41634.715173611112</v>
      </c>
      <c r="T453" s="13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13</v>
      </c>
      <c r="Q454" t="str">
        <f>LEFT(N:N,(FIND("/",N454))-1)</f>
        <v>film &amp; video</v>
      </c>
      <c r="R454" t="str">
        <f>RIGHT(N:N,LEN(N:N)-(FIND("/",N454)))</f>
        <v>animation</v>
      </c>
      <c r="S454" s="15">
        <f t="shared" si="30"/>
        <v>42107.703877314809</v>
      </c>
      <c r="T454" s="13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16.399999999999999</v>
      </c>
      <c r="Q455" t="str">
        <f>LEFT(N:N,(FIND("/",N455))-1)</f>
        <v>film &amp; video</v>
      </c>
      <c r="R455" t="str">
        <f>RIGHT(N:N,LEN(N:N)-(FIND("/",N455)))</f>
        <v>animation</v>
      </c>
      <c r="S455" s="15">
        <f t="shared" si="30"/>
        <v>42038.824988425928</v>
      </c>
      <c r="T455" s="13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22.5</v>
      </c>
      <c r="Q456" t="str">
        <f>LEFT(N:N,(FIND("/",N456))-1)</f>
        <v>film &amp; video</v>
      </c>
      <c r="R456" t="str">
        <f>RIGHT(N:N,LEN(N:N)-(FIND("/",N456)))</f>
        <v>animation</v>
      </c>
      <c r="S456" s="15">
        <f t="shared" si="30"/>
        <v>41938.717256944445</v>
      </c>
      <c r="T456" s="13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20.333333333333332</v>
      </c>
      <c r="Q457" t="str">
        <f>LEFT(N:N,(FIND("/",N457))-1)</f>
        <v>film &amp; video</v>
      </c>
      <c r="R457" t="str">
        <f>RIGHT(N:N,LEN(N:N)-(FIND("/",N457)))</f>
        <v>animation</v>
      </c>
      <c r="S457" s="15">
        <f t="shared" si="30"/>
        <v>40971.002569444441</v>
      </c>
      <c r="T457" s="13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 t="str">
        <f t="shared" si="29"/>
        <v>N/A</v>
      </c>
      <c r="Q458" t="str">
        <f>LEFT(N:N,(FIND("/",N458))-1)</f>
        <v>film &amp; video</v>
      </c>
      <c r="R458" t="str">
        <f>RIGHT(N:N,LEN(N:N)-(FIND("/",N458)))</f>
        <v>animation</v>
      </c>
      <c r="S458" s="15">
        <f t="shared" si="30"/>
        <v>41547.694456018515</v>
      </c>
      <c r="T458" s="13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>
        <f t="shared" si="29"/>
        <v>16.755102040816325</v>
      </c>
      <c r="Q459" t="str">
        <f>LEFT(N:N,(FIND("/",N459))-1)</f>
        <v>film &amp; video</v>
      </c>
      <c r="R459" t="str">
        <f>RIGHT(N:N,LEN(N:N)-(FIND("/",N459)))</f>
        <v>animation</v>
      </c>
      <c r="S459" s="15">
        <f t="shared" si="30"/>
        <v>41837.767500000002</v>
      </c>
      <c r="T459" s="13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25</v>
      </c>
      <c r="Q460" t="str">
        <f>LEFT(N:N,(FIND("/",N460))-1)</f>
        <v>film &amp; video</v>
      </c>
      <c r="R460" t="str">
        <f>RIGHT(N:N,LEN(N:N)-(FIND("/",N460)))</f>
        <v>animation</v>
      </c>
      <c r="S460" s="15">
        <f t="shared" si="30"/>
        <v>41378.69976851852</v>
      </c>
      <c r="T460" s="13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12.5</v>
      </c>
      <c r="Q461" t="str">
        <f>LEFT(N:N,(FIND("/",N461))-1)</f>
        <v>film &amp; video</v>
      </c>
      <c r="R461" t="str">
        <f>RIGHT(N:N,LEN(N:N)-(FIND("/",N461)))</f>
        <v>animation</v>
      </c>
      <c r="S461" s="15">
        <f t="shared" si="30"/>
        <v>40800.6403587963</v>
      </c>
      <c r="T461" s="13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 t="str">
        <f t="shared" si="29"/>
        <v>N/A</v>
      </c>
      <c r="Q462" t="str">
        <f>LEFT(N:N,(FIND("/",N462))-1)</f>
        <v>film &amp; video</v>
      </c>
      <c r="R462" t="str">
        <f>RIGHT(N:N,LEN(N:N)-(FIND("/",N462)))</f>
        <v>animation</v>
      </c>
      <c r="S462" s="15">
        <f t="shared" si="30"/>
        <v>41759.542534722219</v>
      </c>
      <c r="T462" s="13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str">
        <f t="shared" si="29"/>
        <v>N/A</v>
      </c>
      <c r="Q463" t="str">
        <f>LEFT(N:N,(FIND("/",N463))-1)</f>
        <v>film &amp; video</v>
      </c>
      <c r="R463" t="str">
        <f>RIGHT(N:N,LEN(N:N)-(FIND("/",N463)))</f>
        <v>animation</v>
      </c>
      <c r="S463" s="15">
        <f t="shared" si="30"/>
        <v>41407.84684027778</v>
      </c>
      <c r="T463" s="13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>
        <f t="shared" si="29"/>
        <v>113.63636363636364</v>
      </c>
      <c r="Q464" t="str">
        <f>LEFT(N:N,(FIND("/",N464))-1)</f>
        <v>film &amp; video</v>
      </c>
      <c r="R464" t="str">
        <f>RIGHT(N:N,LEN(N:N)-(FIND("/",N464)))</f>
        <v>animation</v>
      </c>
      <c r="S464" s="15">
        <f t="shared" si="30"/>
        <v>40705.126631944448</v>
      </c>
      <c r="T464" s="13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</v>
      </c>
      <c r="Q465" t="str">
        <f>LEFT(N:N,(FIND("/",N465))-1)</f>
        <v>film &amp; video</v>
      </c>
      <c r="R465" t="str">
        <f>RIGHT(N:N,LEN(N:N)-(FIND("/",N465)))</f>
        <v>animation</v>
      </c>
      <c r="S465" s="15">
        <f t="shared" si="30"/>
        <v>40750.710104166668</v>
      </c>
      <c r="T465" s="13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17.25</v>
      </c>
      <c r="Q466" t="str">
        <f>LEFT(N:N,(FIND("/",N466))-1)</f>
        <v>film &amp; video</v>
      </c>
      <c r="R466" t="str">
        <f>RIGHT(N:N,LEN(N:N)-(FIND("/",N466)))</f>
        <v>animation</v>
      </c>
      <c r="S466" s="15">
        <f t="shared" si="30"/>
        <v>42488.848784722228</v>
      </c>
      <c r="T466" s="13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15.2</v>
      </c>
      <c r="Q467" t="str">
        <f>LEFT(N:N,(FIND("/",N467))-1)</f>
        <v>film &amp; video</v>
      </c>
      <c r="R467" t="str">
        <f>RIGHT(N:N,LEN(N:N)-(FIND("/",N467)))</f>
        <v>animation</v>
      </c>
      <c r="S467" s="15">
        <f t="shared" si="30"/>
        <v>41801.120069444441</v>
      </c>
      <c r="T467" s="13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110.64102564102564</v>
      </c>
      <c r="Q468" t="str">
        <f>LEFT(N:N,(FIND("/",N468))-1)</f>
        <v>film &amp; video</v>
      </c>
      <c r="R468" t="str">
        <f>RIGHT(N:N,LEN(N:N)-(FIND("/",N468)))</f>
        <v>animation</v>
      </c>
      <c r="S468" s="15">
        <f t="shared" si="30"/>
        <v>41129.942870370374</v>
      </c>
      <c r="T468" s="13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 t="str">
        <f t="shared" si="29"/>
        <v>N/A</v>
      </c>
      <c r="Q469" t="str">
        <f>LEFT(N:N,(FIND("/",N469))-1)</f>
        <v>film &amp; video</v>
      </c>
      <c r="R469" t="str">
        <f>RIGHT(N:N,LEN(N:N)-(FIND("/",N469)))</f>
        <v>animation</v>
      </c>
      <c r="S469" s="15">
        <f t="shared" si="30"/>
        <v>41135.679791666669</v>
      </c>
      <c r="T469" s="13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str">
        <f t="shared" si="29"/>
        <v>N/A</v>
      </c>
      <c r="Q470" t="str">
        <f>LEFT(N:N,(FIND("/",N470))-1)</f>
        <v>film &amp; video</v>
      </c>
      <c r="R470" t="str">
        <f>RIGHT(N:N,LEN(N:N)-(FIND("/",N470)))</f>
        <v>animation</v>
      </c>
      <c r="S470" s="15">
        <f t="shared" si="30"/>
        <v>41041.167627314811</v>
      </c>
      <c r="T470" s="13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>
        <f t="shared" si="29"/>
        <v>25.5</v>
      </c>
      <c r="Q471" t="str">
        <f>LEFT(N:N,(FIND("/",N471))-1)</f>
        <v>film &amp; video</v>
      </c>
      <c r="R471" t="str">
        <f>RIGHT(N:N,LEN(N:N)-(FIND("/",N471)))</f>
        <v>animation</v>
      </c>
      <c r="S471" s="15">
        <f t="shared" si="30"/>
        <v>41827.989861111113</v>
      </c>
      <c r="T471" s="13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38.476470588235294</v>
      </c>
      <c r="Q472" t="str">
        <f>LEFT(N:N,(FIND("/",N472))-1)</f>
        <v>film &amp; video</v>
      </c>
      <c r="R472" t="str">
        <f>RIGHT(N:N,LEN(N:N)-(FIND("/",N472)))</f>
        <v>animation</v>
      </c>
      <c r="S472" s="15">
        <f t="shared" si="30"/>
        <v>41605.167696759258</v>
      </c>
      <c r="T472" s="13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28.2</v>
      </c>
      <c r="Q473" t="str">
        <f>LEFT(N:N,(FIND("/",N473))-1)</f>
        <v>film &amp; video</v>
      </c>
      <c r="R473" t="str">
        <f>RIGHT(N:N,LEN(N:N)-(FIND("/",N473)))</f>
        <v>animation</v>
      </c>
      <c r="S473" s="15">
        <f t="shared" si="30"/>
        <v>41703.721979166665</v>
      </c>
      <c r="T473" s="13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61.5</v>
      </c>
      <c r="Q474" t="str">
        <f>LEFT(N:N,(FIND("/",N474))-1)</f>
        <v>film &amp; video</v>
      </c>
      <c r="R474" t="str">
        <f>RIGHT(N:N,LEN(N:N)-(FIND("/",N474)))</f>
        <v>animation</v>
      </c>
      <c r="S474" s="15">
        <f t="shared" si="30"/>
        <v>41844.922662037039</v>
      </c>
      <c r="T474" s="13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1</v>
      </c>
      <c r="Q475" t="str">
        <f>LEFT(N:N,(FIND("/",N475))-1)</f>
        <v>film &amp; video</v>
      </c>
      <c r="R475" t="str">
        <f>RIGHT(N:N,LEN(N:N)-(FIND("/",N475)))</f>
        <v>animation</v>
      </c>
      <c r="S475" s="15">
        <f t="shared" si="30"/>
        <v>41869.698136574072</v>
      </c>
      <c r="T475" s="13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 t="str">
        <f t="shared" si="29"/>
        <v>N/A</v>
      </c>
      <c r="Q476" t="str">
        <f>LEFT(N:N,(FIND("/",N476))-1)</f>
        <v>film &amp; video</v>
      </c>
      <c r="R476" t="str">
        <f>RIGHT(N:N,LEN(N:N)-(FIND("/",N476)))</f>
        <v>animation</v>
      </c>
      <c r="S476" s="15">
        <f t="shared" si="30"/>
        <v>42753.329039351855</v>
      </c>
      <c r="T476" s="13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>
        <f t="shared" si="29"/>
        <v>39.569274193548388</v>
      </c>
      <c r="Q477" t="str">
        <f>LEFT(N:N,(FIND("/",N477))-1)</f>
        <v>film &amp; video</v>
      </c>
      <c r="R477" t="str">
        <f>RIGHT(N:N,LEN(N:N)-(FIND("/",N477)))</f>
        <v>animation</v>
      </c>
      <c r="S477" s="15">
        <f t="shared" si="30"/>
        <v>42100.086145833338</v>
      </c>
      <c r="T477" s="13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 t="str">
        <f t="shared" si="29"/>
        <v>N/A</v>
      </c>
      <c r="Q478" t="str">
        <f>LEFT(N:N,(FIND("/",N478))-1)</f>
        <v>film &amp; video</v>
      </c>
      <c r="R478" t="str">
        <f>RIGHT(N:N,LEN(N:N)-(FIND("/",N478)))</f>
        <v>animation</v>
      </c>
      <c r="S478" s="15">
        <f t="shared" si="30"/>
        <v>41757.975011574075</v>
      </c>
      <c r="T478" s="13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str">
        <f t="shared" si="29"/>
        <v>N/A</v>
      </c>
      <c r="Q479" t="str">
        <f>LEFT(N:N,(FIND("/",N479))-1)</f>
        <v>film &amp; video</v>
      </c>
      <c r="R479" t="str">
        <f>RIGHT(N:N,LEN(N:N)-(FIND("/",N479)))</f>
        <v>animation</v>
      </c>
      <c r="S479" s="15">
        <f t="shared" si="30"/>
        <v>40987.83488425926</v>
      </c>
      <c r="T479" s="13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>
        <f t="shared" si="29"/>
        <v>88.8</v>
      </c>
      <c r="Q480" t="str">
        <f>LEFT(N:N,(FIND("/",N480))-1)</f>
        <v>film &amp; video</v>
      </c>
      <c r="R480" t="str">
        <f>RIGHT(N:N,LEN(N:N)-(FIND("/",N480)))</f>
        <v>animation</v>
      </c>
      <c r="S480" s="15">
        <f t="shared" si="30"/>
        <v>42065.910983796297</v>
      </c>
      <c r="T480" s="13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55.457142857142856</v>
      </c>
      <c r="Q481" t="str">
        <f>LEFT(N:N,(FIND("/",N481))-1)</f>
        <v>film &amp; video</v>
      </c>
      <c r="R481" t="str">
        <f>RIGHT(N:N,LEN(N:N)-(FIND("/",N481)))</f>
        <v>animation</v>
      </c>
      <c r="S481" s="15">
        <f t="shared" si="30"/>
        <v>41904.407812500001</v>
      </c>
      <c r="T481" s="13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87.142857142857139</v>
      </c>
      <c r="Q482" t="str">
        <f>LEFT(N:N,(FIND("/",N482))-1)</f>
        <v>film &amp; video</v>
      </c>
      <c r="R482" t="str">
        <f>RIGHT(N:N,LEN(N:N)-(FIND("/",N482)))</f>
        <v>animation</v>
      </c>
      <c r="S482" s="15">
        <f t="shared" si="30"/>
        <v>41465.500173611108</v>
      </c>
      <c r="T482" s="13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10</v>
      </c>
      <c r="Q483" t="str">
        <f>LEFT(N:N,(FIND("/",N483))-1)</f>
        <v>film &amp; video</v>
      </c>
      <c r="R483" t="str">
        <f>RIGHT(N:N,LEN(N:N)-(FIND("/",N483)))</f>
        <v>animation</v>
      </c>
      <c r="S483" s="15">
        <f t="shared" si="30"/>
        <v>41162.672326388885</v>
      </c>
      <c r="T483" s="13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51.224489795918366</v>
      </c>
      <c r="Q484" t="str">
        <f>LEFT(N:N,(FIND("/",N484))-1)</f>
        <v>film &amp; video</v>
      </c>
      <c r="R484" t="str">
        <f>RIGHT(N:N,LEN(N:N)-(FIND("/",N484)))</f>
        <v>animation</v>
      </c>
      <c r="S484" s="15">
        <f t="shared" si="30"/>
        <v>42447.896875000006</v>
      </c>
      <c r="T484" s="13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13.545454545454545</v>
      </c>
      <c r="Q485" t="str">
        <f>LEFT(N:N,(FIND("/",N485))-1)</f>
        <v>film &amp; video</v>
      </c>
      <c r="R485" t="str">
        <f>RIGHT(N:N,LEN(N:N)-(FIND("/",N485)))</f>
        <v>animation</v>
      </c>
      <c r="S485" s="15">
        <f t="shared" si="30"/>
        <v>41243.197592592594</v>
      </c>
      <c r="T485" s="13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66.520080000000007</v>
      </c>
      <c r="Q486" t="str">
        <f>LEFT(N:N,(FIND("/",N486))-1)</f>
        <v>film &amp; video</v>
      </c>
      <c r="R486" t="str">
        <f>RIGHT(N:N,LEN(N:N)-(FIND("/",N486)))</f>
        <v>animation</v>
      </c>
      <c r="S486" s="15">
        <f t="shared" si="30"/>
        <v>42272.93949074074</v>
      </c>
      <c r="T486" s="13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50</v>
      </c>
      <c r="Q487" t="str">
        <f>LEFT(N:N,(FIND("/",N487))-1)</f>
        <v>film &amp; video</v>
      </c>
      <c r="R487" t="str">
        <f>RIGHT(N:N,LEN(N:N)-(FIND("/",N487)))</f>
        <v>animation</v>
      </c>
      <c r="S487" s="15">
        <f t="shared" si="30"/>
        <v>41381.50577546296</v>
      </c>
      <c r="T487" s="13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 t="str">
        <f t="shared" si="29"/>
        <v>N/A</v>
      </c>
      <c r="Q488" t="str">
        <f>LEFT(N:N,(FIND("/",N488))-1)</f>
        <v>film &amp; video</v>
      </c>
      <c r="R488" t="str">
        <f>RIGHT(N:N,LEN(N:N)-(FIND("/",N488)))</f>
        <v>animation</v>
      </c>
      <c r="S488" s="15">
        <f t="shared" si="30"/>
        <v>41761.94258101852</v>
      </c>
      <c r="T488" s="13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str">
        <f t="shared" si="29"/>
        <v>N/A</v>
      </c>
      <c r="Q489" t="str">
        <f>LEFT(N:N,(FIND("/",N489))-1)</f>
        <v>film &amp; video</v>
      </c>
      <c r="R489" t="str">
        <f>RIGHT(N:N,LEN(N:N)-(FIND("/",N489)))</f>
        <v>animation</v>
      </c>
      <c r="S489" s="15">
        <f t="shared" si="30"/>
        <v>42669.594837962963</v>
      </c>
      <c r="T489" s="13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>
        <f t="shared" si="29"/>
        <v>71.666666666666671</v>
      </c>
      <c r="Q490" t="str">
        <f>LEFT(N:N,(FIND("/",N490))-1)</f>
        <v>film &amp; video</v>
      </c>
      <c r="R490" t="str">
        <f>RIGHT(N:N,LEN(N:N)-(FIND("/",N490)))</f>
        <v>animation</v>
      </c>
      <c r="S490" s="15">
        <f t="shared" si="30"/>
        <v>42714.054398148146</v>
      </c>
      <c r="T490" s="13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 t="str">
        <f t="shared" si="29"/>
        <v>N/A</v>
      </c>
      <c r="Q491" t="str">
        <f>LEFT(N:N,(FIND("/",N491))-1)</f>
        <v>film &amp; video</v>
      </c>
      <c r="R491" t="str">
        <f>RIGHT(N:N,LEN(N:N)-(FIND("/",N491)))</f>
        <v>animation</v>
      </c>
      <c r="S491" s="15">
        <f t="shared" si="30"/>
        <v>40882.481666666667</v>
      </c>
      <c r="T491" s="13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str">
        <f t="shared" si="29"/>
        <v>N/A</v>
      </c>
      <c r="Q492" t="str">
        <f>LEFT(N:N,(FIND("/",N492))-1)</f>
        <v>film &amp; video</v>
      </c>
      <c r="R492" t="str">
        <f>RIGHT(N:N,LEN(N:N)-(FIND("/",N492)))</f>
        <v>animation</v>
      </c>
      <c r="S492" s="15">
        <f t="shared" si="30"/>
        <v>41113.968576388892</v>
      </c>
      <c r="T492" s="13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str">
        <f t="shared" si="29"/>
        <v>N/A</v>
      </c>
      <c r="Q493" t="str">
        <f>LEFT(N:N,(FIND("/",N493))-1)</f>
        <v>film &amp; video</v>
      </c>
      <c r="R493" t="str">
        <f>RIGHT(N:N,LEN(N:N)-(FIND("/",N493)))</f>
        <v>animation</v>
      </c>
      <c r="S493" s="15">
        <f t="shared" si="30"/>
        <v>42366.982627314821</v>
      </c>
      <c r="T493" s="13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str">
        <f t="shared" si="29"/>
        <v>N/A</v>
      </c>
      <c r="Q494" t="str">
        <f>LEFT(N:N,(FIND("/",N494))-1)</f>
        <v>film &amp; video</v>
      </c>
      <c r="R494" t="str">
        <f>RIGHT(N:N,LEN(N:N)-(FIND("/",N494)))</f>
        <v>animation</v>
      </c>
      <c r="S494" s="15">
        <f t="shared" si="30"/>
        <v>42596.03506944445</v>
      </c>
      <c r="T494" s="13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>
        <f t="shared" si="29"/>
        <v>10.333333333333334</v>
      </c>
      <c r="Q495" t="str">
        <f>LEFT(N:N,(FIND("/",N495))-1)</f>
        <v>film &amp; video</v>
      </c>
      <c r="R495" t="str">
        <f>RIGHT(N:N,LEN(N:N)-(FIND("/",N495)))</f>
        <v>animation</v>
      </c>
      <c r="S495" s="15">
        <f t="shared" si="30"/>
        <v>42114.726134259254</v>
      </c>
      <c r="T495" s="13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 t="str">
        <f t="shared" si="29"/>
        <v>N/A</v>
      </c>
      <c r="Q496" t="str">
        <f>LEFT(N:N,(FIND("/",N496))-1)</f>
        <v>film &amp; video</v>
      </c>
      <c r="R496" t="str">
        <f>RIGHT(N:N,LEN(N:N)-(FIND("/",N496)))</f>
        <v>animation</v>
      </c>
      <c r="S496" s="15">
        <f t="shared" si="30"/>
        <v>41799.830613425926</v>
      </c>
      <c r="T496" s="13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>
        <f t="shared" si="29"/>
        <v>1</v>
      </c>
      <c r="Q497" t="str">
        <f>LEFT(N:N,(FIND("/",N497))-1)</f>
        <v>film &amp; video</v>
      </c>
      <c r="R497" t="str">
        <f>RIGHT(N:N,LEN(N:N)-(FIND("/",N497)))</f>
        <v>animation</v>
      </c>
      <c r="S497" s="15">
        <f t="shared" si="30"/>
        <v>42171.827604166669</v>
      </c>
      <c r="T497" s="13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10</v>
      </c>
      <c r="Q498" t="str">
        <f>LEFT(N:N,(FIND("/",N498))-1)</f>
        <v>film &amp; video</v>
      </c>
      <c r="R498" t="str">
        <f>RIGHT(N:N,LEN(N:N)-(FIND("/",N498)))</f>
        <v>animation</v>
      </c>
      <c r="S498" s="15">
        <f t="shared" si="30"/>
        <v>41620.93141203704</v>
      </c>
      <c r="T498" s="13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136.09090909090909</v>
      </c>
      <c r="Q499" t="str">
        <f>LEFT(N:N,(FIND("/",N499))-1)</f>
        <v>film &amp; video</v>
      </c>
      <c r="R499" t="str">
        <f>RIGHT(N:N,LEN(N:N)-(FIND("/",N499)))</f>
        <v>animation</v>
      </c>
      <c r="S499" s="15">
        <f t="shared" si="30"/>
        <v>41945.037789351853</v>
      </c>
      <c r="T499" s="13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73.461538461538467</v>
      </c>
      <c r="Q500" t="str">
        <f>LEFT(N:N,(FIND("/",N500))-1)</f>
        <v>film &amp; video</v>
      </c>
      <c r="R500" t="str">
        <f>RIGHT(N:N,LEN(N:N)-(FIND("/",N500)))</f>
        <v>animation</v>
      </c>
      <c r="S500" s="15">
        <f t="shared" si="30"/>
        <v>40858.762141203704</v>
      </c>
      <c r="T500" s="13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53.75</v>
      </c>
      <c r="Q501" t="str">
        <f>LEFT(N:N,(FIND("/",N501))-1)</f>
        <v>film &amp; video</v>
      </c>
      <c r="R501" t="str">
        <f>RIGHT(N:N,LEN(N:N)-(FIND("/",N501)))</f>
        <v>animation</v>
      </c>
      <c r="S501" s="15">
        <f t="shared" si="30"/>
        <v>40043.895462962959</v>
      </c>
      <c r="T501" s="13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 t="str">
        <f t="shared" si="29"/>
        <v>N/A</v>
      </c>
      <c r="Q502" t="str">
        <f>LEFT(N:N,(FIND("/",N502))-1)</f>
        <v>film &amp; video</v>
      </c>
      <c r="R502" t="str">
        <f>RIGHT(N:N,LEN(N:N)-(FIND("/",N502)))</f>
        <v>animation</v>
      </c>
      <c r="S502" s="15">
        <f t="shared" si="30"/>
        <v>40247.886006944449</v>
      </c>
      <c r="T502" s="13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>
        <f t="shared" si="29"/>
        <v>57.5</v>
      </c>
      <c r="Q503" t="str">
        <f>LEFT(N:N,(FIND("/",N503))-1)</f>
        <v>film &amp; video</v>
      </c>
      <c r="R503" t="str">
        <f>RIGHT(N:N,LEN(N:N)-(FIND("/",N503)))</f>
        <v>animation</v>
      </c>
      <c r="S503" s="15">
        <f t="shared" si="30"/>
        <v>40703.234386574077</v>
      </c>
      <c r="T503" s="13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12.666666666666666</v>
      </c>
      <c r="Q504" t="str">
        <f>LEFT(N:N,(FIND("/",N504))-1)</f>
        <v>film &amp; video</v>
      </c>
      <c r="R504" t="str">
        <f>RIGHT(N:N,LEN(N:N)-(FIND("/",N504)))</f>
        <v>animation</v>
      </c>
      <c r="S504" s="15">
        <f t="shared" si="30"/>
        <v>40956.553530092591</v>
      </c>
      <c r="T504" s="13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67</v>
      </c>
      <c r="Q505" t="str">
        <f>LEFT(N:N,(FIND("/",N505))-1)</f>
        <v>film &amp; video</v>
      </c>
      <c r="R505" t="str">
        <f>RIGHT(N:N,LEN(N:N)-(FIND("/",N505)))</f>
        <v>animation</v>
      </c>
      <c r="S505" s="15">
        <f t="shared" si="30"/>
        <v>41991.526655092588</v>
      </c>
      <c r="T505" s="13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3.7142857142857144</v>
      </c>
      <c r="Q506" t="str">
        <f>LEFT(N:N,(FIND("/",N506))-1)</f>
        <v>film &amp; video</v>
      </c>
      <c r="R506" t="str">
        <f>RIGHT(N:N,LEN(N:N)-(FIND("/",N506)))</f>
        <v>animation</v>
      </c>
      <c r="S506" s="15">
        <f t="shared" si="30"/>
        <v>40949.98364583333</v>
      </c>
      <c r="T506" s="13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250</v>
      </c>
      <c r="Q507" t="str">
        <f>LEFT(N:N,(FIND("/",N507))-1)</f>
        <v>film &amp; video</v>
      </c>
      <c r="R507" t="str">
        <f>RIGHT(N:N,LEN(N:N)-(FIND("/",N507)))</f>
        <v>animation</v>
      </c>
      <c r="S507" s="15">
        <f t="shared" si="30"/>
        <v>42318.098217592589</v>
      </c>
      <c r="T507" s="13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64</v>
      </c>
      <c r="Q508" t="str">
        <f>LEFT(N:N,(FIND("/",N508))-1)</f>
        <v>film &amp; video</v>
      </c>
      <c r="R508" t="str">
        <f>RIGHT(N:N,LEN(N:N)-(FIND("/",N508)))</f>
        <v>animation</v>
      </c>
      <c r="S508" s="15">
        <f t="shared" si="30"/>
        <v>41466.552314814813</v>
      </c>
      <c r="T508" s="13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133.33333333333334</v>
      </c>
      <c r="Q509" t="str">
        <f>LEFT(N:N,(FIND("/",N509))-1)</f>
        <v>film &amp; video</v>
      </c>
      <c r="R509" t="str">
        <f>RIGHT(N:N,LEN(N:N)-(FIND("/",N509)))</f>
        <v>animation</v>
      </c>
      <c r="S509" s="15">
        <f t="shared" si="30"/>
        <v>41156.958993055552</v>
      </c>
      <c r="T509" s="13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10</v>
      </c>
      <c r="Q510" t="str">
        <f>LEFT(N:N,(FIND("/",N510))-1)</f>
        <v>film &amp; video</v>
      </c>
      <c r="R510" t="str">
        <f>RIGHT(N:N,LEN(N:N)-(FIND("/",N510)))</f>
        <v>animation</v>
      </c>
      <c r="S510" s="15">
        <f t="shared" si="30"/>
        <v>40995.024317129632</v>
      </c>
      <c r="T510" s="13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 t="str">
        <f t="shared" si="29"/>
        <v>N/A</v>
      </c>
      <c r="Q511" t="str">
        <f>LEFT(N:N,(FIND("/",N511))-1)</f>
        <v>film &amp; video</v>
      </c>
      <c r="R511" t="str">
        <f>RIGHT(N:N,LEN(N:N)-(FIND("/",N511)))</f>
        <v>animation</v>
      </c>
      <c r="S511" s="15">
        <f t="shared" si="30"/>
        <v>42153.631597222222</v>
      </c>
      <c r="T511" s="13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>
        <f t="shared" si="29"/>
        <v>30</v>
      </c>
      <c r="Q512" t="str">
        <f>LEFT(N:N,(FIND("/",N512))-1)</f>
        <v>film &amp; video</v>
      </c>
      <c r="R512" t="str">
        <f>RIGHT(N:N,LEN(N:N)-(FIND("/",N512)))</f>
        <v>animation</v>
      </c>
      <c r="S512" s="15">
        <f t="shared" si="30"/>
        <v>42400.176377314812</v>
      </c>
      <c r="T512" s="13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5.5</v>
      </c>
      <c r="Q513" t="str">
        <f>LEFT(N:N,(FIND("/",N513))-1)</f>
        <v>film &amp; video</v>
      </c>
      <c r="R513" t="str">
        <f>RIGHT(N:N,LEN(N:N)-(FIND("/",N513)))</f>
        <v>animation</v>
      </c>
      <c r="S513" s="15">
        <f t="shared" si="30"/>
        <v>41340.303032407406</v>
      </c>
      <c r="T513" s="13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102.38235294117646</v>
      </c>
      <c r="Q514" t="str">
        <f>LEFT(N:N,(FIND("/",N514))-1)</f>
        <v>film &amp; video</v>
      </c>
      <c r="R514" t="str">
        <f>RIGHT(N:N,LEN(N:N)-(FIND("/",N514)))</f>
        <v>animation</v>
      </c>
      <c r="S514" s="15">
        <f t="shared" si="30"/>
        <v>42649.742210648154</v>
      </c>
      <c r="T514" s="13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8">
        <f t="shared" ref="P515:P578" si="33">IFERROR(E516/L516,"N/A")</f>
        <v>16.666666666666668</v>
      </c>
      <c r="Q515" t="str">
        <f>LEFT(N:N,(FIND("/",N515))-1)</f>
        <v>film &amp; video</v>
      </c>
      <c r="R515" t="str">
        <f>RIGHT(N:N,LEN(N:N)-(FIND("/",N515)))</f>
        <v>animation</v>
      </c>
      <c r="S515" s="15">
        <f t="shared" ref="S515:S578" si="34">(((J:J/60)/60)/24)+DATE(1970,1,1)</f>
        <v>42552.653993055559</v>
      </c>
      <c r="T515" s="13">
        <f t="shared" ref="T515:T578" si="35">(((I:I/60)/60)/24)+DATE(1970,1,1)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725.02941176470586</v>
      </c>
      <c r="Q516" t="str">
        <f>LEFT(N:N,(FIND("/",N516))-1)</f>
        <v>film &amp; video</v>
      </c>
      <c r="R516" t="str">
        <f>RIGHT(N:N,LEN(N:N)-(FIND("/",N516)))</f>
        <v>animation</v>
      </c>
      <c r="S516" s="15">
        <f t="shared" si="34"/>
        <v>41830.613969907405</v>
      </c>
      <c r="T516" s="13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 t="str">
        <f t="shared" si="33"/>
        <v>N/A</v>
      </c>
      <c r="Q517" t="str">
        <f>LEFT(N:N,(FIND("/",N517))-1)</f>
        <v>film &amp; video</v>
      </c>
      <c r="R517" t="str">
        <f>RIGHT(N:N,LEN(N:N)-(FIND("/",N517)))</f>
        <v>animation</v>
      </c>
      <c r="S517" s="15">
        <f t="shared" si="34"/>
        <v>42327.490752314814</v>
      </c>
      <c r="T517" s="13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>
        <f t="shared" si="33"/>
        <v>68.333333333333329</v>
      </c>
      <c r="Q518" t="str">
        <f>LEFT(N:N,(FIND("/",N518))-1)</f>
        <v>film &amp; video</v>
      </c>
      <c r="R518" t="str">
        <f>RIGHT(N:N,LEN(N:N)-(FIND("/",N518)))</f>
        <v>animation</v>
      </c>
      <c r="S518" s="15">
        <f t="shared" si="34"/>
        <v>42091.778703703705</v>
      </c>
      <c r="T518" s="13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 t="str">
        <f t="shared" si="33"/>
        <v>N/A</v>
      </c>
      <c r="Q519" t="str">
        <f>LEFT(N:N,(FIND("/",N519))-1)</f>
        <v>film &amp; video</v>
      </c>
      <c r="R519" t="str">
        <f>RIGHT(N:N,LEN(N:N)-(FIND("/",N519)))</f>
        <v>animation</v>
      </c>
      <c r="S519" s="15">
        <f t="shared" si="34"/>
        <v>42738.615289351852</v>
      </c>
      <c r="T519" s="13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>
        <f t="shared" si="33"/>
        <v>39.228571428571428</v>
      </c>
      <c r="Q520" t="str">
        <f>LEFT(N:N,(FIND("/",N520))-1)</f>
        <v>film &amp; video</v>
      </c>
      <c r="R520" t="str">
        <f>RIGHT(N:N,LEN(N:N)-(FIND("/",N520)))</f>
        <v>animation</v>
      </c>
      <c r="S520" s="15">
        <f t="shared" si="34"/>
        <v>42223.616018518514</v>
      </c>
      <c r="T520" s="13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150.14705882352942</v>
      </c>
      <c r="Q521" t="str">
        <f>LEFT(N:N,(FIND("/",N521))-1)</f>
        <v>film &amp; video</v>
      </c>
      <c r="R521" t="str">
        <f>RIGHT(N:N,LEN(N:N)-(FIND("/",N521)))</f>
        <v>animation</v>
      </c>
      <c r="S521" s="15">
        <f t="shared" si="34"/>
        <v>41218.391446759262</v>
      </c>
      <c r="T521" s="13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93.428571428571431</v>
      </c>
      <c r="Q522" t="str">
        <f>LEFT(N:N,(FIND("/",N522))-1)</f>
        <v>theater</v>
      </c>
      <c r="R522" t="str">
        <f>RIGHT(N:N,LEN(N:N)-(FIND("/",N522)))</f>
        <v>plays</v>
      </c>
      <c r="S522" s="15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110.96774193548387</v>
      </c>
      <c r="Q523" t="str">
        <f>LEFT(N:N,(FIND("/",N523))-1)</f>
        <v>theater</v>
      </c>
      <c r="R523" t="str">
        <f>RIGHT(N:N,LEN(N:N)-(FIND("/",N523)))</f>
        <v>plays</v>
      </c>
      <c r="S523" s="15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71.785714285714292</v>
      </c>
      <c r="Q524" t="str">
        <f>LEFT(N:N,(FIND("/",N524))-1)</f>
        <v>theater</v>
      </c>
      <c r="R524" t="str">
        <f>RIGHT(N:N,LEN(N:N)-(FIND("/",N524)))</f>
        <v>plays</v>
      </c>
      <c r="S524" s="15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29.258076923076924</v>
      </c>
      <c r="Q525" t="str">
        <f>LEFT(N:N,(FIND("/",N525))-1)</f>
        <v>theater</v>
      </c>
      <c r="R525" t="str">
        <f>RIGHT(N:N,LEN(N:N)-(FIND("/",N525)))</f>
        <v>plays</v>
      </c>
      <c r="S525" s="15">
        <f t="shared" si="34"/>
        <v>42238.13282407407</v>
      </c>
      <c r="T525" s="13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1000</v>
      </c>
      <c r="Q526" t="str">
        <f>LEFT(N:N,(FIND("/",N526))-1)</f>
        <v>theater</v>
      </c>
      <c r="R526" t="str">
        <f>RIGHT(N:N,LEN(N:N)-(FIND("/",N526)))</f>
        <v>plays</v>
      </c>
      <c r="S526" s="15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74.347826086956516</v>
      </c>
      <c r="Q527" t="str">
        <f>LEFT(N:N,(FIND("/",N527))-1)</f>
        <v>theater</v>
      </c>
      <c r="R527" t="str">
        <f>RIGHT(N:N,LEN(N:N)-(FIND("/",N527)))</f>
        <v>plays</v>
      </c>
      <c r="S527" s="15">
        <f t="shared" si="34"/>
        <v>41850.400937500002</v>
      </c>
      <c r="T527" s="13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63.829113924050631</v>
      </c>
      <c r="Q528" t="str">
        <f>LEFT(N:N,(FIND("/",N528))-1)</f>
        <v>theater</v>
      </c>
      <c r="R528" t="str">
        <f>RIGHT(N:N,LEN(N:N)-(FIND("/",N528)))</f>
        <v>plays</v>
      </c>
      <c r="S528" s="15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44.333333333333336</v>
      </c>
      <c r="Q529" t="str">
        <f>LEFT(N:N,(FIND("/",N529))-1)</f>
        <v>theater</v>
      </c>
      <c r="R529" t="str">
        <f>RIGHT(N:N,LEN(N:N)-(FIND("/",N529)))</f>
        <v>plays</v>
      </c>
      <c r="S529" s="15">
        <f t="shared" si="34"/>
        <v>42753.205625000002</v>
      </c>
      <c r="T529" s="13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86.944444444444443</v>
      </c>
      <c r="Q530" t="str">
        <f>LEFT(N:N,(FIND("/",N530))-1)</f>
        <v>theater</v>
      </c>
      <c r="R530" t="str">
        <f>RIGHT(N:N,LEN(N:N)-(FIND("/",N530)))</f>
        <v>plays</v>
      </c>
      <c r="S530" s="15">
        <f t="shared" si="34"/>
        <v>42155.920219907406</v>
      </c>
      <c r="T530" s="13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126.55172413793103</v>
      </c>
      <c r="Q531" t="str">
        <f>LEFT(N:N,(FIND("/",N531))-1)</f>
        <v>theater</v>
      </c>
      <c r="R531" t="str">
        <f>RIGHT(N:N,LEN(N:N)-(FIND("/",N531)))</f>
        <v>plays</v>
      </c>
      <c r="S531" s="15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129.03225806451613</v>
      </c>
      <c r="Q532" t="str">
        <f>LEFT(N:N,(FIND("/",N532))-1)</f>
        <v>theater</v>
      </c>
      <c r="R532" t="str">
        <f>RIGHT(N:N,LEN(N:N)-(FIND("/",N532)))</f>
        <v>plays</v>
      </c>
      <c r="S532" s="15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71.242774566473983</v>
      </c>
      <c r="Q533" t="str">
        <f>LEFT(N:N,(FIND("/",N533))-1)</f>
        <v>theater</v>
      </c>
      <c r="R533" t="str">
        <f>RIGHT(N:N,LEN(N:N)-(FIND("/",N533)))</f>
        <v>plays</v>
      </c>
      <c r="S533" s="15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117.88235294117646</v>
      </c>
      <c r="Q534" t="str">
        <f>LEFT(N:N,(FIND("/",N534))-1)</f>
        <v>theater</v>
      </c>
      <c r="R534" t="str">
        <f>RIGHT(N:N,LEN(N:N)-(FIND("/",N534)))</f>
        <v>plays</v>
      </c>
      <c r="S534" s="15">
        <f t="shared" si="34"/>
        <v>42473.007037037038</v>
      </c>
      <c r="T534" s="13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327.08333333333331</v>
      </c>
      <c r="Q535" t="str">
        <f>LEFT(N:N,(FIND("/",N535))-1)</f>
        <v>theater</v>
      </c>
      <c r="R535" t="str">
        <f>RIGHT(N:N,LEN(N:N)-(FIND("/",N535)))</f>
        <v>plays</v>
      </c>
      <c r="S535" s="15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34.745762711864408</v>
      </c>
      <c r="Q536" t="str">
        <f>LEFT(N:N,(FIND("/",N536))-1)</f>
        <v>theater</v>
      </c>
      <c r="R536" t="str">
        <f>RIGHT(N:N,LEN(N:N)-(FIND("/",N536)))</f>
        <v>plays</v>
      </c>
      <c r="S536" s="15">
        <f t="shared" si="34"/>
        <v>42270.810995370368</v>
      </c>
      <c r="T536" s="13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100.06410256410257</v>
      </c>
      <c r="Q537" t="str">
        <f>LEFT(N:N,(FIND("/",N537))-1)</f>
        <v>theater</v>
      </c>
      <c r="R537" t="str">
        <f>RIGHT(N:N,LEN(N:N)-(FIND("/",N537)))</f>
        <v>plays</v>
      </c>
      <c r="S537" s="15">
        <f t="shared" si="34"/>
        <v>42711.545196759253</v>
      </c>
      <c r="T537" s="13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40.847457627118644</v>
      </c>
      <c r="Q538" t="str">
        <f>LEFT(N:N,(FIND("/",N538))-1)</f>
        <v>theater</v>
      </c>
      <c r="R538" t="str">
        <f>RIGHT(N:N,LEN(N:N)-(FIND("/",N538)))</f>
        <v>plays</v>
      </c>
      <c r="S538" s="15">
        <f t="shared" si="34"/>
        <v>42179.344988425932</v>
      </c>
      <c r="T538" s="13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252.01666666666668</v>
      </c>
      <c r="Q539" t="str">
        <f>LEFT(N:N,(FIND("/",N539))-1)</f>
        <v>theater</v>
      </c>
      <c r="R539" t="str">
        <f>RIGHT(N:N,LEN(N:N)-(FIND("/",N539)))</f>
        <v>plays</v>
      </c>
      <c r="S539" s="15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25.161000000000001</v>
      </c>
      <c r="Q540" t="str">
        <f>LEFT(N:N,(FIND("/",N540))-1)</f>
        <v>theater</v>
      </c>
      <c r="R540" t="str">
        <f>RIGHT(N:N,LEN(N:N)-(FIND("/",N540)))</f>
        <v>plays</v>
      </c>
      <c r="S540" s="15">
        <f t="shared" si="34"/>
        <v>42473.794710648144</v>
      </c>
      <c r="T540" s="13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1</v>
      </c>
      <c r="Q541" t="str">
        <f>LEFT(N:N,(FIND("/",N541))-1)</f>
        <v>theater</v>
      </c>
      <c r="R541" t="str">
        <f>RIGHT(N:N,LEN(N:N)-(FIND("/",N541)))</f>
        <v>plays</v>
      </c>
      <c r="S541" s="15">
        <f t="shared" si="34"/>
        <v>42535.049849537041</v>
      </c>
      <c r="T541" s="13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25</v>
      </c>
      <c r="Q542" t="str">
        <f>LEFT(N:N,(FIND("/",N542))-1)</f>
        <v>technology</v>
      </c>
      <c r="R542" t="str">
        <f>RIGHT(N:N,LEN(N:N)-(FIND("/",N542)))</f>
        <v>web</v>
      </c>
      <c r="S542" s="15">
        <f t="shared" si="34"/>
        <v>42009.817199074074</v>
      </c>
      <c r="T542" s="13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1</v>
      </c>
      <c r="Q543" t="str">
        <f>LEFT(N:N,(FIND("/",N543))-1)</f>
        <v>technology</v>
      </c>
      <c r="R543" t="str">
        <f>RIGHT(N:N,LEN(N:N)-(FIND("/",N543)))</f>
        <v>web</v>
      </c>
      <c r="S543" s="15">
        <f t="shared" si="34"/>
        <v>42276.046689814815</v>
      </c>
      <c r="T543" s="13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35</v>
      </c>
      <c r="Q544" t="str">
        <f>LEFT(N:N,(FIND("/",N544))-1)</f>
        <v>technology</v>
      </c>
      <c r="R544" t="str">
        <f>RIGHT(N:N,LEN(N:N)-(FIND("/",N544)))</f>
        <v>web</v>
      </c>
      <c r="S544" s="15">
        <f t="shared" si="34"/>
        <v>42433.737453703703</v>
      </c>
      <c r="T544" s="13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</v>
      </c>
      <c r="Q545" t="str">
        <f>LEFT(N:N,(FIND("/",N545))-1)</f>
        <v>technology</v>
      </c>
      <c r="R545" t="str">
        <f>RIGHT(N:N,LEN(N:N)-(FIND("/",N545)))</f>
        <v>web</v>
      </c>
      <c r="S545" s="15">
        <f t="shared" si="34"/>
        <v>41914.092152777775</v>
      </c>
      <c r="T545" s="13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402.70588235294116</v>
      </c>
      <c r="Q546" t="str">
        <f>LEFT(N:N,(FIND("/",N546))-1)</f>
        <v>technology</v>
      </c>
      <c r="R546" t="str">
        <f>RIGHT(N:N,LEN(N:N)-(FIND("/",N546)))</f>
        <v>web</v>
      </c>
      <c r="S546" s="15">
        <f t="shared" si="34"/>
        <v>42525.656944444447</v>
      </c>
      <c r="T546" s="13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26</v>
      </c>
      <c r="Q547" t="str">
        <f>LEFT(N:N,(FIND("/",N547))-1)</f>
        <v>technology</v>
      </c>
      <c r="R547" t="str">
        <f>RIGHT(N:N,LEN(N:N)-(FIND("/",N547)))</f>
        <v>web</v>
      </c>
      <c r="S547" s="15">
        <f t="shared" si="34"/>
        <v>42283.592465277776</v>
      </c>
      <c r="T547" s="13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 t="str">
        <f t="shared" si="33"/>
        <v>N/A</v>
      </c>
      <c r="Q548" t="str">
        <f>LEFT(N:N,(FIND("/",N548))-1)</f>
        <v>technology</v>
      </c>
      <c r="R548" t="str">
        <f>RIGHT(N:N,LEN(N:N)-(FIND("/",N548)))</f>
        <v>web</v>
      </c>
      <c r="S548" s="15">
        <f t="shared" si="34"/>
        <v>42249.667997685188</v>
      </c>
      <c r="T548" s="13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>
        <f t="shared" si="33"/>
        <v>9</v>
      </c>
      <c r="Q549" t="str">
        <f>LEFT(N:N,(FIND("/",N549))-1)</f>
        <v>technology</v>
      </c>
      <c r="R549" t="str">
        <f>RIGHT(N:N,LEN(N:N)-(FIND("/",N549)))</f>
        <v>web</v>
      </c>
      <c r="S549" s="15">
        <f t="shared" si="34"/>
        <v>42380.696342592593</v>
      </c>
      <c r="T549" s="13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8.5</v>
      </c>
      <c r="Q550" t="str">
        <f>LEFT(N:N,(FIND("/",N550))-1)</f>
        <v>technology</v>
      </c>
      <c r="R550" t="str">
        <f>RIGHT(N:N,LEN(N:N)-(FIND("/",N550)))</f>
        <v>web</v>
      </c>
      <c r="S550" s="15">
        <f t="shared" si="34"/>
        <v>42276.903333333335</v>
      </c>
      <c r="T550" s="13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8.75</v>
      </c>
      <c r="Q551" t="str">
        <f>LEFT(N:N,(FIND("/",N551))-1)</f>
        <v>technology</v>
      </c>
      <c r="R551" t="str">
        <f>RIGHT(N:N,LEN(N:N)-(FIND("/",N551)))</f>
        <v>web</v>
      </c>
      <c r="S551" s="15">
        <f t="shared" si="34"/>
        <v>42163.636828703704</v>
      </c>
      <c r="T551" s="13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135.03571428571428</v>
      </c>
      <c r="Q552" t="str">
        <f>LEFT(N:N,(FIND("/",N552))-1)</f>
        <v>technology</v>
      </c>
      <c r="R552" t="str">
        <f>RIGHT(N:N,LEN(N:N)-(FIND("/",N552)))</f>
        <v>web</v>
      </c>
      <c r="S552" s="15">
        <f t="shared" si="34"/>
        <v>42753.678761574076</v>
      </c>
      <c r="T552" s="13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 t="str">
        <f t="shared" si="33"/>
        <v>N/A</v>
      </c>
      <c r="Q553" t="str">
        <f>LEFT(N:N,(FIND("/",N553))-1)</f>
        <v>technology</v>
      </c>
      <c r="R553" t="str">
        <f>RIGHT(N:N,LEN(N:N)-(FIND("/",N553)))</f>
        <v>web</v>
      </c>
      <c r="S553" s="15">
        <f t="shared" si="34"/>
        <v>42173.275740740741</v>
      </c>
      <c r="T553" s="13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>
        <f t="shared" si="33"/>
        <v>20.5</v>
      </c>
      <c r="Q554" t="str">
        <f>LEFT(N:N,(FIND("/",N554))-1)</f>
        <v>technology</v>
      </c>
      <c r="R554" t="str">
        <f>RIGHT(N:N,LEN(N:N)-(FIND("/",N554)))</f>
        <v>web</v>
      </c>
      <c r="S554" s="15">
        <f t="shared" si="34"/>
        <v>42318.616851851853</v>
      </c>
      <c r="T554" s="13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64.36363636363636</v>
      </c>
      <c r="Q555" t="str">
        <f>LEFT(N:N,(FIND("/",N555))-1)</f>
        <v>technology</v>
      </c>
      <c r="R555" t="str">
        <f>RIGHT(N:N,LEN(N:N)-(FIND("/",N555)))</f>
        <v>web</v>
      </c>
      <c r="S555" s="15">
        <f t="shared" si="34"/>
        <v>41927.71980324074</v>
      </c>
      <c r="T555" s="13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 t="str">
        <f t="shared" si="33"/>
        <v>N/A</v>
      </c>
      <c r="Q556" t="str">
        <f>LEFT(N:N,(FIND("/",N556))-1)</f>
        <v>technology</v>
      </c>
      <c r="R556" t="str">
        <f>RIGHT(N:N,LEN(N:N)-(FIND("/",N556)))</f>
        <v>web</v>
      </c>
      <c r="S556" s="15">
        <f t="shared" si="34"/>
        <v>41901.684861111113</v>
      </c>
      <c r="T556" s="13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>
        <f t="shared" si="33"/>
        <v>200</v>
      </c>
      <c r="Q557" t="str">
        <f>LEFT(N:N,(FIND("/",N557))-1)</f>
        <v>technology</v>
      </c>
      <c r="R557" t="str">
        <f>RIGHT(N:N,LEN(N:N)-(FIND("/",N557)))</f>
        <v>web</v>
      </c>
      <c r="S557" s="15">
        <f t="shared" si="34"/>
        <v>42503.353506944448</v>
      </c>
      <c r="T557" s="13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68.3</v>
      </c>
      <c r="Q558" t="str">
        <f>LEFT(N:N,(FIND("/",N558))-1)</f>
        <v>technology</v>
      </c>
      <c r="R558" t="str">
        <f>RIGHT(N:N,LEN(N:N)-(FIND("/",N558)))</f>
        <v>web</v>
      </c>
      <c r="S558" s="15">
        <f t="shared" si="34"/>
        <v>42345.860150462962</v>
      </c>
      <c r="T558" s="13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 t="str">
        <f t="shared" si="33"/>
        <v>N/A</v>
      </c>
      <c r="Q559" t="str">
        <f>LEFT(N:N,(FIND("/",N559))-1)</f>
        <v>technology</v>
      </c>
      <c r="R559" t="str">
        <f>RIGHT(N:N,LEN(N:N)-(FIND("/",N559)))</f>
        <v>web</v>
      </c>
      <c r="S559" s="15">
        <f t="shared" si="34"/>
        <v>42676.942164351851</v>
      </c>
      <c r="T559" s="13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>
        <f t="shared" si="33"/>
        <v>50</v>
      </c>
      <c r="Q560" t="str">
        <f>LEFT(N:N,(FIND("/",N560))-1)</f>
        <v>technology</v>
      </c>
      <c r="R560" t="str">
        <f>RIGHT(N:N,LEN(N:N)-(FIND("/",N560)))</f>
        <v>web</v>
      </c>
      <c r="S560" s="15">
        <f t="shared" si="34"/>
        <v>42057.883159722223</v>
      </c>
      <c r="T560" s="13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4</v>
      </c>
      <c r="Q561" t="str">
        <f>LEFT(N:N,(FIND("/",N561))-1)</f>
        <v>technology</v>
      </c>
      <c r="R561" t="str">
        <f>RIGHT(N:N,LEN(N:N)-(FIND("/",N561)))</f>
        <v>web</v>
      </c>
      <c r="S561" s="15">
        <f t="shared" si="34"/>
        <v>42321.283101851848</v>
      </c>
      <c r="T561" s="13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27.5</v>
      </c>
      <c r="Q562" t="str">
        <f>LEFT(N:N,(FIND("/",N562))-1)</f>
        <v>technology</v>
      </c>
      <c r="R562" t="str">
        <f>RIGHT(N:N,LEN(N:N)-(FIND("/",N562)))</f>
        <v>web</v>
      </c>
      <c r="S562" s="15">
        <f t="shared" si="34"/>
        <v>41960.771354166667</v>
      </c>
      <c r="T562" s="13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 t="str">
        <f t="shared" si="33"/>
        <v>N/A</v>
      </c>
      <c r="Q563" t="str">
        <f>LEFT(N:N,(FIND("/",N563))-1)</f>
        <v>technology</v>
      </c>
      <c r="R563" t="str">
        <f>RIGHT(N:N,LEN(N:N)-(FIND("/",N563)))</f>
        <v>web</v>
      </c>
      <c r="S563" s="15">
        <f t="shared" si="34"/>
        <v>42268.658715277779</v>
      </c>
      <c r="T563" s="13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>
        <f t="shared" si="33"/>
        <v>34</v>
      </c>
      <c r="Q564" t="str">
        <f>LEFT(N:N,(FIND("/",N564))-1)</f>
        <v>technology</v>
      </c>
      <c r="R564" t="str">
        <f>RIGHT(N:N,LEN(N:N)-(FIND("/",N564)))</f>
        <v>web</v>
      </c>
      <c r="S564" s="15">
        <f t="shared" si="34"/>
        <v>42692.389062500006</v>
      </c>
      <c r="T564" s="13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1</v>
      </c>
      <c r="Q565" t="str">
        <f>LEFT(N:N,(FIND("/",N565))-1)</f>
        <v>technology</v>
      </c>
      <c r="R565" t="str">
        <f>RIGHT(N:N,LEN(N:N)-(FIND("/",N565)))</f>
        <v>web</v>
      </c>
      <c r="S565" s="15">
        <f t="shared" si="34"/>
        <v>42022.069988425923</v>
      </c>
      <c r="T565" s="13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 t="str">
        <f t="shared" si="33"/>
        <v>N/A</v>
      </c>
      <c r="Q566" t="str">
        <f>LEFT(N:N,(FIND("/",N566))-1)</f>
        <v>technology</v>
      </c>
      <c r="R566" t="str">
        <f>RIGHT(N:N,LEN(N:N)-(FIND("/",N566)))</f>
        <v>web</v>
      </c>
      <c r="S566" s="15">
        <f t="shared" si="34"/>
        <v>42411.942997685182</v>
      </c>
      <c r="T566" s="13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>
        <f t="shared" si="33"/>
        <v>1</v>
      </c>
      <c r="Q567" t="str">
        <f>LEFT(N:N,(FIND("/",N567))-1)</f>
        <v>technology</v>
      </c>
      <c r="R567" t="str">
        <f>RIGHT(N:N,LEN(N:N)-(FIND("/",N567)))</f>
        <v>web</v>
      </c>
      <c r="S567" s="15">
        <f t="shared" si="34"/>
        <v>42165.785289351858</v>
      </c>
      <c r="T567" s="13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 t="str">
        <f t="shared" si="33"/>
        <v>N/A</v>
      </c>
      <c r="Q568" t="str">
        <f>LEFT(N:N,(FIND("/",N568))-1)</f>
        <v>technology</v>
      </c>
      <c r="R568" t="str">
        <f>RIGHT(N:N,LEN(N:N)-(FIND("/",N568)))</f>
        <v>web</v>
      </c>
      <c r="S568" s="15">
        <f t="shared" si="34"/>
        <v>42535.68440972222</v>
      </c>
      <c r="T568" s="13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>
        <f t="shared" si="33"/>
        <v>49</v>
      </c>
      <c r="Q569" t="str">
        <f>LEFT(N:N,(FIND("/",N569))-1)</f>
        <v>technology</v>
      </c>
      <c r="R569" t="str">
        <f>RIGHT(N:N,LEN(N:N)-(FIND("/",N569)))</f>
        <v>web</v>
      </c>
      <c r="S569" s="15">
        <f t="shared" si="34"/>
        <v>41975.842523148152</v>
      </c>
      <c r="T569" s="13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20</v>
      </c>
      <c r="Q570" t="str">
        <f>LEFT(N:N,(FIND("/",N570))-1)</f>
        <v>technology</v>
      </c>
      <c r="R570" t="str">
        <f>RIGHT(N:N,LEN(N:N)-(FIND("/",N570)))</f>
        <v>web</v>
      </c>
      <c r="S570" s="15">
        <f t="shared" si="34"/>
        <v>42348.9215625</v>
      </c>
      <c r="T570" s="13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142</v>
      </c>
      <c r="Q571" t="str">
        <f>LEFT(N:N,(FIND("/",N571))-1)</f>
        <v>technology</v>
      </c>
      <c r="R571" t="str">
        <f>RIGHT(N:N,LEN(N:N)-(FIND("/",N571)))</f>
        <v>web</v>
      </c>
      <c r="S571" s="15">
        <f t="shared" si="34"/>
        <v>42340.847361111111</v>
      </c>
      <c r="T571" s="13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53</v>
      </c>
      <c r="Q572" t="str">
        <f>LEFT(N:N,(FIND("/",N572))-1)</f>
        <v>technology</v>
      </c>
      <c r="R572" t="str">
        <f>RIGHT(N:N,LEN(N:N)-(FIND("/",N572)))</f>
        <v>web</v>
      </c>
      <c r="S572" s="15">
        <f t="shared" si="34"/>
        <v>42388.798252314817</v>
      </c>
      <c r="T572" s="13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 t="str">
        <f t="shared" si="33"/>
        <v>N/A</v>
      </c>
      <c r="Q573" t="str">
        <f>LEFT(N:N,(FIND("/",N573))-1)</f>
        <v>technology</v>
      </c>
      <c r="R573" t="str">
        <f>RIGHT(N:N,LEN(N:N)-(FIND("/",N573)))</f>
        <v>web</v>
      </c>
      <c r="S573" s="15">
        <f t="shared" si="34"/>
        <v>42192.816238425927</v>
      </c>
      <c r="T573" s="13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>
        <f t="shared" si="33"/>
        <v>38.444444444444443</v>
      </c>
      <c r="Q574" t="str">
        <f>LEFT(N:N,(FIND("/",N574))-1)</f>
        <v>technology</v>
      </c>
      <c r="R574" t="str">
        <f>RIGHT(N:N,LEN(N:N)-(FIND("/",N574)))</f>
        <v>web</v>
      </c>
      <c r="S574" s="15">
        <f t="shared" si="34"/>
        <v>42282.71629629629</v>
      </c>
      <c r="T574" s="13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20</v>
      </c>
      <c r="Q575" t="str">
        <f>LEFT(N:N,(FIND("/",N575))-1)</f>
        <v>technology</v>
      </c>
      <c r="R575" t="str">
        <f>RIGHT(N:N,LEN(N:N)-(FIND("/",N575)))</f>
        <v>web</v>
      </c>
      <c r="S575" s="15">
        <f t="shared" si="34"/>
        <v>41963.050127314811</v>
      </c>
      <c r="T575" s="13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64.75</v>
      </c>
      <c r="Q576" t="str">
        <f>LEFT(N:N,(FIND("/",N576))-1)</f>
        <v>technology</v>
      </c>
      <c r="R576" t="str">
        <f>RIGHT(N:N,LEN(N:N)-(FIND("/",N576)))</f>
        <v>web</v>
      </c>
      <c r="S576" s="15">
        <f t="shared" si="34"/>
        <v>42632.443368055552</v>
      </c>
      <c r="T576" s="13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1</v>
      </c>
      <c r="Q577" t="str">
        <f>LEFT(N:N,(FIND("/",N577))-1)</f>
        <v>technology</v>
      </c>
      <c r="R577" t="str">
        <f>RIGHT(N:N,LEN(N:N)-(FIND("/",N577)))</f>
        <v>web</v>
      </c>
      <c r="S577" s="15">
        <f t="shared" si="34"/>
        <v>42138.692627314813</v>
      </c>
      <c r="T577" s="13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10</v>
      </c>
      <c r="Q578" t="str">
        <f>LEFT(N:N,(FIND("/",N578))-1)</f>
        <v>technology</v>
      </c>
      <c r="R578" t="str">
        <f>RIGHT(N:N,LEN(N:N)-(FIND("/",N578)))</f>
        <v>web</v>
      </c>
      <c r="S578" s="15">
        <f t="shared" si="34"/>
        <v>42031.471666666665</v>
      </c>
      <c r="T578" s="13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8">
        <f t="shared" ref="P579:P642" si="37">IFERROR(E580/L580,"N/A")</f>
        <v>2</v>
      </c>
      <c r="Q579" t="str">
        <f>LEFT(N:N,(FIND("/",N579))-1)</f>
        <v>technology</v>
      </c>
      <c r="R579" t="str">
        <f>RIGHT(N:N,LEN(N:N)-(FIND("/",N579)))</f>
        <v>web</v>
      </c>
      <c r="S579" s="15">
        <f t="shared" ref="S579:S642" si="38">(((J:J/60)/60)/24)+DATE(1970,1,1)</f>
        <v>42450.589143518519</v>
      </c>
      <c r="T579" s="13">
        <f t="shared" ref="T579:T642" si="39">(((I:I/60)/60)/24)+DATE(1970,1,1)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35</v>
      </c>
      <c r="Q580" t="str">
        <f>LEFT(N:N,(FIND("/",N580))-1)</f>
        <v>technology</v>
      </c>
      <c r="R580" t="str">
        <f>RIGHT(N:N,LEN(N:N)-(FIND("/",N580)))</f>
        <v>web</v>
      </c>
      <c r="S580" s="15">
        <f t="shared" si="38"/>
        <v>42230.578622685185</v>
      </c>
      <c r="T580" s="13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1</v>
      </c>
      <c r="Q581" t="str">
        <f>LEFT(N:N,(FIND("/",N581))-1)</f>
        <v>technology</v>
      </c>
      <c r="R581" t="str">
        <f>RIGHT(N:N,LEN(N:N)-(FIND("/",N581)))</f>
        <v>web</v>
      </c>
      <c r="S581" s="15">
        <f t="shared" si="38"/>
        <v>41968.852118055554</v>
      </c>
      <c r="T581" s="13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 t="str">
        <f t="shared" si="37"/>
        <v>N/A</v>
      </c>
      <c r="Q582" t="str">
        <f>LEFT(N:N,(FIND("/",N582))-1)</f>
        <v>technology</v>
      </c>
      <c r="R582" t="str">
        <f>RIGHT(N:N,LEN(N:N)-(FIND("/",N582)))</f>
        <v>web</v>
      </c>
      <c r="S582" s="15">
        <f t="shared" si="38"/>
        <v>42605.908182870371</v>
      </c>
      <c r="T582" s="13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str">
        <f t="shared" si="37"/>
        <v>N/A</v>
      </c>
      <c r="Q583" t="str">
        <f>LEFT(N:N,(FIND("/",N583))-1)</f>
        <v>technology</v>
      </c>
      <c r="R583" t="str">
        <f>RIGHT(N:N,LEN(N:N)-(FIND("/",N583)))</f>
        <v>web</v>
      </c>
      <c r="S583" s="15">
        <f t="shared" si="38"/>
        <v>42188.012777777782</v>
      </c>
      <c r="T583" s="13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>
        <f t="shared" si="37"/>
        <v>1</v>
      </c>
      <c r="Q584" t="str">
        <f>LEFT(N:N,(FIND("/",N584))-1)</f>
        <v>technology</v>
      </c>
      <c r="R584" t="str">
        <f>RIGHT(N:N,LEN(N:N)-(FIND("/",N584)))</f>
        <v>web</v>
      </c>
      <c r="S584" s="15">
        <f t="shared" si="38"/>
        <v>42055.739803240736</v>
      </c>
      <c r="T584" s="13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5</v>
      </c>
      <c r="Q585" t="str">
        <f>LEFT(N:N,(FIND("/",N585))-1)</f>
        <v>technology</v>
      </c>
      <c r="R585" t="str">
        <f>RIGHT(N:N,LEN(N:N)-(FIND("/",N585)))</f>
        <v>web</v>
      </c>
      <c r="S585" s="15">
        <f t="shared" si="38"/>
        <v>42052.93850694444</v>
      </c>
      <c r="T585" s="13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 t="str">
        <f t="shared" si="37"/>
        <v>N/A</v>
      </c>
      <c r="Q586" t="str">
        <f>LEFT(N:N,(FIND("/",N586))-1)</f>
        <v>technology</v>
      </c>
      <c r="R586" t="str">
        <f>RIGHT(N:N,LEN(N:N)-(FIND("/",N586)))</f>
        <v>web</v>
      </c>
      <c r="S586" s="15">
        <f t="shared" si="38"/>
        <v>42049.716620370367</v>
      </c>
      <c r="T586" s="13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>
        <f t="shared" si="37"/>
        <v>14</v>
      </c>
      <c r="Q587" t="str">
        <f>LEFT(N:N,(FIND("/",N587))-1)</f>
        <v>technology</v>
      </c>
      <c r="R587" t="str">
        <f>RIGHT(N:N,LEN(N:N)-(FIND("/",N587)))</f>
        <v>web</v>
      </c>
      <c r="S587" s="15">
        <f t="shared" si="38"/>
        <v>42283.3909375</v>
      </c>
      <c r="T587" s="13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389.28571428571428</v>
      </c>
      <c r="Q588" t="str">
        <f>LEFT(N:N,(FIND("/",N588))-1)</f>
        <v>technology</v>
      </c>
      <c r="R588" t="str">
        <f>RIGHT(N:N,LEN(N:N)-(FIND("/",N588)))</f>
        <v>web</v>
      </c>
      <c r="S588" s="15">
        <f t="shared" si="38"/>
        <v>42020.854247685187</v>
      </c>
      <c r="T588" s="13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150.5</v>
      </c>
      <c r="Q589" t="str">
        <f>LEFT(N:N,(FIND("/",N589))-1)</f>
        <v>technology</v>
      </c>
      <c r="R589" t="str">
        <f>RIGHT(N:N,LEN(N:N)-(FIND("/",N589)))</f>
        <v>web</v>
      </c>
      <c r="S589" s="15">
        <f t="shared" si="38"/>
        <v>42080.757326388892</v>
      </c>
      <c r="T589" s="13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</v>
      </c>
      <c r="Q590" t="str">
        <f>LEFT(N:N,(FIND("/",N590))-1)</f>
        <v>technology</v>
      </c>
      <c r="R590" t="str">
        <f>RIGHT(N:N,LEN(N:N)-(FIND("/",N590)))</f>
        <v>web</v>
      </c>
      <c r="S590" s="15">
        <f t="shared" si="38"/>
        <v>42631.769513888896</v>
      </c>
      <c r="T590" s="13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24.777777777777779</v>
      </c>
      <c r="Q591" t="str">
        <f>LEFT(N:N,(FIND("/",N591))-1)</f>
        <v>technology</v>
      </c>
      <c r="R591" t="str">
        <f>RIGHT(N:N,LEN(N:N)-(FIND("/",N591)))</f>
        <v>web</v>
      </c>
      <c r="S591" s="15">
        <f t="shared" si="38"/>
        <v>42178.614571759259</v>
      </c>
      <c r="T591" s="13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30.5</v>
      </c>
      <c r="Q592" t="str">
        <f>LEFT(N:N,(FIND("/",N592))-1)</f>
        <v>technology</v>
      </c>
      <c r="R592" t="str">
        <f>RIGHT(N:N,LEN(N:N)-(FIND("/",N592)))</f>
        <v>web</v>
      </c>
      <c r="S592" s="15">
        <f t="shared" si="38"/>
        <v>42377.554756944446</v>
      </c>
      <c r="T592" s="13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250</v>
      </c>
      <c r="Q593" t="str">
        <f>LEFT(N:N,(FIND("/",N593))-1)</f>
        <v>technology</v>
      </c>
      <c r="R593" t="str">
        <f>RIGHT(N:N,LEN(N:N)-(FIND("/",N593)))</f>
        <v>web</v>
      </c>
      <c r="S593" s="15">
        <f t="shared" si="38"/>
        <v>42177.543171296296</v>
      </c>
      <c r="T593" s="13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16.428571428571427</v>
      </c>
      <c r="Q594" t="str">
        <f>LEFT(N:N,(FIND("/",N594))-1)</f>
        <v>technology</v>
      </c>
      <c r="R594" t="str">
        <f>RIGHT(N:N,LEN(N:N)-(FIND("/",N594)))</f>
        <v>web</v>
      </c>
      <c r="S594" s="15">
        <f t="shared" si="38"/>
        <v>41946.232175925928</v>
      </c>
      <c r="T594" s="13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13</v>
      </c>
      <c r="Q595" t="str">
        <f>LEFT(N:N,(FIND("/",N595))-1)</f>
        <v>technology</v>
      </c>
      <c r="R595" t="str">
        <f>RIGHT(N:N,LEN(N:N)-(FIND("/",N595)))</f>
        <v>web</v>
      </c>
      <c r="S595" s="15">
        <f t="shared" si="38"/>
        <v>42070.677604166667</v>
      </c>
      <c r="T595" s="13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53.25</v>
      </c>
      <c r="Q596" t="str">
        <f>LEFT(N:N,(FIND("/",N596))-1)</f>
        <v>technology</v>
      </c>
      <c r="R596" t="str">
        <f>RIGHT(N:N,LEN(N:N)-(FIND("/",N596)))</f>
        <v>web</v>
      </c>
      <c r="S596" s="15">
        <f t="shared" si="38"/>
        <v>42446.780162037037</v>
      </c>
      <c r="T596" s="13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3</v>
      </c>
      <c r="Q597" t="str">
        <f>LEFT(N:N,(FIND("/",N597))-1)</f>
        <v>technology</v>
      </c>
      <c r="R597" t="str">
        <f>RIGHT(N:N,LEN(N:N)-(FIND("/",N597)))</f>
        <v>web</v>
      </c>
      <c r="S597" s="15">
        <f t="shared" si="38"/>
        <v>42083.069884259254</v>
      </c>
      <c r="T597" s="13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10</v>
      </c>
      <c r="Q598" t="str">
        <f>LEFT(N:N,(FIND("/",N598))-1)</f>
        <v>technology</v>
      </c>
      <c r="R598" t="str">
        <f>RIGHT(N:N,LEN(N:N)-(FIND("/",N598)))</f>
        <v>web</v>
      </c>
      <c r="S598" s="15">
        <f t="shared" si="38"/>
        <v>42646.896898148145</v>
      </c>
      <c r="T598" s="13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121.42857142857143</v>
      </c>
      <c r="Q599" t="str">
        <f>LEFT(N:N,(FIND("/",N599))-1)</f>
        <v>technology</v>
      </c>
      <c r="R599" t="str">
        <f>RIGHT(N:N,LEN(N:N)-(FIND("/",N599)))</f>
        <v>web</v>
      </c>
      <c r="S599" s="15">
        <f t="shared" si="38"/>
        <v>42545.705266203702</v>
      </c>
      <c r="T599" s="13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15.5</v>
      </c>
      <c r="Q600" t="str">
        <f>LEFT(N:N,(FIND("/",N600))-1)</f>
        <v>technology</v>
      </c>
      <c r="R600" t="str">
        <f>RIGHT(N:N,LEN(N:N)-(FIND("/",N600)))</f>
        <v>web</v>
      </c>
      <c r="S600" s="15">
        <f t="shared" si="38"/>
        <v>41948.00209490741</v>
      </c>
      <c r="T600" s="13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100</v>
      </c>
      <c r="Q601" t="str">
        <f>LEFT(N:N,(FIND("/",N601))-1)</f>
        <v>technology</v>
      </c>
      <c r="R601" t="str">
        <f>RIGHT(N:N,LEN(N:N)-(FIND("/",N601)))</f>
        <v>web</v>
      </c>
      <c r="S601" s="15">
        <f t="shared" si="38"/>
        <v>42047.812523148154</v>
      </c>
      <c r="T601" s="13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23.333333333333332</v>
      </c>
      <c r="Q602" t="str">
        <f>LEFT(N:N,(FIND("/",N602))-1)</f>
        <v>technology</v>
      </c>
      <c r="R602" t="str">
        <f>RIGHT(N:N,LEN(N:N)-(FIND("/",N602)))</f>
        <v>web</v>
      </c>
      <c r="S602" s="15">
        <f t="shared" si="38"/>
        <v>42073.798171296294</v>
      </c>
      <c r="T602" s="13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 t="str">
        <f t="shared" si="37"/>
        <v>N/A</v>
      </c>
      <c r="Q603" t="str">
        <f>LEFT(N:N,(FIND("/",N603))-1)</f>
        <v>technology</v>
      </c>
      <c r="R603" t="str">
        <f>RIGHT(N:N,LEN(N:N)-(FIND("/",N603)))</f>
        <v>web</v>
      </c>
      <c r="S603" s="15">
        <f t="shared" si="38"/>
        <v>41969.858090277776</v>
      </c>
      <c r="T603" s="13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>
        <f t="shared" si="37"/>
        <v>45.386153846153846</v>
      </c>
      <c r="Q604" t="str">
        <f>LEFT(N:N,(FIND("/",N604))-1)</f>
        <v>technology</v>
      </c>
      <c r="R604" t="str">
        <f>RIGHT(N:N,LEN(N:N)-(FIND("/",N604)))</f>
        <v>web</v>
      </c>
      <c r="S604" s="15">
        <f t="shared" si="38"/>
        <v>42143.79415509259</v>
      </c>
      <c r="T604" s="13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 t="str">
        <f t="shared" si="37"/>
        <v>N/A</v>
      </c>
      <c r="Q605" t="str">
        <f>LEFT(N:N,(FIND("/",N605))-1)</f>
        <v>technology</v>
      </c>
      <c r="R605" t="str">
        <f>RIGHT(N:N,LEN(N:N)-(FIND("/",N605)))</f>
        <v>web</v>
      </c>
      <c r="S605" s="15">
        <f t="shared" si="38"/>
        <v>41835.639155092591</v>
      </c>
      <c r="T605" s="13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>
        <f t="shared" si="37"/>
        <v>16.375</v>
      </c>
      <c r="Q606" t="str">
        <f>LEFT(N:N,(FIND("/",N606))-1)</f>
        <v>technology</v>
      </c>
      <c r="R606" t="str">
        <f>RIGHT(N:N,LEN(N:N)-(FIND("/",N606)))</f>
        <v>web</v>
      </c>
      <c r="S606" s="15">
        <f t="shared" si="38"/>
        <v>41849.035370370373</v>
      </c>
      <c r="T606" s="13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10</v>
      </c>
      <c r="Q607" t="str">
        <f>LEFT(N:N,(FIND("/",N607))-1)</f>
        <v>technology</v>
      </c>
      <c r="R607" t="str">
        <f>RIGHT(N:N,LEN(N:N)-(FIND("/",N607)))</f>
        <v>web</v>
      </c>
      <c r="S607" s="15">
        <f t="shared" si="38"/>
        <v>42194.357731481476</v>
      </c>
      <c r="T607" s="13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 t="str">
        <f t="shared" si="37"/>
        <v>N/A</v>
      </c>
      <c r="Q608" t="str">
        <f>LEFT(N:N,(FIND("/",N608))-1)</f>
        <v>technology</v>
      </c>
      <c r="R608" t="str">
        <f>RIGHT(N:N,LEN(N:N)-(FIND("/",N608)))</f>
        <v>web</v>
      </c>
      <c r="S608" s="15">
        <f t="shared" si="38"/>
        <v>42102.650567129633</v>
      </c>
      <c r="T608" s="13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>
        <f t="shared" si="37"/>
        <v>292.2</v>
      </c>
      <c r="Q609" t="str">
        <f>LEFT(N:N,(FIND("/",N609))-1)</f>
        <v>technology</v>
      </c>
      <c r="R609" t="str">
        <f>RIGHT(N:N,LEN(N:N)-(FIND("/",N609)))</f>
        <v>web</v>
      </c>
      <c r="S609" s="15">
        <f t="shared" si="38"/>
        <v>42300.825648148151</v>
      </c>
      <c r="T609" s="13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5</v>
      </c>
      <c r="Q610" t="str">
        <f>LEFT(N:N,(FIND("/",N610))-1)</f>
        <v>technology</v>
      </c>
      <c r="R610" t="str">
        <f>RIGHT(N:N,LEN(N:N)-(FIND("/",N610)))</f>
        <v>web</v>
      </c>
      <c r="S610" s="15">
        <f t="shared" si="38"/>
        <v>42140.921064814815</v>
      </c>
      <c r="T610" s="13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 t="str">
        <f t="shared" si="37"/>
        <v>N/A</v>
      </c>
      <c r="Q611" t="str">
        <f>LEFT(N:N,(FIND("/",N611))-1)</f>
        <v>technology</v>
      </c>
      <c r="R611" t="str">
        <f>RIGHT(N:N,LEN(N:N)-(FIND("/",N611)))</f>
        <v>web</v>
      </c>
      <c r="S611" s="15">
        <f t="shared" si="38"/>
        <v>42307.034074074079</v>
      </c>
      <c r="T611" s="13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str">
        <f t="shared" si="37"/>
        <v>N/A</v>
      </c>
      <c r="Q612" t="str">
        <f>LEFT(N:N,(FIND("/",N612))-1)</f>
        <v>technology</v>
      </c>
      <c r="R612" t="str">
        <f>RIGHT(N:N,LEN(N:N)-(FIND("/",N612)))</f>
        <v>web</v>
      </c>
      <c r="S612" s="15">
        <f t="shared" si="38"/>
        <v>42086.83085648148</v>
      </c>
      <c r="T612" s="13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str">
        <f t="shared" si="37"/>
        <v>N/A</v>
      </c>
      <c r="Q613" t="str">
        <f>LEFT(N:N,(FIND("/",N613))-1)</f>
        <v>technology</v>
      </c>
      <c r="R613" t="str">
        <f>RIGHT(N:N,LEN(N:N)-(FIND("/",N613)))</f>
        <v>web</v>
      </c>
      <c r="S613" s="15">
        <f t="shared" si="38"/>
        <v>42328.560613425929</v>
      </c>
      <c r="T613" s="13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>
        <f t="shared" si="37"/>
        <v>105.93388429752066</v>
      </c>
      <c r="Q614" t="str">
        <f>LEFT(N:N,(FIND("/",N614))-1)</f>
        <v>technology</v>
      </c>
      <c r="R614" t="str">
        <f>RIGHT(N:N,LEN(N:N)-(FIND("/",N614)))</f>
        <v>web</v>
      </c>
      <c r="S614" s="15">
        <f t="shared" si="38"/>
        <v>42585.031782407401</v>
      </c>
      <c r="T614" s="13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 t="str">
        <f t="shared" si="37"/>
        <v>N/A</v>
      </c>
      <c r="Q615" t="str">
        <f>LEFT(N:N,(FIND("/",N615))-1)</f>
        <v>technology</v>
      </c>
      <c r="R615" t="str">
        <f>RIGHT(N:N,LEN(N:N)-(FIND("/",N615)))</f>
        <v>web</v>
      </c>
      <c r="S615" s="15">
        <f t="shared" si="38"/>
        <v>42247.496759259258</v>
      </c>
      <c r="T615" s="13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str">
        <f t="shared" si="37"/>
        <v>N/A</v>
      </c>
      <c r="Q616" t="str">
        <f>LEFT(N:N,(FIND("/",N616))-1)</f>
        <v>technology</v>
      </c>
      <c r="R616" t="str">
        <f>RIGHT(N:N,LEN(N:N)-(FIND("/",N616)))</f>
        <v>web</v>
      </c>
      <c r="S616" s="15">
        <f t="shared" si="38"/>
        <v>42515.061805555553</v>
      </c>
      <c r="T616" s="13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str">
        <f t="shared" si="37"/>
        <v>N/A</v>
      </c>
      <c r="Q617" t="str">
        <f>LEFT(N:N,(FIND("/",N617))-1)</f>
        <v>technology</v>
      </c>
      <c r="R617" t="str">
        <f>RIGHT(N:N,LEN(N:N)-(FIND("/",N617)))</f>
        <v>web</v>
      </c>
      <c r="S617" s="15">
        <f t="shared" si="38"/>
        <v>42242.122210648144</v>
      </c>
      <c r="T617" s="13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>
        <f t="shared" si="37"/>
        <v>20</v>
      </c>
      <c r="Q618" t="str">
        <f>LEFT(N:N,(FIND("/",N618))-1)</f>
        <v>technology</v>
      </c>
      <c r="R618" t="str">
        <f>RIGHT(N:N,LEN(N:N)-(FIND("/",N618)))</f>
        <v>web</v>
      </c>
      <c r="S618" s="15">
        <f t="shared" si="38"/>
        <v>42761.376238425932</v>
      </c>
      <c r="T618" s="13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 t="str">
        <f t="shared" si="37"/>
        <v>N/A</v>
      </c>
      <c r="Q619" t="str">
        <f>LEFT(N:N,(FIND("/",N619))-1)</f>
        <v>technology</v>
      </c>
      <c r="R619" t="str">
        <f>RIGHT(N:N,LEN(N:N)-(FIND("/",N619)))</f>
        <v>web</v>
      </c>
      <c r="S619" s="15">
        <f t="shared" si="38"/>
        <v>42087.343090277776</v>
      </c>
      <c r="T619" s="13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>
        <f t="shared" si="37"/>
        <v>1</v>
      </c>
      <c r="Q620" t="str">
        <f>LEFT(N:N,(FIND("/",N620))-1)</f>
        <v>technology</v>
      </c>
      <c r="R620" t="str">
        <f>RIGHT(N:N,LEN(N:N)-(FIND("/",N620)))</f>
        <v>web</v>
      </c>
      <c r="S620" s="15">
        <f t="shared" si="38"/>
        <v>42317.810219907406</v>
      </c>
      <c r="T620" s="13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300</v>
      </c>
      <c r="Q621" t="str">
        <f>LEFT(N:N,(FIND("/",N621))-1)</f>
        <v>technology</v>
      </c>
      <c r="R621" t="str">
        <f>RIGHT(N:N,LEN(N:N)-(FIND("/",N621)))</f>
        <v>web</v>
      </c>
      <c r="S621" s="15">
        <f t="shared" si="38"/>
        <v>41908.650347222225</v>
      </c>
      <c r="T621" s="13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87</v>
      </c>
      <c r="Q622" t="str">
        <f>LEFT(N:N,(FIND("/",N622))-1)</f>
        <v>technology</v>
      </c>
      <c r="R622" t="str">
        <f>RIGHT(N:N,LEN(N:N)-(FIND("/",N622)))</f>
        <v>web</v>
      </c>
      <c r="S622" s="15">
        <f t="shared" si="38"/>
        <v>41831.716874999998</v>
      </c>
      <c r="T622" s="13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37.888888888888886</v>
      </c>
      <c r="Q623" t="str">
        <f>LEFT(N:N,(FIND("/",N623))-1)</f>
        <v>technology</v>
      </c>
      <c r="R623" t="str">
        <f>RIGHT(N:N,LEN(N:N)-(FIND("/",N623)))</f>
        <v>web</v>
      </c>
      <c r="S623" s="15">
        <f t="shared" si="38"/>
        <v>42528.987696759257</v>
      </c>
      <c r="T623" s="13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 t="str">
        <f t="shared" si="37"/>
        <v>N/A</v>
      </c>
      <c r="Q624" t="str">
        <f>LEFT(N:N,(FIND("/",N624))-1)</f>
        <v>technology</v>
      </c>
      <c r="R624" t="str">
        <f>RIGHT(N:N,LEN(N:N)-(FIND("/",N624)))</f>
        <v>web</v>
      </c>
      <c r="S624" s="15">
        <f t="shared" si="38"/>
        <v>42532.774745370371</v>
      </c>
      <c r="T624" s="13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str">
        <f t="shared" si="37"/>
        <v>N/A</v>
      </c>
      <c r="Q625" t="str">
        <f>LEFT(N:N,(FIND("/",N625))-1)</f>
        <v>technology</v>
      </c>
      <c r="R625" t="str">
        <f>RIGHT(N:N,LEN(N:N)-(FIND("/",N625)))</f>
        <v>web</v>
      </c>
      <c r="S625" s="15">
        <f t="shared" si="38"/>
        <v>42122.009224537032</v>
      </c>
      <c r="T625" s="13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str">
        <f t="shared" si="37"/>
        <v>N/A</v>
      </c>
      <c r="Q626" t="str">
        <f>LEFT(N:N,(FIND("/",N626))-1)</f>
        <v>technology</v>
      </c>
      <c r="R626" t="str">
        <f>RIGHT(N:N,LEN(N:N)-(FIND("/",N626)))</f>
        <v>web</v>
      </c>
      <c r="S626" s="15">
        <f t="shared" si="38"/>
        <v>42108.988900462966</v>
      </c>
      <c r="T626" s="13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>
        <f t="shared" si="37"/>
        <v>111.41025641025641</v>
      </c>
      <c r="Q627" t="str">
        <f>LEFT(N:N,(FIND("/",N627))-1)</f>
        <v>technology</v>
      </c>
      <c r="R627" t="str">
        <f>RIGHT(N:N,LEN(N:N)-(FIND("/",N627)))</f>
        <v>web</v>
      </c>
      <c r="S627" s="15">
        <f t="shared" si="38"/>
        <v>42790.895567129628</v>
      </c>
      <c r="T627" s="13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90</v>
      </c>
      <c r="Q628" t="str">
        <f>LEFT(N:N,(FIND("/",N628))-1)</f>
        <v>technology</v>
      </c>
      <c r="R628" t="str">
        <f>RIGHT(N:N,LEN(N:N)-(FIND("/",N628)))</f>
        <v>web</v>
      </c>
      <c r="S628" s="15">
        <f t="shared" si="38"/>
        <v>42198.559479166666</v>
      </c>
      <c r="T628" s="13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 t="str">
        <f t="shared" si="37"/>
        <v>N/A</v>
      </c>
      <c r="Q629" t="str">
        <f>LEFT(N:N,(FIND("/",N629))-1)</f>
        <v>technology</v>
      </c>
      <c r="R629" t="str">
        <f>RIGHT(N:N,LEN(N:N)-(FIND("/",N629)))</f>
        <v>web</v>
      </c>
      <c r="S629" s="15">
        <f t="shared" si="38"/>
        <v>42384.306840277779</v>
      </c>
      <c r="T629" s="13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>
        <f t="shared" si="37"/>
        <v>116.66666666666667</v>
      </c>
      <c r="Q630" t="str">
        <f>LEFT(N:N,(FIND("/",N630))-1)</f>
        <v>technology</v>
      </c>
      <c r="R630" t="str">
        <f>RIGHT(N:N,LEN(N:N)-(FIND("/",N630)))</f>
        <v>web</v>
      </c>
      <c r="S630" s="15">
        <f t="shared" si="38"/>
        <v>41803.692789351851</v>
      </c>
      <c r="T630" s="13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10</v>
      </c>
      <c r="Q631" t="str">
        <f>LEFT(N:N,(FIND("/",N631))-1)</f>
        <v>technology</v>
      </c>
      <c r="R631" t="str">
        <f>RIGHT(N:N,LEN(N:N)-(FIND("/",N631)))</f>
        <v>web</v>
      </c>
      <c r="S631" s="15">
        <f t="shared" si="38"/>
        <v>42474.637824074074</v>
      </c>
      <c r="T631" s="13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76.666666666666671</v>
      </c>
      <c r="Q632" t="str">
        <f>LEFT(N:N,(FIND("/",N632))-1)</f>
        <v>technology</v>
      </c>
      <c r="R632" t="str">
        <f>RIGHT(N:N,LEN(N:N)-(FIND("/",N632)))</f>
        <v>web</v>
      </c>
      <c r="S632" s="15">
        <f t="shared" si="38"/>
        <v>42223.619456018518</v>
      </c>
      <c r="T632" s="13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 t="str">
        <f t="shared" si="37"/>
        <v>N/A</v>
      </c>
      <c r="Q633" t="str">
        <f>LEFT(N:N,(FIND("/",N633))-1)</f>
        <v>technology</v>
      </c>
      <c r="R633" t="str">
        <f>RIGHT(N:N,LEN(N:N)-(FIND("/",N633)))</f>
        <v>web</v>
      </c>
      <c r="S633" s="15">
        <f t="shared" si="38"/>
        <v>42489.772326388891</v>
      </c>
      <c r="T633" s="13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>
        <f t="shared" si="37"/>
        <v>49.8</v>
      </c>
      <c r="Q634" t="str">
        <f>LEFT(N:N,(FIND("/",N634))-1)</f>
        <v>technology</v>
      </c>
      <c r="R634" t="str">
        <f>RIGHT(N:N,LEN(N:N)-(FIND("/",N634)))</f>
        <v>web</v>
      </c>
      <c r="S634" s="15">
        <f t="shared" si="38"/>
        <v>42303.659317129626</v>
      </c>
      <c r="T634" s="13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1</v>
      </c>
      <c r="Q635" t="str">
        <f>LEFT(N:N,(FIND("/",N635))-1)</f>
        <v>technology</v>
      </c>
      <c r="R635" t="str">
        <f>RIGHT(N:N,LEN(N:N)-(FIND("/",N635)))</f>
        <v>web</v>
      </c>
      <c r="S635" s="15">
        <f t="shared" si="38"/>
        <v>42507.29932870371</v>
      </c>
      <c r="T635" s="13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2</v>
      </c>
      <c r="Q636" t="str">
        <f>LEFT(N:N,(FIND("/",N636))-1)</f>
        <v>technology</v>
      </c>
      <c r="R636" t="str">
        <f>RIGHT(N:N,LEN(N:N)-(FIND("/",N636)))</f>
        <v>web</v>
      </c>
      <c r="S636" s="15">
        <f t="shared" si="38"/>
        <v>42031.928576388891</v>
      </c>
      <c r="T636" s="13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4</v>
      </c>
      <c r="Q637" t="str">
        <f>LEFT(N:N,(FIND("/",N637))-1)</f>
        <v>technology</v>
      </c>
      <c r="R637" t="str">
        <f>RIGHT(N:N,LEN(N:N)-(FIND("/",N637)))</f>
        <v>web</v>
      </c>
      <c r="S637" s="15">
        <f t="shared" si="38"/>
        <v>42076.092152777783</v>
      </c>
      <c r="T637" s="13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 t="str">
        <f t="shared" si="37"/>
        <v>N/A</v>
      </c>
      <c r="Q638" t="str">
        <f>LEFT(N:N,(FIND("/",N638))-1)</f>
        <v>technology</v>
      </c>
      <c r="R638" t="str">
        <f>RIGHT(N:N,LEN(N:N)-(FIND("/",N638)))</f>
        <v>web</v>
      </c>
      <c r="S638" s="15">
        <f t="shared" si="38"/>
        <v>42131.455439814818</v>
      </c>
      <c r="T638" s="13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>
        <f t="shared" si="37"/>
        <v>3</v>
      </c>
      <c r="Q639" t="str">
        <f>LEFT(N:N,(FIND("/",N639))-1)</f>
        <v>technology</v>
      </c>
      <c r="R639" t="str">
        <f>RIGHT(N:N,LEN(N:N)-(FIND("/",N639)))</f>
        <v>web</v>
      </c>
      <c r="S639" s="15">
        <f t="shared" si="38"/>
        <v>42762.962013888886</v>
      </c>
      <c r="T639" s="13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1</v>
      </c>
      <c r="Q640" t="str">
        <f>LEFT(N:N,(FIND("/",N640))-1)</f>
        <v>technology</v>
      </c>
      <c r="R640" t="str">
        <f>RIGHT(N:N,LEN(N:N)-(FIND("/",N640)))</f>
        <v>web</v>
      </c>
      <c r="S640" s="15">
        <f t="shared" si="38"/>
        <v>42759.593310185184</v>
      </c>
      <c r="T640" s="13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50.5</v>
      </c>
      <c r="Q641" t="str">
        <f>LEFT(N:N,(FIND("/",N641))-1)</f>
        <v>technology</v>
      </c>
      <c r="R641" t="str">
        <f>RIGHT(N:N,LEN(N:N)-(FIND("/",N641)))</f>
        <v>web</v>
      </c>
      <c r="S641" s="15">
        <f t="shared" si="38"/>
        <v>41865.583275462966</v>
      </c>
      <c r="T641" s="13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151.31746031746033</v>
      </c>
      <c r="Q642" t="str">
        <f>LEFT(N:N,(FIND("/",N642))-1)</f>
        <v>technology</v>
      </c>
      <c r="R642" t="str">
        <f>RIGHT(N:N,LEN(N:N)-(FIND("/",N642)))</f>
        <v>wearables</v>
      </c>
      <c r="S642" s="15">
        <f t="shared" si="38"/>
        <v>42683.420312500006</v>
      </c>
      <c r="T642" s="13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8">
        <f t="shared" ref="P643:P706" si="41">IFERROR(E644/L644,"N/A")</f>
        <v>134.3592456301748</v>
      </c>
      <c r="Q643" t="str">
        <f>LEFT(N:N,(FIND("/",N643))-1)</f>
        <v>technology</v>
      </c>
      <c r="R643" t="str">
        <f>RIGHT(N:N,LEN(N:N)-(FIND("/",N643)))</f>
        <v>wearables</v>
      </c>
      <c r="S643" s="15">
        <f t="shared" ref="S643:S706" si="42">(((J:J/60)/60)/24)+DATE(1970,1,1)</f>
        <v>42199.57</v>
      </c>
      <c r="T643" s="13">
        <f t="shared" ref="T643:T706" si="43">(((I:I/60)/60)/24)+DATE(1970,1,1)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174.02631578947367</v>
      </c>
      <c r="Q644" t="str">
        <f>LEFT(N:N,(FIND("/",N644))-1)</f>
        <v>technology</v>
      </c>
      <c r="R644" t="str">
        <f>RIGHT(N:N,LEN(N:N)-(FIND("/",N644)))</f>
        <v>wearables</v>
      </c>
      <c r="S644" s="15">
        <f t="shared" si="42"/>
        <v>42199.651319444441</v>
      </c>
      <c r="T644" s="13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73.486268364348675</v>
      </c>
      <c r="Q645" t="str">
        <f>LEFT(N:N,(FIND("/",N645))-1)</f>
        <v>technology</v>
      </c>
      <c r="R645" t="str">
        <f>RIGHT(N:N,LEN(N:N)-(FIND("/",N645)))</f>
        <v>wearables</v>
      </c>
      <c r="S645" s="15">
        <f t="shared" si="42"/>
        <v>42100.642071759255</v>
      </c>
      <c r="T645" s="13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23.518987341772153</v>
      </c>
      <c r="Q646" t="str">
        <f>LEFT(N:N,(FIND("/",N646))-1)</f>
        <v>technology</v>
      </c>
      <c r="R646" t="str">
        <f>RIGHT(N:N,LEN(N:N)-(FIND("/",N646)))</f>
        <v>wearables</v>
      </c>
      <c r="S646" s="15">
        <f t="shared" si="42"/>
        <v>41898.665960648148</v>
      </c>
      <c r="T646" s="13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39.074444444444445</v>
      </c>
      <c r="Q647" t="str">
        <f>LEFT(N:N,(FIND("/",N647))-1)</f>
        <v>technology</v>
      </c>
      <c r="R647" t="str">
        <f>RIGHT(N:N,LEN(N:N)-(FIND("/",N647)))</f>
        <v>wearables</v>
      </c>
      <c r="S647" s="15">
        <f t="shared" si="42"/>
        <v>42564.026319444441</v>
      </c>
      <c r="T647" s="13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125.94117647058823</v>
      </c>
      <c r="Q648" t="str">
        <f>LEFT(N:N,(FIND("/",N648))-1)</f>
        <v>technology</v>
      </c>
      <c r="R648" t="str">
        <f>RIGHT(N:N,LEN(N:N)-(FIND("/",N648)))</f>
        <v>wearables</v>
      </c>
      <c r="S648" s="15">
        <f t="shared" si="42"/>
        <v>41832.852627314816</v>
      </c>
      <c r="T648" s="13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1644</v>
      </c>
      <c r="Q649" t="str">
        <f>LEFT(N:N,(FIND("/",N649))-1)</f>
        <v>technology</v>
      </c>
      <c r="R649" t="str">
        <f>RIGHT(N:N,LEN(N:N)-(FIND("/",N649)))</f>
        <v>wearables</v>
      </c>
      <c r="S649" s="15">
        <f t="shared" si="42"/>
        <v>42416.767928240741</v>
      </c>
      <c r="T649" s="13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42.670731707317074</v>
      </c>
      <c r="Q650" t="str">
        <f>LEFT(N:N,(FIND("/",N650))-1)</f>
        <v>technology</v>
      </c>
      <c r="R650" t="str">
        <f>RIGHT(N:N,LEN(N:N)-(FIND("/",N650)))</f>
        <v>wearables</v>
      </c>
      <c r="S650" s="15">
        <f t="shared" si="42"/>
        <v>41891.693379629629</v>
      </c>
      <c r="T650" s="13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35.125</v>
      </c>
      <c r="Q651" t="str">
        <f>LEFT(N:N,(FIND("/",N651))-1)</f>
        <v>technology</v>
      </c>
      <c r="R651" t="str">
        <f>RIGHT(N:N,LEN(N:N)-(FIND("/",N651)))</f>
        <v>wearables</v>
      </c>
      <c r="S651" s="15">
        <f t="shared" si="42"/>
        <v>41877.912187499998</v>
      </c>
      <c r="T651" s="13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239.35238095238094</v>
      </c>
      <c r="Q652" t="str">
        <f>LEFT(N:N,(FIND("/",N652))-1)</f>
        <v>technology</v>
      </c>
      <c r="R652" t="str">
        <f>RIGHT(N:N,LEN(N:N)-(FIND("/",N652)))</f>
        <v>wearables</v>
      </c>
      <c r="S652" s="15">
        <f t="shared" si="42"/>
        <v>41932.036851851852</v>
      </c>
      <c r="T652" s="13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107.64285714285714</v>
      </c>
      <c r="Q653" t="str">
        <f>LEFT(N:N,(FIND("/",N653))-1)</f>
        <v>technology</v>
      </c>
      <c r="R653" t="str">
        <f>RIGHT(N:N,LEN(N:N)-(FIND("/",N653)))</f>
        <v>wearables</v>
      </c>
      <c r="S653" s="15">
        <f t="shared" si="42"/>
        <v>41956.017488425925</v>
      </c>
      <c r="T653" s="13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95.830623306233065</v>
      </c>
      <c r="Q654" t="str">
        <f>LEFT(N:N,(FIND("/",N654))-1)</f>
        <v>technology</v>
      </c>
      <c r="R654" t="str">
        <f>RIGHT(N:N,LEN(N:N)-(FIND("/",N654)))</f>
        <v>wearables</v>
      </c>
      <c r="S654" s="15">
        <f t="shared" si="42"/>
        <v>42675.690393518518</v>
      </c>
      <c r="T654" s="13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31.663376110562684</v>
      </c>
      <c r="Q655" t="str">
        <f>LEFT(N:N,(FIND("/",N655))-1)</f>
        <v>technology</v>
      </c>
      <c r="R655" t="str">
        <f>RIGHT(N:N,LEN(N:N)-(FIND("/",N655)))</f>
        <v>wearables</v>
      </c>
      <c r="S655" s="15">
        <f t="shared" si="42"/>
        <v>42199.618518518517</v>
      </c>
      <c r="T655" s="13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42.886861313868614</v>
      </c>
      <c r="Q656" t="str">
        <f>LEFT(N:N,(FIND("/",N656))-1)</f>
        <v>technology</v>
      </c>
      <c r="R656" t="str">
        <f>RIGHT(N:N,LEN(N:N)-(FIND("/",N656)))</f>
        <v>wearables</v>
      </c>
      <c r="S656" s="15">
        <f t="shared" si="42"/>
        <v>42163.957326388889</v>
      </c>
      <c r="T656" s="13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122.73563218390805</v>
      </c>
      <c r="Q657" t="str">
        <f>LEFT(N:N,(FIND("/",N657))-1)</f>
        <v>technology</v>
      </c>
      <c r="R657" t="str">
        <f>RIGHT(N:N,LEN(N:N)-(FIND("/",N657)))</f>
        <v>wearables</v>
      </c>
      <c r="S657" s="15">
        <f t="shared" si="42"/>
        <v>42045.957314814819</v>
      </c>
      <c r="T657" s="13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190.45454545454547</v>
      </c>
      <c r="Q658" t="str">
        <f>LEFT(N:N,(FIND("/",N658))-1)</f>
        <v>technology</v>
      </c>
      <c r="R658" t="str">
        <f>RIGHT(N:N,LEN(N:N)-(FIND("/",N658)))</f>
        <v>wearables</v>
      </c>
      <c r="S658" s="15">
        <f t="shared" si="42"/>
        <v>42417.804618055554</v>
      </c>
      <c r="T658" s="13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109.33695652173913</v>
      </c>
      <c r="Q659" t="str">
        <f>LEFT(N:N,(FIND("/",N659))-1)</f>
        <v>technology</v>
      </c>
      <c r="R659" t="str">
        <f>RIGHT(N:N,LEN(N:N)-(FIND("/",N659)))</f>
        <v>wearables</v>
      </c>
      <c r="S659" s="15">
        <f t="shared" si="42"/>
        <v>42331.84574074074</v>
      </c>
      <c r="T659" s="13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143.66666666666666</v>
      </c>
      <c r="Q660" t="str">
        <f>LEFT(N:N,(FIND("/",N660))-1)</f>
        <v>technology</v>
      </c>
      <c r="R660" t="str">
        <f>RIGHT(N:N,LEN(N:N)-(FIND("/",N660)))</f>
        <v>wearables</v>
      </c>
      <c r="S660" s="15">
        <f t="shared" si="42"/>
        <v>42179.160752314812</v>
      </c>
      <c r="T660" s="13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84.944444444444443</v>
      </c>
      <c r="Q661" t="str">
        <f>LEFT(N:N,(FIND("/",N661))-1)</f>
        <v>technology</v>
      </c>
      <c r="R661" t="str">
        <f>RIGHT(N:N,LEN(N:N)-(FIND("/",N661)))</f>
        <v>wearables</v>
      </c>
      <c r="S661" s="15">
        <f t="shared" si="42"/>
        <v>42209.593692129631</v>
      </c>
      <c r="T661" s="13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10.555555555555555</v>
      </c>
      <c r="Q662" t="str">
        <f>LEFT(N:N,(FIND("/",N662))-1)</f>
        <v>technology</v>
      </c>
      <c r="R662" t="str">
        <f>RIGHT(N:N,LEN(N:N)-(FIND("/",N662)))</f>
        <v>wearables</v>
      </c>
      <c r="S662" s="15">
        <f t="shared" si="42"/>
        <v>41922.741655092592</v>
      </c>
      <c r="T662" s="13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39</v>
      </c>
      <c r="Q663" t="str">
        <f>LEFT(N:N,(FIND("/",N663))-1)</f>
        <v>technology</v>
      </c>
      <c r="R663" t="str">
        <f>RIGHT(N:N,LEN(N:N)-(FIND("/",N663)))</f>
        <v>wearables</v>
      </c>
      <c r="S663" s="15">
        <f t="shared" si="42"/>
        <v>42636.645358796297</v>
      </c>
      <c r="T663" s="13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100</v>
      </c>
      <c r="Q664" t="str">
        <f>LEFT(N:N,(FIND("/",N664))-1)</f>
        <v>technology</v>
      </c>
      <c r="R664" t="str">
        <f>RIGHT(N:N,LEN(N:N)-(FIND("/",N664)))</f>
        <v>wearables</v>
      </c>
      <c r="S664" s="15">
        <f t="shared" si="42"/>
        <v>41990.438043981485</v>
      </c>
      <c r="T664" s="13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31.172413793103448</v>
      </c>
      <c r="Q665" t="str">
        <f>LEFT(N:N,(FIND("/",N665))-1)</f>
        <v>technology</v>
      </c>
      <c r="R665" t="str">
        <f>RIGHT(N:N,LEN(N:N)-(FIND("/",N665)))</f>
        <v>wearables</v>
      </c>
      <c r="S665" s="15">
        <f t="shared" si="42"/>
        <v>42173.843240740738</v>
      </c>
      <c r="T665" s="13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155.33333333333334</v>
      </c>
      <c r="Q666" t="str">
        <f>LEFT(N:N,(FIND("/",N666))-1)</f>
        <v>technology</v>
      </c>
      <c r="R666" t="str">
        <f>RIGHT(N:N,LEN(N:N)-(FIND("/",N666)))</f>
        <v>wearables</v>
      </c>
      <c r="S666" s="15">
        <f t="shared" si="42"/>
        <v>42077.666377314818</v>
      </c>
      <c r="T666" s="13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2</v>
      </c>
      <c r="Q667" t="str">
        <f>LEFT(N:N,(FIND("/",N667))-1)</f>
        <v>technology</v>
      </c>
      <c r="R667" t="str">
        <f>RIGHT(N:N,LEN(N:N)-(FIND("/",N667)))</f>
        <v>wearables</v>
      </c>
      <c r="S667" s="15">
        <f t="shared" si="42"/>
        <v>42688.711354166662</v>
      </c>
      <c r="T667" s="13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178.92857142857142</v>
      </c>
      <c r="Q668" t="str">
        <f>LEFT(N:N,(FIND("/",N668))-1)</f>
        <v>technology</v>
      </c>
      <c r="R668" t="str">
        <f>RIGHT(N:N,LEN(N:N)-(FIND("/",N668)))</f>
        <v>wearables</v>
      </c>
      <c r="S668" s="15">
        <f t="shared" si="42"/>
        <v>41838.832152777781</v>
      </c>
      <c r="T668" s="13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27.36</v>
      </c>
      <c r="Q669" t="str">
        <f>LEFT(N:N,(FIND("/",N669))-1)</f>
        <v>technology</v>
      </c>
      <c r="R669" t="str">
        <f>RIGHT(N:N,LEN(N:N)-(FIND("/",N669)))</f>
        <v>wearables</v>
      </c>
      <c r="S669" s="15">
        <f t="shared" si="42"/>
        <v>42632.373414351852</v>
      </c>
      <c r="T669" s="13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1536.25</v>
      </c>
      <c r="Q670" t="str">
        <f>LEFT(N:N,(FIND("/",N670))-1)</f>
        <v>technology</v>
      </c>
      <c r="R670" t="str">
        <f>RIGHT(N:N,LEN(N:N)-(FIND("/",N670)))</f>
        <v>wearables</v>
      </c>
      <c r="S670" s="15">
        <f t="shared" si="42"/>
        <v>42090.831273148149</v>
      </c>
      <c r="T670" s="13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84.99677419354839</v>
      </c>
      <c r="Q671" t="str">
        <f>LEFT(N:N,(FIND("/",N671))-1)</f>
        <v>technology</v>
      </c>
      <c r="R671" t="str">
        <f>RIGHT(N:N,LEN(N:N)-(FIND("/",N671)))</f>
        <v>wearables</v>
      </c>
      <c r="S671" s="15">
        <f t="shared" si="42"/>
        <v>42527.625671296293</v>
      </c>
      <c r="T671" s="13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788.5333333333333</v>
      </c>
      <c r="Q672" t="str">
        <f>LEFT(N:N,(FIND("/",N672))-1)</f>
        <v>technology</v>
      </c>
      <c r="R672" t="str">
        <f>RIGHT(N:N,LEN(N:N)-(FIND("/",N672)))</f>
        <v>wearables</v>
      </c>
      <c r="S672" s="15">
        <f t="shared" si="42"/>
        <v>42506.709722222222</v>
      </c>
      <c r="T672" s="13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50.29767441860465</v>
      </c>
      <c r="Q673" t="str">
        <f>LEFT(N:N,(FIND("/",N673))-1)</f>
        <v>technology</v>
      </c>
      <c r="R673" t="str">
        <f>RIGHT(N:N,LEN(N:N)-(FIND("/",N673)))</f>
        <v>wearables</v>
      </c>
      <c r="S673" s="15">
        <f t="shared" si="42"/>
        <v>41984.692731481482</v>
      </c>
      <c r="T673" s="13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68.333333333333329</v>
      </c>
      <c r="Q674" t="str">
        <f>LEFT(N:N,(FIND("/",N674))-1)</f>
        <v>technology</v>
      </c>
      <c r="R674" t="str">
        <f>RIGHT(N:N,LEN(N:N)-(FIND("/",N674)))</f>
        <v>wearables</v>
      </c>
      <c r="S674" s="15">
        <f t="shared" si="42"/>
        <v>41974.219490740739</v>
      </c>
      <c r="T674" s="13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7.5</v>
      </c>
      <c r="Q675" t="str">
        <f>LEFT(N:N,(FIND("/",N675))-1)</f>
        <v>technology</v>
      </c>
      <c r="R675" t="str">
        <f>RIGHT(N:N,LEN(N:N)-(FIND("/",N675)))</f>
        <v>wearables</v>
      </c>
      <c r="S675" s="15">
        <f t="shared" si="42"/>
        <v>41838.840474537035</v>
      </c>
      <c r="T675" s="13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34.269230769230766</v>
      </c>
      <c r="Q676" t="str">
        <f>LEFT(N:N,(FIND("/",N676))-1)</f>
        <v>technology</v>
      </c>
      <c r="R676" t="str">
        <f>RIGHT(N:N,LEN(N:N)-(FIND("/",N676)))</f>
        <v>wearables</v>
      </c>
      <c r="S676" s="15">
        <f t="shared" si="42"/>
        <v>41803.116053240738</v>
      </c>
      <c r="T676" s="13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61.291666666666664</v>
      </c>
      <c r="Q677" t="str">
        <f>LEFT(N:N,(FIND("/",N677))-1)</f>
        <v>technology</v>
      </c>
      <c r="R677" t="str">
        <f>RIGHT(N:N,LEN(N:N)-(FIND("/",N677)))</f>
        <v>wearables</v>
      </c>
      <c r="S677" s="15">
        <f t="shared" si="42"/>
        <v>41975.930601851855</v>
      </c>
      <c r="T677" s="13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133.25</v>
      </c>
      <c r="Q678" t="str">
        <f>LEFT(N:N,(FIND("/",N678))-1)</f>
        <v>technology</v>
      </c>
      <c r="R678" t="str">
        <f>RIGHT(N:N,LEN(N:N)-(FIND("/",N678)))</f>
        <v>wearables</v>
      </c>
      <c r="S678" s="15">
        <f t="shared" si="42"/>
        <v>42012.768298611118</v>
      </c>
      <c r="T678" s="13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65.17647058823529</v>
      </c>
      <c r="Q679" t="str">
        <f>LEFT(N:N,(FIND("/",N679))-1)</f>
        <v>technology</v>
      </c>
      <c r="R679" t="str">
        <f>RIGHT(N:N,LEN(N:N)-(FIND("/",N679)))</f>
        <v>wearables</v>
      </c>
      <c r="S679" s="15">
        <f t="shared" si="42"/>
        <v>42504.403877314813</v>
      </c>
      <c r="T679" s="13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93.90425531914893</v>
      </c>
      <c r="Q680" t="str">
        <f>LEFT(N:N,(FIND("/",N680))-1)</f>
        <v>technology</v>
      </c>
      <c r="R680" t="str">
        <f>RIGHT(N:N,LEN(N:N)-(FIND("/",N680)))</f>
        <v>wearables</v>
      </c>
      <c r="S680" s="15">
        <f t="shared" si="42"/>
        <v>42481.376597222217</v>
      </c>
      <c r="T680" s="13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150.65116279069767</v>
      </c>
      <c r="Q681" t="str">
        <f>LEFT(N:N,(FIND("/",N681))-1)</f>
        <v>technology</v>
      </c>
      <c r="R681" t="str">
        <f>RIGHT(N:N,LEN(N:N)-(FIND("/",N681)))</f>
        <v>wearables</v>
      </c>
      <c r="S681" s="15">
        <f t="shared" si="42"/>
        <v>42556.695706018523</v>
      </c>
      <c r="T681" s="13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</v>
      </c>
      <c r="Q682" t="str">
        <f>LEFT(N:N,(FIND("/",N682))-1)</f>
        <v>technology</v>
      </c>
      <c r="R682" t="str">
        <f>RIGHT(N:N,LEN(N:N)-(FIND("/",N682)))</f>
        <v>wearables</v>
      </c>
      <c r="S682" s="15">
        <f t="shared" si="42"/>
        <v>41864.501516203702</v>
      </c>
      <c r="T682" s="13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13.25</v>
      </c>
      <c r="Q683" t="str">
        <f>LEFT(N:N,(FIND("/",N683))-1)</f>
        <v>technology</v>
      </c>
      <c r="R683" t="str">
        <f>RIGHT(N:N,LEN(N:N)-(FIND("/",N683)))</f>
        <v>wearables</v>
      </c>
      <c r="S683" s="15">
        <f t="shared" si="42"/>
        <v>42639.805601851855</v>
      </c>
      <c r="T683" s="13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99.333333333333329</v>
      </c>
      <c r="Q684" t="str">
        <f>LEFT(N:N,(FIND("/",N684))-1)</f>
        <v>technology</v>
      </c>
      <c r="R684" t="str">
        <f>RIGHT(N:N,LEN(N:N)-(FIND("/",N684)))</f>
        <v>wearables</v>
      </c>
      <c r="S684" s="15">
        <f t="shared" si="42"/>
        <v>42778.765300925923</v>
      </c>
      <c r="T684" s="13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177.39259259259259</v>
      </c>
      <c r="Q685" t="str">
        <f>LEFT(N:N,(FIND("/",N685))-1)</f>
        <v>technology</v>
      </c>
      <c r="R685" t="str">
        <f>RIGHT(N:N,LEN(N:N)-(FIND("/",N685)))</f>
        <v>wearables</v>
      </c>
      <c r="S685" s="15">
        <f t="shared" si="42"/>
        <v>42634.900046296301</v>
      </c>
      <c r="T685" s="13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55.3</v>
      </c>
      <c r="Q686" t="str">
        <f>LEFT(N:N,(FIND("/",N686))-1)</f>
        <v>technology</v>
      </c>
      <c r="R686" t="str">
        <f>RIGHT(N:N,LEN(N:N)-(FIND("/",N686)))</f>
        <v>wearables</v>
      </c>
      <c r="S686" s="15">
        <f t="shared" si="42"/>
        <v>41809.473275462966</v>
      </c>
      <c r="T686" s="13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 t="str">
        <f t="shared" si="41"/>
        <v>N/A</v>
      </c>
      <c r="Q687" t="str">
        <f>LEFT(N:N,(FIND("/",N687))-1)</f>
        <v>technology</v>
      </c>
      <c r="R687" t="str">
        <f>RIGHT(N:N,LEN(N:N)-(FIND("/",N687)))</f>
        <v>wearables</v>
      </c>
      <c r="S687" s="15">
        <f t="shared" si="42"/>
        <v>41971.866574074069</v>
      </c>
      <c r="T687" s="13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>
        <f t="shared" si="41"/>
        <v>591.66666666666663</v>
      </c>
      <c r="Q688" t="str">
        <f>LEFT(N:N,(FIND("/",N688))-1)</f>
        <v>technology</v>
      </c>
      <c r="R688" t="str">
        <f>RIGHT(N:N,LEN(N:N)-(FIND("/",N688)))</f>
        <v>wearables</v>
      </c>
      <c r="S688" s="15">
        <f t="shared" si="42"/>
        <v>42189.673263888893</v>
      </c>
      <c r="T688" s="13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405.5</v>
      </c>
      <c r="Q689" t="str">
        <f>LEFT(N:N,(FIND("/",N689))-1)</f>
        <v>technology</v>
      </c>
      <c r="R689" t="str">
        <f>RIGHT(N:N,LEN(N:N)-(FIND("/",N689)))</f>
        <v>wearables</v>
      </c>
      <c r="S689" s="15">
        <f t="shared" si="42"/>
        <v>42711.750613425931</v>
      </c>
      <c r="T689" s="13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343.14732142857144</v>
      </c>
      <c r="Q690" t="str">
        <f>LEFT(N:N,(FIND("/",N690))-1)</f>
        <v>technology</v>
      </c>
      <c r="R690" t="str">
        <f>RIGHT(N:N,LEN(N:N)-(FIND("/",N690)))</f>
        <v>wearables</v>
      </c>
      <c r="S690" s="15">
        <f t="shared" si="42"/>
        <v>42262.104780092588</v>
      </c>
      <c r="T690" s="13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72.588235294117652</v>
      </c>
      <c r="Q691" t="str">
        <f>LEFT(N:N,(FIND("/",N691))-1)</f>
        <v>technology</v>
      </c>
      <c r="R691" t="str">
        <f>RIGHT(N:N,LEN(N:N)-(FIND("/",N691)))</f>
        <v>wearables</v>
      </c>
      <c r="S691" s="15">
        <f t="shared" si="42"/>
        <v>42675.66778935185</v>
      </c>
      <c r="T691" s="13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26</v>
      </c>
      <c r="Q692" t="str">
        <f>LEFT(N:N,(FIND("/",N692))-1)</f>
        <v>technology</v>
      </c>
      <c r="R692" t="str">
        <f>RIGHT(N:N,LEN(N:N)-(FIND("/",N692)))</f>
        <v>wearables</v>
      </c>
      <c r="S692" s="15">
        <f t="shared" si="42"/>
        <v>42579.634733796294</v>
      </c>
      <c r="T692" s="13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6.4975124378109452</v>
      </c>
      <c r="Q693" t="str">
        <f>LEFT(N:N,(FIND("/",N693))-1)</f>
        <v>technology</v>
      </c>
      <c r="R693" t="str">
        <f>RIGHT(N:N,LEN(N:N)-(FIND("/",N693)))</f>
        <v>wearables</v>
      </c>
      <c r="S693" s="15">
        <f t="shared" si="42"/>
        <v>42158.028310185182</v>
      </c>
      <c r="T693" s="13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119.38513513513513</v>
      </c>
      <c r="Q694" t="str">
        <f>LEFT(N:N,(FIND("/",N694))-1)</f>
        <v>technology</v>
      </c>
      <c r="R694" t="str">
        <f>RIGHT(N:N,LEN(N:N)-(FIND("/",N694)))</f>
        <v>wearables</v>
      </c>
      <c r="S694" s="15">
        <f t="shared" si="42"/>
        <v>42696.37572916667</v>
      </c>
      <c r="T694" s="13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84.285714285714292</v>
      </c>
      <c r="Q695" t="str">
        <f>LEFT(N:N,(FIND("/",N695))-1)</f>
        <v>technology</v>
      </c>
      <c r="R695" t="str">
        <f>RIGHT(N:N,LEN(N:N)-(FIND("/",N695)))</f>
        <v>wearables</v>
      </c>
      <c r="S695" s="15">
        <f t="shared" si="42"/>
        <v>42094.808182870373</v>
      </c>
      <c r="T695" s="13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90.857142857142861</v>
      </c>
      <c r="Q696" t="str">
        <f>LEFT(N:N,(FIND("/",N696))-1)</f>
        <v>technology</v>
      </c>
      <c r="R696" t="str">
        <f>RIGHT(N:N,LEN(N:N)-(FIND("/",N696)))</f>
        <v>wearables</v>
      </c>
      <c r="S696" s="15">
        <f t="shared" si="42"/>
        <v>42737.663877314815</v>
      </c>
      <c r="T696" s="13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1</v>
      </c>
      <c r="Q697" t="str">
        <f>LEFT(N:N,(FIND("/",N697))-1)</f>
        <v>technology</v>
      </c>
      <c r="R697" t="str">
        <f>RIGHT(N:N,LEN(N:N)-(FIND("/",N697)))</f>
        <v>wearables</v>
      </c>
      <c r="S697" s="15">
        <f t="shared" si="42"/>
        <v>41913.521064814813</v>
      </c>
      <c r="T697" s="13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20.342105263157894</v>
      </c>
      <c r="Q698" t="str">
        <f>LEFT(N:N,(FIND("/",N698))-1)</f>
        <v>technology</v>
      </c>
      <c r="R698" t="str">
        <f>RIGHT(N:N,LEN(N:N)-(FIND("/",N698)))</f>
        <v>wearables</v>
      </c>
      <c r="S698" s="15">
        <f t="shared" si="42"/>
        <v>41815.927106481482</v>
      </c>
      <c r="T698" s="13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530.68965517241384</v>
      </c>
      <c r="Q699" t="str">
        <f>LEFT(N:N,(FIND("/",N699))-1)</f>
        <v>technology</v>
      </c>
      <c r="R699" t="str">
        <f>RIGHT(N:N,LEN(N:N)-(FIND("/",N699)))</f>
        <v>wearables</v>
      </c>
      <c r="S699" s="15">
        <f t="shared" si="42"/>
        <v>42388.523020833338</v>
      </c>
      <c r="T699" s="13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120.39184269662923</v>
      </c>
      <c r="Q700" t="str">
        <f>LEFT(N:N,(FIND("/",N700))-1)</f>
        <v>technology</v>
      </c>
      <c r="R700" t="str">
        <f>RIGHT(N:N,LEN(N:N)-(FIND("/",N700)))</f>
        <v>wearables</v>
      </c>
      <c r="S700" s="15">
        <f t="shared" si="42"/>
        <v>41866.931076388886</v>
      </c>
      <c r="T700" s="13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13</v>
      </c>
      <c r="Q701" t="str">
        <f>LEFT(N:N,(FIND("/",N701))-1)</f>
        <v>technology</v>
      </c>
      <c r="R701" t="str">
        <f>RIGHT(N:N,LEN(N:N)-(FIND("/",N701)))</f>
        <v>wearables</v>
      </c>
      <c r="S701" s="15">
        <f t="shared" si="42"/>
        <v>41563.485509259262</v>
      </c>
      <c r="T701" s="13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291.33333333333331</v>
      </c>
      <c r="Q702" t="str">
        <f>LEFT(N:N,(FIND("/",N702))-1)</f>
        <v>technology</v>
      </c>
      <c r="R702" t="str">
        <f>RIGHT(N:N,LEN(N:N)-(FIND("/",N702)))</f>
        <v>wearables</v>
      </c>
      <c r="S702" s="15">
        <f t="shared" si="42"/>
        <v>42715.688437500001</v>
      </c>
      <c r="T702" s="13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124.9191891891892</v>
      </c>
      <c r="Q703" t="str">
        <f>LEFT(N:N,(FIND("/",N703))-1)</f>
        <v>technology</v>
      </c>
      <c r="R703" t="str">
        <f>RIGHT(N:N,LEN(N:N)-(FIND("/",N703)))</f>
        <v>wearables</v>
      </c>
      <c r="S703" s="15">
        <f t="shared" si="42"/>
        <v>41813.662962962961</v>
      </c>
      <c r="T703" s="13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119.57142857142857</v>
      </c>
      <c r="Q704" t="str">
        <f>LEFT(N:N,(FIND("/",N704))-1)</f>
        <v>technology</v>
      </c>
      <c r="R704" t="str">
        <f>RIGHT(N:N,LEN(N:N)-(FIND("/",N704)))</f>
        <v>wearables</v>
      </c>
      <c r="S704" s="15">
        <f t="shared" si="42"/>
        <v>42668.726701388892</v>
      </c>
      <c r="T704" s="13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120.25</v>
      </c>
      <c r="Q705" t="str">
        <f>LEFT(N:N,(FIND("/",N705))-1)</f>
        <v>technology</v>
      </c>
      <c r="R705" t="str">
        <f>RIGHT(N:N,LEN(N:N)-(FIND("/",N705)))</f>
        <v>wearables</v>
      </c>
      <c r="S705" s="15">
        <f t="shared" si="42"/>
        <v>42711.950798611113</v>
      </c>
      <c r="T705" s="13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195.4</v>
      </c>
      <c r="Q706" t="str">
        <f>LEFT(N:N,(FIND("/",N706))-1)</f>
        <v>technology</v>
      </c>
      <c r="R706" t="str">
        <f>RIGHT(N:N,LEN(N:N)-(FIND("/",N706)))</f>
        <v>wearables</v>
      </c>
      <c r="S706" s="15">
        <f t="shared" si="42"/>
        <v>42726.192916666667</v>
      </c>
      <c r="T706" s="13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8" t="str">
        <f t="shared" ref="P707:P770" si="45">IFERROR(E708/L708,"N/A")</f>
        <v>N/A</v>
      </c>
      <c r="Q707" t="str">
        <f>LEFT(N:N,(FIND("/",N707))-1)</f>
        <v>technology</v>
      </c>
      <c r="R707" t="str">
        <f>RIGHT(N:N,LEN(N:N)-(FIND("/",N707)))</f>
        <v>wearables</v>
      </c>
      <c r="S707" s="15">
        <f t="shared" ref="S707:S770" si="46">(((J:J/60)/60)/24)+DATE(1970,1,1)</f>
        <v>42726.491643518515</v>
      </c>
      <c r="T707" s="13">
        <f t="shared" ref="T707:T770" si="47">(((I:I/60)/60)/24)+DATE(1970,1,1)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>
        <f t="shared" si="45"/>
        <v>117.69868421052631</v>
      </c>
      <c r="Q708" t="str">
        <f>LEFT(N:N,(FIND("/",N708))-1)</f>
        <v>technology</v>
      </c>
      <c r="R708" t="str">
        <f>RIGHT(N:N,LEN(N:N)-(FIND("/",N708)))</f>
        <v>wearables</v>
      </c>
      <c r="S708" s="15">
        <f t="shared" si="46"/>
        <v>42676.995173611111</v>
      </c>
      <c r="T708" s="13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23.948509485094849</v>
      </c>
      <c r="Q709" t="str">
        <f>LEFT(N:N,(FIND("/",N709))-1)</f>
        <v>technology</v>
      </c>
      <c r="R709" t="str">
        <f>RIGHT(N:N,LEN(N:N)-(FIND("/",N709)))</f>
        <v>wearables</v>
      </c>
      <c r="S709" s="15">
        <f t="shared" si="46"/>
        <v>42696.663506944446</v>
      </c>
      <c r="T709" s="13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30.5</v>
      </c>
      <c r="Q710" t="str">
        <f>LEFT(N:N,(FIND("/",N710))-1)</f>
        <v>technology</v>
      </c>
      <c r="R710" t="str">
        <f>RIGHT(N:N,LEN(N:N)-(FIND("/",N710)))</f>
        <v>wearables</v>
      </c>
      <c r="S710" s="15">
        <f t="shared" si="46"/>
        <v>41835.581018518518</v>
      </c>
      <c r="T710" s="13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 t="str">
        <f t="shared" si="45"/>
        <v>N/A</v>
      </c>
      <c r="Q711" t="str">
        <f>LEFT(N:N,(FIND("/",N711))-1)</f>
        <v>technology</v>
      </c>
      <c r="R711" t="str">
        <f>RIGHT(N:N,LEN(N:N)-(FIND("/",N711)))</f>
        <v>wearables</v>
      </c>
      <c r="S711" s="15">
        <f t="shared" si="46"/>
        <v>41948.041192129633</v>
      </c>
      <c r="T711" s="13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>
        <f t="shared" si="45"/>
        <v>99.973372781065095</v>
      </c>
      <c r="Q712" t="str">
        <f>LEFT(N:N,(FIND("/",N712))-1)</f>
        <v>technology</v>
      </c>
      <c r="R712" t="str">
        <f>RIGHT(N:N,LEN(N:N)-(FIND("/",N712)))</f>
        <v>wearables</v>
      </c>
      <c r="S712" s="15">
        <f t="shared" si="46"/>
        <v>41837.984976851854</v>
      </c>
      <c r="T712" s="13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26.25</v>
      </c>
      <c r="Q713" t="str">
        <f>LEFT(N:N,(FIND("/",N713))-1)</f>
        <v>technology</v>
      </c>
      <c r="R713" t="str">
        <f>RIGHT(N:N,LEN(N:N)-(FIND("/",N713)))</f>
        <v>wearables</v>
      </c>
      <c r="S713" s="15">
        <f t="shared" si="46"/>
        <v>42678.459120370375</v>
      </c>
      <c r="T713" s="13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199</v>
      </c>
      <c r="Q714" t="str">
        <f>LEFT(N:N,(FIND("/",N714))-1)</f>
        <v>technology</v>
      </c>
      <c r="R714" t="str">
        <f>RIGHT(N:N,LEN(N:N)-(FIND("/",N714)))</f>
        <v>wearables</v>
      </c>
      <c r="S714" s="15">
        <f t="shared" si="46"/>
        <v>42384.680925925932</v>
      </c>
      <c r="T714" s="13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80.321428571428569</v>
      </c>
      <c r="Q715" t="str">
        <f>LEFT(N:N,(FIND("/",N715))-1)</f>
        <v>technology</v>
      </c>
      <c r="R715" t="str">
        <f>RIGHT(N:N,LEN(N:N)-(FIND("/",N715)))</f>
        <v>wearables</v>
      </c>
      <c r="S715" s="15">
        <f t="shared" si="46"/>
        <v>42496.529305555552</v>
      </c>
      <c r="T715" s="13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115.75</v>
      </c>
      <c r="Q716" t="str">
        <f>LEFT(N:N,(FIND("/",N716))-1)</f>
        <v>technology</v>
      </c>
      <c r="R716" t="str">
        <f>RIGHT(N:N,LEN(N:N)-(FIND("/",N716)))</f>
        <v>wearables</v>
      </c>
      <c r="S716" s="15">
        <f t="shared" si="46"/>
        <v>42734.787986111114</v>
      </c>
      <c r="T716" s="13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44.6875</v>
      </c>
      <c r="Q717" t="str">
        <f>LEFT(N:N,(FIND("/",N717))-1)</f>
        <v>technology</v>
      </c>
      <c r="R717" t="str">
        <f>RIGHT(N:N,LEN(N:N)-(FIND("/",N717)))</f>
        <v>wearables</v>
      </c>
      <c r="S717" s="15">
        <f t="shared" si="46"/>
        <v>42273.090740740736</v>
      </c>
      <c r="T717" s="13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76.25</v>
      </c>
      <c r="Q718" t="str">
        <f>LEFT(N:N,(FIND("/",N718))-1)</f>
        <v>technology</v>
      </c>
      <c r="R718" t="str">
        <f>RIGHT(N:N,LEN(N:N)-(FIND("/",N718)))</f>
        <v>wearables</v>
      </c>
      <c r="S718" s="15">
        <f t="shared" si="46"/>
        <v>41940.658645833333</v>
      </c>
      <c r="T718" s="13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22.5</v>
      </c>
      <c r="Q719" t="str">
        <f>LEFT(N:N,(FIND("/",N719))-1)</f>
        <v>technology</v>
      </c>
      <c r="R719" t="str">
        <f>RIGHT(N:N,LEN(N:N)-(FIND("/",N719)))</f>
        <v>wearables</v>
      </c>
      <c r="S719" s="15">
        <f t="shared" si="46"/>
        <v>41857.854189814818</v>
      </c>
      <c r="T719" s="13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19.399999999999999</v>
      </c>
      <c r="Q720" t="str">
        <f>LEFT(N:N,(FIND("/",N720))-1)</f>
        <v>technology</v>
      </c>
      <c r="R720" t="str">
        <f>RIGHT(N:N,LEN(N:N)-(FIND("/",N720)))</f>
        <v>wearables</v>
      </c>
      <c r="S720" s="15">
        <f t="shared" si="46"/>
        <v>42752.845451388886</v>
      </c>
      <c r="T720" s="13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66.707317073170728</v>
      </c>
      <c r="Q721" t="str">
        <f>LEFT(N:N,(FIND("/",N721))-1)</f>
        <v>technology</v>
      </c>
      <c r="R721" t="str">
        <f>RIGHT(N:N,LEN(N:N)-(FIND("/",N721)))</f>
        <v>wearables</v>
      </c>
      <c r="S721" s="15">
        <f t="shared" si="46"/>
        <v>42409.040231481486</v>
      </c>
      <c r="T721" s="13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84.142857142857139</v>
      </c>
      <c r="Q722" t="str">
        <f>LEFT(N:N,(FIND("/",N722))-1)</f>
        <v>publishing</v>
      </c>
      <c r="R722" t="str">
        <f>RIGHT(N:N,LEN(N:N)-(FIND("/",N722)))</f>
        <v>nonfiction</v>
      </c>
      <c r="S722" s="15">
        <f t="shared" si="46"/>
        <v>40909.649201388893</v>
      </c>
      <c r="T722" s="13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215.72549019607843</v>
      </c>
      <c r="Q723" t="str">
        <f>LEFT(N:N,(FIND("/",N723))-1)</f>
        <v>publishing</v>
      </c>
      <c r="R723" t="str">
        <f>RIGHT(N:N,LEN(N:N)-(FIND("/",N723)))</f>
        <v>nonfiction</v>
      </c>
      <c r="S723" s="15">
        <f t="shared" si="46"/>
        <v>41807.571840277778</v>
      </c>
      <c r="T723" s="13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54.69</v>
      </c>
      <c r="Q724" t="str">
        <f>LEFT(N:N,(FIND("/",N724))-1)</f>
        <v>publishing</v>
      </c>
      <c r="R724" t="str">
        <f>RIGHT(N:N,LEN(N:N)-(FIND("/",N724)))</f>
        <v>nonfiction</v>
      </c>
      <c r="S724" s="15">
        <f t="shared" si="46"/>
        <v>40977.805300925924</v>
      </c>
      <c r="T724" s="13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51.62944055944056</v>
      </c>
      <c r="Q725" t="str">
        <f>LEFT(N:N,(FIND("/",N725))-1)</f>
        <v>publishing</v>
      </c>
      <c r="R725" t="str">
        <f>RIGHT(N:N,LEN(N:N)-(FIND("/",N725)))</f>
        <v>nonfiction</v>
      </c>
      <c r="S725" s="15">
        <f t="shared" si="46"/>
        <v>42184.816539351858</v>
      </c>
      <c r="T725" s="13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143.35714285714286</v>
      </c>
      <c r="Q726" t="str">
        <f>LEFT(N:N,(FIND("/",N726))-1)</f>
        <v>publishing</v>
      </c>
      <c r="R726" t="str">
        <f>RIGHT(N:N,LEN(N:N)-(FIND("/",N726)))</f>
        <v>nonfiction</v>
      </c>
      <c r="S726" s="15">
        <f t="shared" si="46"/>
        <v>40694.638460648144</v>
      </c>
      <c r="T726" s="13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72.428571428571431</v>
      </c>
      <c r="Q727" t="str">
        <f>LEFT(N:N,(FIND("/",N727))-1)</f>
        <v>publishing</v>
      </c>
      <c r="R727" t="str">
        <f>RIGHT(N:N,LEN(N:N)-(FIND("/",N727)))</f>
        <v>nonfiction</v>
      </c>
      <c r="S727" s="15">
        <f t="shared" si="46"/>
        <v>42321.626296296294</v>
      </c>
      <c r="T727" s="13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36.530201342281877</v>
      </c>
      <c r="Q728" t="str">
        <f>LEFT(N:N,(FIND("/",N728))-1)</f>
        <v>publishing</v>
      </c>
      <c r="R728" t="str">
        <f>RIGHT(N:N,LEN(N:N)-(FIND("/",N728)))</f>
        <v>nonfiction</v>
      </c>
      <c r="S728" s="15">
        <f t="shared" si="46"/>
        <v>41346.042673611111</v>
      </c>
      <c r="T728" s="13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60.903461538461535</v>
      </c>
      <c r="Q729" t="str">
        <f>LEFT(N:N,(FIND("/",N729))-1)</f>
        <v>publishing</v>
      </c>
      <c r="R729" t="str">
        <f>RIGHT(N:N,LEN(N:N)-(FIND("/",N729)))</f>
        <v>nonfiction</v>
      </c>
      <c r="S729" s="15">
        <f t="shared" si="46"/>
        <v>41247.020243055551</v>
      </c>
      <c r="T729" s="13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43.55</v>
      </c>
      <c r="Q730" t="str">
        <f>LEFT(N:N,(FIND("/",N730))-1)</f>
        <v>publishing</v>
      </c>
      <c r="R730" t="str">
        <f>RIGHT(N:N,LEN(N:N)-(FIND("/",N730)))</f>
        <v>nonfiction</v>
      </c>
      <c r="S730" s="15">
        <f t="shared" si="46"/>
        <v>40731.837465277778</v>
      </c>
      <c r="T730" s="13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99.766037735849054</v>
      </c>
      <c r="Q731" t="str">
        <f>LEFT(N:N,(FIND("/",N731))-1)</f>
        <v>publishing</v>
      </c>
      <c r="R731" t="str">
        <f>RIGHT(N:N,LEN(N:N)-(FIND("/",N731)))</f>
        <v>nonfiction</v>
      </c>
      <c r="S731" s="15">
        <f t="shared" si="46"/>
        <v>41111.185891203706</v>
      </c>
      <c r="T731" s="13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88.732394366197184</v>
      </c>
      <c r="Q732" t="str">
        <f>LEFT(N:N,(FIND("/",N732))-1)</f>
        <v>publishing</v>
      </c>
      <c r="R732" t="str">
        <f>RIGHT(N:N,LEN(N:N)-(FIND("/",N732)))</f>
        <v>nonfiction</v>
      </c>
      <c r="S732" s="15">
        <f t="shared" si="46"/>
        <v>40854.745266203703</v>
      </c>
      <c r="T732" s="13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4.9230769230769234</v>
      </c>
      <c r="Q733" t="str">
        <f>LEFT(N:N,(FIND("/",N733))-1)</f>
        <v>publishing</v>
      </c>
      <c r="R733" t="str">
        <f>RIGHT(N:N,LEN(N:N)-(FIND("/",N733)))</f>
        <v>nonfiction</v>
      </c>
      <c r="S733" s="15">
        <f t="shared" si="46"/>
        <v>40879.795682870368</v>
      </c>
      <c r="T733" s="13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17.822485207100591</v>
      </c>
      <c r="Q734" t="str">
        <f>LEFT(N:N,(FIND("/",N734))-1)</f>
        <v>publishing</v>
      </c>
      <c r="R734" t="str">
        <f>RIGHT(N:N,LEN(N:N)-(FIND("/",N734)))</f>
        <v>nonfiction</v>
      </c>
      <c r="S734" s="15">
        <f t="shared" si="46"/>
        <v>41486.424317129626</v>
      </c>
      <c r="T734" s="13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187.19298245614036</v>
      </c>
      <c r="Q735" t="str">
        <f>LEFT(N:N,(FIND("/",N735))-1)</f>
        <v>publishing</v>
      </c>
      <c r="R735" t="str">
        <f>RIGHT(N:N,LEN(N:N)-(FIND("/",N735)))</f>
        <v>nonfiction</v>
      </c>
      <c r="S735" s="15">
        <f t="shared" si="46"/>
        <v>41598.420046296298</v>
      </c>
      <c r="T735" s="13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234.80786026200875</v>
      </c>
      <c r="Q736" t="str">
        <f>LEFT(N:N,(FIND("/",N736))-1)</f>
        <v>publishing</v>
      </c>
      <c r="R736" t="str">
        <f>RIGHT(N:N,LEN(N:N)-(FIND("/",N736)))</f>
        <v>nonfiction</v>
      </c>
      <c r="S736" s="15">
        <f t="shared" si="46"/>
        <v>42102.164583333331</v>
      </c>
      <c r="T736" s="13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105.04629629629629</v>
      </c>
      <c r="Q737" t="str">
        <f>LEFT(N:N,(FIND("/",N737))-1)</f>
        <v>publishing</v>
      </c>
      <c r="R737" t="str">
        <f>RIGHT(N:N,LEN(N:N)-(FIND("/",N737)))</f>
        <v>nonfiction</v>
      </c>
      <c r="S737" s="15">
        <f t="shared" si="46"/>
        <v>41946.029467592591</v>
      </c>
      <c r="T737" s="13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56.666666666666664</v>
      </c>
      <c r="Q738" t="str">
        <f>LEFT(N:N,(FIND("/",N738))-1)</f>
        <v>publishing</v>
      </c>
      <c r="R738" t="str">
        <f>RIGHT(N:N,LEN(N:N)-(FIND("/",N738)))</f>
        <v>nonfiction</v>
      </c>
      <c r="S738" s="15">
        <f t="shared" si="46"/>
        <v>41579.734259259261</v>
      </c>
      <c r="T738" s="13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39.048780487804876</v>
      </c>
      <c r="Q739" t="str">
        <f>LEFT(N:N,(FIND("/",N739))-1)</f>
        <v>publishing</v>
      </c>
      <c r="R739" t="str">
        <f>RIGHT(N:N,LEN(N:N)-(FIND("/",N739)))</f>
        <v>nonfiction</v>
      </c>
      <c r="S739" s="15">
        <f t="shared" si="46"/>
        <v>41667.275312500002</v>
      </c>
      <c r="T739" s="13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68.345323741007192</v>
      </c>
      <c r="Q740" t="str">
        <f>LEFT(N:N,(FIND("/",N740))-1)</f>
        <v>publishing</v>
      </c>
      <c r="R740" t="str">
        <f>RIGHT(N:N,LEN(N:N)-(FIND("/",N740)))</f>
        <v>nonfiction</v>
      </c>
      <c r="S740" s="15">
        <f t="shared" si="46"/>
        <v>41943.604097222218</v>
      </c>
      <c r="T740" s="13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169.57894736842104</v>
      </c>
      <c r="Q741" t="str">
        <f>LEFT(N:N,(FIND("/",N741))-1)</f>
        <v>publishing</v>
      </c>
      <c r="R741" t="str">
        <f>RIGHT(N:N,LEN(N:N)-(FIND("/",N741)))</f>
        <v>nonfiction</v>
      </c>
      <c r="S741" s="15">
        <f t="shared" si="46"/>
        <v>41829.502650462964</v>
      </c>
      <c r="T741" s="13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141.42340425531913</v>
      </c>
      <c r="Q742" t="str">
        <f>LEFT(N:N,(FIND("/",N742))-1)</f>
        <v>publishing</v>
      </c>
      <c r="R742" t="str">
        <f>RIGHT(N:N,LEN(N:N)-(FIND("/",N742)))</f>
        <v>nonfiction</v>
      </c>
      <c r="S742" s="15">
        <f t="shared" si="46"/>
        <v>42162.146782407406</v>
      </c>
      <c r="T742" s="13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67.391304347826093</v>
      </c>
      <c r="Q743" t="str">
        <f>LEFT(N:N,(FIND("/",N743))-1)</f>
        <v>publishing</v>
      </c>
      <c r="R743" t="str">
        <f>RIGHT(N:N,LEN(N:N)-(FIND("/",N743)))</f>
        <v>nonfiction</v>
      </c>
      <c r="S743" s="15">
        <f t="shared" si="46"/>
        <v>41401.648217592592</v>
      </c>
      <c r="T743" s="13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54.266666666666666</v>
      </c>
      <c r="Q744" t="str">
        <f>LEFT(N:N,(FIND("/",N744))-1)</f>
        <v>publishing</v>
      </c>
      <c r="R744" t="str">
        <f>RIGHT(N:N,LEN(N:N)-(FIND("/",N744)))</f>
        <v>nonfiction</v>
      </c>
      <c r="S744" s="15">
        <f t="shared" si="46"/>
        <v>41689.917962962965</v>
      </c>
      <c r="T744" s="13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82.516129032258064</v>
      </c>
      <c r="Q745" t="str">
        <f>LEFT(N:N,(FIND("/",N745))-1)</f>
        <v>publishing</v>
      </c>
      <c r="R745" t="str">
        <f>RIGHT(N:N,LEN(N:N)-(FIND("/",N745)))</f>
        <v>nonfiction</v>
      </c>
      <c r="S745" s="15">
        <f t="shared" si="46"/>
        <v>40990.709317129629</v>
      </c>
      <c r="T745" s="13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53.729729729729726</v>
      </c>
      <c r="Q746" t="str">
        <f>LEFT(N:N,(FIND("/",N746))-1)</f>
        <v>publishing</v>
      </c>
      <c r="R746" t="str">
        <f>RIGHT(N:N,LEN(N:N)-(FIND("/",N746)))</f>
        <v>nonfiction</v>
      </c>
      <c r="S746" s="15">
        <f t="shared" si="46"/>
        <v>41226.95721064815</v>
      </c>
      <c r="T746" s="13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34.206185567010309</v>
      </c>
      <c r="Q747" t="str">
        <f>LEFT(N:N,(FIND("/",N747))-1)</f>
        <v>publishing</v>
      </c>
      <c r="R747" t="str">
        <f>RIGHT(N:N,LEN(N:N)-(FIND("/",N747)))</f>
        <v>nonfiction</v>
      </c>
      <c r="S747" s="15">
        <f t="shared" si="46"/>
        <v>41367.572280092594</v>
      </c>
      <c r="T747" s="13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127.32727272727273</v>
      </c>
      <c r="Q748" t="str">
        <f>LEFT(N:N,(FIND("/",N748))-1)</f>
        <v>publishing</v>
      </c>
      <c r="R748" t="str">
        <f>RIGHT(N:N,LEN(N:N)-(FIND("/",N748)))</f>
        <v>nonfiction</v>
      </c>
      <c r="S748" s="15">
        <f t="shared" si="46"/>
        <v>41157.042928240742</v>
      </c>
      <c r="T748" s="13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45.56818181818182</v>
      </c>
      <c r="Q749" t="str">
        <f>LEFT(N:N,(FIND("/",N749))-1)</f>
        <v>publishing</v>
      </c>
      <c r="R749" t="str">
        <f>RIGHT(N:N,LEN(N:N)-(FIND("/",N749)))</f>
        <v>nonfiction</v>
      </c>
      <c r="S749" s="15">
        <f t="shared" si="46"/>
        <v>41988.548831018517</v>
      </c>
      <c r="T749" s="13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95.963636363636368</v>
      </c>
      <c r="Q750" t="str">
        <f>LEFT(N:N,(FIND("/",N750))-1)</f>
        <v>publishing</v>
      </c>
      <c r="R750" t="str">
        <f>RIGHT(N:N,LEN(N:N)-(FIND("/",N750)))</f>
        <v>nonfiction</v>
      </c>
      <c r="S750" s="15">
        <f t="shared" si="46"/>
        <v>41831.846828703703</v>
      </c>
      <c r="T750" s="13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77.271186440677965</v>
      </c>
      <c r="Q751" t="str">
        <f>LEFT(N:N,(FIND("/",N751))-1)</f>
        <v>publishing</v>
      </c>
      <c r="R751" t="str">
        <f>RIGHT(N:N,LEN(N:N)-(FIND("/",N751)))</f>
        <v>nonfiction</v>
      </c>
      <c r="S751" s="15">
        <f t="shared" si="46"/>
        <v>42733.94131944445</v>
      </c>
      <c r="T751" s="13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57.338709677419352</v>
      </c>
      <c r="Q752" t="str">
        <f>LEFT(N:N,(FIND("/",N752))-1)</f>
        <v>publishing</v>
      </c>
      <c r="R752" t="str">
        <f>RIGHT(N:N,LEN(N:N)-(FIND("/",N752)))</f>
        <v>nonfiction</v>
      </c>
      <c r="S752" s="15">
        <f t="shared" si="46"/>
        <v>41299.878148148149</v>
      </c>
      <c r="T752" s="13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53.19047619047619</v>
      </c>
      <c r="Q753" t="str">
        <f>LEFT(N:N,(FIND("/",N753))-1)</f>
        <v>publishing</v>
      </c>
      <c r="R753" t="str">
        <f>RIGHT(N:N,LEN(N:N)-(FIND("/",N753)))</f>
        <v>nonfiction</v>
      </c>
      <c r="S753" s="15">
        <f t="shared" si="46"/>
        <v>40713.630497685182</v>
      </c>
      <c r="T753" s="13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492.30769230769232</v>
      </c>
      <c r="Q754" t="str">
        <f>LEFT(N:N,(FIND("/",N754))-1)</f>
        <v>publishing</v>
      </c>
      <c r="R754" t="str">
        <f>RIGHT(N:N,LEN(N:N)-(FIND("/",N754)))</f>
        <v>nonfiction</v>
      </c>
      <c r="S754" s="15">
        <f t="shared" si="46"/>
        <v>42639.421493055561</v>
      </c>
      <c r="T754" s="13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42.346938775510203</v>
      </c>
      <c r="Q755" t="str">
        <f>LEFT(N:N,(FIND("/",N755))-1)</f>
        <v>publishing</v>
      </c>
      <c r="R755" t="str">
        <f>RIGHT(N:N,LEN(N:N)-(FIND("/",N755)))</f>
        <v>nonfiction</v>
      </c>
      <c r="S755" s="15">
        <f t="shared" si="46"/>
        <v>42019.590173611112</v>
      </c>
      <c r="T755" s="13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37.466029411764708</v>
      </c>
      <c r="Q756" t="str">
        <f>LEFT(N:N,(FIND("/",N756))-1)</f>
        <v>publishing</v>
      </c>
      <c r="R756" t="str">
        <f>RIGHT(N:N,LEN(N:N)-(FIND("/",N756)))</f>
        <v>nonfiction</v>
      </c>
      <c r="S756" s="15">
        <f t="shared" si="46"/>
        <v>41249.749085648145</v>
      </c>
      <c r="T756" s="13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37.454545454545453</v>
      </c>
      <c r="Q757" t="str">
        <f>LEFT(N:N,(FIND("/",N757))-1)</f>
        <v>publishing</v>
      </c>
      <c r="R757" t="str">
        <f>RIGHT(N:N,LEN(N:N)-(FIND("/",N757)))</f>
        <v>nonfiction</v>
      </c>
      <c r="S757" s="15">
        <f t="shared" si="46"/>
        <v>41383.605057870373</v>
      </c>
      <c r="T757" s="13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33.055555555555557</v>
      </c>
      <c r="Q758" t="str">
        <f>LEFT(N:N,(FIND("/",N758))-1)</f>
        <v>publishing</v>
      </c>
      <c r="R758" t="str">
        <f>RIGHT(N:N,LEN(N:N)-(FIND("/",N758)))</f>
        <v>nonfiction</v>
      </c>
      <c r="S758" s="15">
        <f t="shared" si="46"/>
        <v>40590.766886574071</v>
      </c>
      <c r="T758" s="13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134.21052631578948</v>
      </c>
      <c r="Q759" t="str">
        <f>LEFT(N:N,(FIND("/",N759))-1)</f>
        <v>publishing</v>
      </c>
      <c r="R759" t="str">
        <f>RIGHT(N:N,LEN(N:N)-(FIND("/",N759)))</f>
        <v>nonfiction</v>
      </c>
      <c r="S759" s="15">
        <f t="shared" si="46"/>
        <v>41235.054560185185</v>
      </c>
      <c r="T759" s="13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51.474747474747474</v>
      </c>
      <c r="Q760" t="str">
        <f>LEFT(N:N,(FIND("/",N760))-1)</f>
        <v>publishing</v>
      </c>
      <c r="R760" t="str">
        <f>RIGHT(N:N,LEN(N:N)-(FIND("/",N760)))</f>
        <v>nonfiction</v>
      </c>
      <c r="S760" s="15">
        <f t="shared" si="46"/>
        <v>40429.836435185185</v>
      </c>
      <c r="T760" s="13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 t="str">
        <f t="shared" si="45"/>
        <v>N/A</v>
      </c>
      <c r="Q761" t="str">
        <f>LEFT(N:N,(FIND("/",N761))-1)</f>
        <v>publishing</v>
      </c>
      <c r="R761" t="str">
        <f>RIGHT(N:N,LEN(N:N)-(FIND("/",N761)))</f>
        <v>nonfiction</v>
      </c>
      <c r="S761" s="15">
        <f t="shared" si="46"/>
        <v>41789.330312500002</v>
      </c>
      <c r="T761" s="13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>
        <f t="shared" si="45"/>
        <v>39.166666666666664</v>
      </c>
      <c r="Q762" t="str">
        <f>LEFT(N:N,(FIND("/",N762))-1)</f>
        <v>publishing</v>
      </c>
      <c r="R762" t="str">
        <f>RIGHT(N:N,LEN(N:N)-(FIND("/",N762)))</f>
        <v>fiction</v>
      </c>
      <c r="S762" s="15">
        <f t="shared" si="46"/>
        <v>42670.764039351852</v>
      </c>
      <c r="T762" s="13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 t="str">
        <f t="shared" si="45"/>
        <v>N/A</v>
      </c>
      <c r="Q763" t="str">
        <f>LEFT(N:N,(FIND("/",N763))-1)</f>
        <v>publishing</v>
      </c>
      <c r="R763" t="str">
        <f>RIGHT(N:N,LEN(N:N)-(FIND("/",N763)))</f>
        <v>fiction</v>
      </c>
      <c r="S763" s="15">
        <f t="shared" si="46"/>
        <v>41642.751458333332</v>
      </c>
      <c r="T763" s="13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>
        <f t="shared" si="45"/>
        <v>5</v>
      </c>
      <c r="Q764" t="str">
        <f>LEFT(N:N,(FIND("/",N764))-1)</f>
        <v>publishing</v>
      </c>
      <c r="R764" t="str">
        <f>RIGHT(N:N,LEN(N:N)-(FIND("/",N764)))</f>
        <v>fiction</v>
      </c>
      <c r="S764" s="15">
        <f t="shared" si="46"/>
        <v>42690.858449074076</v>
      </c>
      <c r="T764" s="13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 t="str">
        <f t="shared" si="45"/>
        <v>N/A</v>
      </c>
      <c r="Q765" t="str">
        <f>LEFT(N:N,(FIND("/",N765))-1)</f>
        <v>publishing</v>
      </c>
      <c r="R765" t="str">
        <f>RIGHT(N:N,LEN(N:N)-(FIND("/",N765)))</f>
        <v>fiction</v>
      </c>
      <c r="S765" s="15">
        <f t="shared" si="46"/>
        <v>41471.446851851848</v>
      </c>
      <c r="T765" s="13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>
        <f t="shared" si="45"/>
        <v>57.295454545454547</v>
      </c>
      <c r="Q766" t="str">
        <f>LEFT(N:N,(FIND("/",N766))-1)</f>
        <v>publishing</v>
      </c>
      <c r="R766" t="str">
        <f>RIGHT(N:N,LEN(N:N)-(FIND("/",N766)))</f>
        <v>fiction</v>
      </c>
      <c r="S766" s="15">
        <f t="shared" si="46"/>
        <v>42227.173159722224</v>
      </c>
      <c r="T766" s="13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 t="str">
        <f t="shared" si="45"/>
        <v>N/A</v>
      </c>
      <c r="Q767" t="str">
        <f>LEFT(N:N,(FIND("/",N767))-1)</f>
        <v>publishing</v>
      </c>
      <c r="R767" t="str">
        <f>RIGHT(N:N,LEN(N:N)-(FIND("/",N767)))</f>
        <v>fiction</v>
      </c>
      <c r="S767" s="15">
        <f t="shared" si="46"/>
        <v>41901.542638888888</v>
      </c>
      <c r="T767" s="13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>
        <f t="shared" si="45"/>
        <v>59</v>
      </c>
      <c r="Q768" t="str">
        <f>LEFT(N:N,(FIND("/",N768))-1)</f>
        <v>publishing</v>
      </c>
      <c r="R768" t="str">
        <f>RIGHT(N:N,LEN(N:N)-(FIND("/",N768)))</f>
        <v>fiction</v>
      </c>
      <c r="S768" s="15">
        <f t="shared" si="46"/>
        <v>42021.783368055556</v>
      </c>
      <c r="T768" s="13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 t="str">
        <f t="shared" si="45"/>
        <v>N/A</v>
      </c>
      <c r="Q769" t="str">
        <f>LEFT(N:N,(FIND("/",N769))-1)</f>
        <v>publishing</v>
      </c>
      <c r="R769" t="str">
        <f>RIGHT(N:N,LEN(N:N)-(FIND("/",N769)))</f>
        <v>fiction</v>
      </c>
      <c r="S769" s="15">
        <f t="shared" si="46"/>
        <v>42115.143634259264</v>
      </c>
      <c r="T769" s="13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>
        <f t="shared" si="45"/>
        <v>31.846153846153847</v>
      </c>
      <c r="Q770" t="str">
        <f>LEFT(N:N,(FIND("/",N770))-1)</f>
        <v>publishing</v>
      </c>
      <c r="R770" t="str">
        <f>RIGHT(N:N,LEN(N:N)-(FIND("/",N770)))</f>
        <v>fiction</v>
      </c>
      <c r="S770" s="15">
        <f t="shared" si="46"/>
        <v>41594.207060185188</v>
      </c>
      <c r="T770" s="13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8" t="str">
        <f t="shared" ref="P771:P834" si="49">IFERROR(E772/L772,"N/A")</f>
        <v>N/A</v>
      </c>
      <c r="Q771" t="str">
        <f>LEFT(N:N,(FIND("/",N771))-1)</f>
        <v>publishing</v>
      </c>
      <c r="R771" t="str">
        <f>RIGHT(N:N,LEN(N:N)-(FIND("/",N771)))</f>
        <v>fiction</v>
      </c>
      <c r="S771" s="15">
        <f t="shared" ref="S771:S834" si="50">(((J:J/60)/60)/24)+DATE(1970,1,1)</f>
        <v>41604.996458333335</v>
      </c>
      <c r="T771" s="13">
        <f t="shared" ref="T771:T834" si="51">(((I:I/60)/60)/24)+DATE(1970,1,1)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>
        <f t="shared" si="49"/>
        <v>10</v>
      </c>
      <c r="Q772" t="str">
        <f>LEFT(N:N,(FIND("/",N772))-1)</f>
        <v>publishing</v>
      </c>
      <c r="R772" t="str">
        <f>RIGHT(N:N,LEN(N:N)-(FIND("/",N772)))</f>
        <v>fiction</v>
      </c>
      <c r="S772" s="15">
        <f t="shared" si="50"/>
        <v>41289.999641203707</v>
      </c>
      <c r="T772" s="13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50</v>
      </c>
      <c r="Q773" t="str">
        <f>LEFT(N:N,(FIND("/",N773))-1)</f>
        <v>publishing</v>
      </c>
      <c r="R773" t="str">
        <f>RIGHT(N:N,LEN(N:N)-(FIND("/",N773)))</f>
        <v>fiction</v>
      </c>
      <c r="S773" s="15">
        <f t="shared" si="50"/>
        <v>42349.824097222227</v>
      </c>
      <c r="T773" s="13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16</v>
      </c>
      <c r="Q774" t="str">
        <f>LEFT(N:N,(FIND("/",N774))-1)</f>
        <v>publishing</v>
      </c>
      <c r="R774" t="str">
        <f>RIGHT(N:N,LEN(N:N)-(FIND("/",N774)))</f>
        <v>fiction</v>
      </c>
      <c r="S774" s="15">
        <f t="shared" si="50"/>
        <v>40068.056932870371</v>
      </c>
      <c r="T774" s="13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39</v>
      </c>
      <c r="Q775" t="str">
        <f>LEFT(N:N,(FIND("/",N775))-1)</f>
        <v>publishing</v>
      </c>
      <c r="R775" t="str">
        <f>RIGHT(N:N,LEN(N:N)-(FIND("/",N775)))</f>
        <v>fiction</v>
      </c>
      <c r="S775" s="15">
        <f t="shared" si="50"/>
        <v>42100.735937499994</v>
      </c>
      <c r="T775" s="13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34</v>
      </c>
      <c r="Q776" t="str">
        <f>LEFT(N:N,(FIND("/",N776))-1)</f>
        <v>publishing</v>
      </c>
      <c r="R776" t="str">
        <f>RIGHT(N:N,LEN(N:N)-(FIND("/",N776)))</f>
        <v>fiction</v>
      </c>
      <c r="S776" s="15">
        <f t="shared" si="50"/>
        <v>41663.780300925922</v>
      </c>
      <c r="T776" s="13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63.122807017543863</v>
      </c>
      <c r="Q777" t="str">
        <f>LEFT(N:N,(FIND("/",N777))-1)</f>
        <v>publishing</v>
      </c>
      <c r="R777" t="str">
        <f>RIGHT(N:N,LEN(N:N)-(FIND("/",N777)))</f>
        <v>fiction</v>
      </c>
      <c r="S777" s="15">
        <f t="shared" si="50"/>
        <v>40863.060127314813</v>
      </c>
      <c r="T777" s="13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7</v>
      </c>
      <c r="Q778" t="str">
        <f>LEFT(N:N,(FIND("/",N778))-1)</f>
        <v>publishing</v>
      </c>
      <c r="R778" t="str">
        <f>RIGHT(N:N,LEN(N:N)-(FIND("/",N778)))</f>
        <v>fiction</v>
      </c>
      <c r="S778" s="15">
        <f t="shared" si="50"/>
        <v>42250.685706018514</v>
      </c>
      <c r="T778" s="13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2</v>
      </c>
      <c r="Q779" t="str">
        <f>LEFT(N:N,(FIND("/",N779))-1)</f>
        <v>publishing</v>
      </c>
      <c r="R779" t="str">
        <f>RIGHT(N:N,LEN(N:N)-(FIND("/",N779)))</f>
        <v>fiction</v>
      </c>
      <c r="S779" s="15">
        <f t="shared" si="50"/>
        <v>41456.981215277774</v>
      </c>
      <c r="T779" s="13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66.666666666666671</v>
      </c>
      <c r="Q780" t="str">
        <f>LEFT(N:N,(FIND("/",N780))-1)</f>
        <v>publishing</v>
      </c>
      <c r="R780" t="str">
        <f>RIGHT(N:N,LEN(N:N)-(FIND("/",N780)))</f>
        <v>fiction</v>
      </c>
      <c r="S780" s="15">
        <f t="shared" si="50"/>
        <v>41729.702314814815</v>
      </c>
      <c r="T780" s="13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38.518518518518519</v>
      </c>
      <c r="Q781" t="str">
        <f>LEFT(N:N,(FIND("/",N781))-1)</f>
        <v>publishing</v>
      </c>
      <c r="R781" t="str">
        <f>RIGHT(N:N,LEN(N:N)-(FIND("/",N781)))</f>
        <v>fiction</v>
      </c>
      <c r="S781" s="15">
        <f t="shared" si="50"/>
        <v>40436.68408564815</v>
      </c>
      <c r="T781" s="13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42.609200000000001</v>
      </c>
      <c r="Q782" t="str">
        <f>LEFT(N:N,(FIND("/",N782))-1)</f>
        <v>music</v>
      </c>
      <c r="R782" t="str">
        <f>RIGHT(N:N,LEN(N:N)-(FIND("/",N782)))</f>
        <v>rock</v>
      </c>
      <c r="S782" s="15">
        <f t="shared" si="50"/>
        <v>40636.673900462964</v>
      </c>
      <c r="T782" s="13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50</v>
      </c>
      <c r="Q783" t="str">
        <f>LEFT(N:N,(FIND("/",N783))-1)</f>
        <v>music</v>
      </c>
      <c r="R783" t="str">
        <f>RIGHT(N:N,LEN(N:N)-(FIND("/",N783)))</f>
        <v>rock</v>
      </c>
      <c r="S783" s="15">
        <f t="shared" si="50"/>
        <v>41403.000856481485</v>
      </c>
      <c r="T783" s="13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63.485714285714288</v>
      </c>
      <c r="Q784" t="str">
        <f>LEFT(N:N,(FIND("/",N784))-1)</f>
        <v>music</v>
      </c>
      <c r="R784" t="str">
        <f>RIGHT(N:N,LEN(N:N)-(FIND("/",N784)))</f>
        <v>rock</v>
      </c>
      <c r="S784" s="15">
        <f t="shared" si="50"/>
        <v>41116.758125</v>
      </c>
      <c r="T784" s="13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102.5</v>
      </c>
      <c r="Q785" t="str">
        <f>LEFT(N:N,(FIND("/",N785))-1)</f>
        <v>music</v>
      </c>
      <c r="R785" t="str">
        <f>RIGHT(N:N,LEN(N:N)-(FIND("/",N785)))</f>
        <v>rock</v>
      </c>
      <c r="S785" s="15">
        <f t="shared" si="50"/>
        <v>40987.773715277777</v>
      </c>
      <c r="T785" s="13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31.142758620689655</v>
      </c>
      <c r="Q786" t="str">
        <f>LEFT(N:N,(FIND("/",N786))-1)</f>
        <v>music</v>
      </c>
      <c r="R786" t="str">
        <f>RIGHT(N:N,LEN(N:N)-(FIND("/",N786)))</f>
        <v>rock</v>
      </c>
      <c r="S786" s="15">
        <f t="shared" si="50"/>
        <v>41675.149525462963</v>
      </c>
      <c r="T786" s="13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162.27272727272728</v>
      </c>
      <c r="Q787" t="str">
        <f>LEFT(N:N,(FIND("/",N787))-1)</f>
        <v>music</v>
      </c>
      <c r="R787" t="str">
        <f>RIGHT(N:N,LEN(N:N)-(FIND("/",N787)))</f>
        <v>rock</v>
      </c>
      <c r="S787" s="15">
        <f t="shared" si="50"/>
        <v>41303.593923611108</v>
      </c>
      <c r="T787" s="13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80.588235294117652</v>
      </c>
      <c r="Q788" t="str">
        <f>LEFT(N:N,(FIND("/",N788))-1)</f>
        <v>music</v>
      </c>
      <c r="R788" t="str">
        <f>RIGHT(N:N,LEN(N:N)-(FIND("/",N788)))</f>
        <v>rock</v>
      </c>
      <c r="S788" s="15">
        <f t="shared" si="50"/>
        <v>40983.055949074071</v>
      </c>
      <c r="T788" s="13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59.85441176470588</v>
      </c>
      <c r="Q789" t="str">
        <f>LEFT(N:N,(FIND("/",N789))-1)</f>
        <v>music</v>
      </c>
      <c r="R789" t="str">
        <f>RIGHT(N:N,LEN(N:N)-(FIND("/",N789)))</f>
        <v>rock</v>
      </c>
      <c r="S789" s="15">
        <f t="shared" si="50"/>
        <v>41549.627615740741</v>
      </c>
      <c r="T789" s="13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132.85714285714286</v>
      </c>
      <c r="Q790" t="str">
        <f>LEFT(N:N,(FIND("/",N790))-1)</f>
        <v>music</v>
      </c>
      <c r="R790" t="str">
        <f>RIGHT(N:N,LEN(N:N)-(FIND("/",N790)))</f>
        <v>rock</v>
      </c>
      <c r="S790" s="15">
        <f t="shared" si="50"/>
        <v>41059.006805555553</v>
      </c>
      <c r="T790" s="13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92.547820512820508</v>
      </c>
      <c r="Q791" t="str">
        <f>LEFT(N:N,(FIND("/",N791))-1)</f>
        <v>music</v>
      </c>
      <c r="R791" t="str">
        <f>RIGHT(N:N,LEN(N:N)-(FIND("/",N791)))</f>
        <v>rock</v>
      </c>
      <c r="S791" s="15">
        <f t="shared" si="50"/>
        <v>41277.186111111114</v>
      </c>
      <c r="T791" s="13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60.859375</v>
      </c>
      <c r="Q792" t="str">
        <f>LEFT(N:N,(FIND("/",N792))-1)</f>
        <v>music</v>
      </c>
      <c r="R792" t="str">
        <f>RIGHT(N:N,LEN(N:N)-(FIND("/",N792)))</f>
        <v>rock</v>
      </c>
      <c r="S792" s="15">
        <f t="shared" si="50"/>
        <v>41276.047905092593</v>
      </c>
      <c r="T792" s="13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41.851833333333339</v>
      </c>
      <c r="Q793" t="str">
        <f>LEFT(N:N,(FIND("/",N793))-1)</f>
        <v>music</v>
      </c>
      <c r="R793" t="str">
        <f>RIGHT(N:N,LEN(N:N)-(FIND("/",N793)))</f>
        <v>rock</v>
      </c>
      <c r="S793" s="15">
        <f t="shared" si="50"/>
        <v>41557.780624999999</v>
      </c>
      <c r="T793" s="13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88.325937499999995</v>
      </c>
      <c r="Q794" t="str">
        <f>LEFT(N:N,(FIND("/",N794))-1)</f>
        <v>music</v>
      </c>
      <c r="R794" t="str">
        <f>RIGHT(N:N,LEN(N:N)-(FIND("/",N794)))</f>
        <v>rock</v>
      </c>
      <c r="S794" s="15">
        <f t="shared" si="50"/>
        <v>41555.873645833337</v>
      </c>
      <c r="T794" s="13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158.96226415094338</v>
      </c>
      <c r="Q795" t="str">
        <f>LEFT(N:N,(FIND("/",N795))-1)</f>
        <v>music</v>
      </c>
      <c r="R795" t="str">
        <f>RIGHT(N:N,LEN(N:N)-(FIND("/",N795)))</f>
        <v>rock</v>
      </c>
      <c r="S795" s="15">
        <f t="shared" si="50"/>
        <v>41442.741249999999</v>
      </c>
      <c r="T795" s="13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85.054347826086953</v>
      </c>
      <c r="Q796" t="str">
        <f>LEFT(N:N,(FIND("/",N796))-1)</f>
        <v>music</v>
      </c>
      <c r="R796" t="str">
        <f>RIGHT(N:N,LEN(N:N)-(FIND("/",N796)))</f>
        <v>rock</v>
      </c>
      <c r="S796" s="15">
        <f t="shared" si="50"/>
        <v>40736.115011574075</v>
      </c>
      <c r="T796" s="13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112.61111111111111</v>
      </c>
      <c r="Q797" t="str">
        <f>LEFT(N:N,(FIND("/",N797))-1)</f>
        <v>music</v>
      </c>
      <c r="R797" t="str">
        <f>RIGHT(N:N,LEN(N:N)-(FIND("/",N797)))</f>
        <v>rock</v>
      </c>
      <c r="S797" s="15">
        <f t="shared" si="50"/>
        <v>40963.613032407404</v>
      </c>
      <c r="T797" s="13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45.436619718309856</v>
      </c>
      <c r="Q798" t="str">
        <f>LEFT(N:N,(FIND("/",N798))-1)</f>
        <v>music</v>
      </c>
      <c r="R798" t="str">
        <f>RIGHT(N:N,LEN(N:N)-(FIND("/",N798)))</f>
        <v>rock</v>
      </c>
      <c r="S798" s="15">
        <f t="shared" si="50"/>
        <v>41502.882928240739</v>
      </c>
      <c r="T798" s="13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46.218390804597703</v>
      </c>
      <c r="Q799" t="str">
        <f>LEFT(N:N,(FIND("/",N799))-1)</f>
        <v>music</v>
      </c>
      <c r="R799" t="str">
        <f>RIGHT(N:N,LEN(N:N)-(FIND("/",N799)))</f>
        <v>rock</v>
      </c>
      <c r="S799" s="15">
        <f t="shared" si="50"/>
        <v>40996.994074074071</v>
      </c>
      <c r="T799" s="13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178.60714285714286</v>
      </c>
      <c r="Q800" t="str">
        <f>LEFT(N:N,(FIND("/",N800))-1)</f>
        <v>music</v>
      </c>
      <c r="R800" t="str">
        <f>RIGHT(N:N,LEN(N:N)-(FIND("/",N800)))</f>
        <v>rock</v>
      </c>
      <c r="S800" s="15">
        <f t="shared" si="50"/>
        <v>41882.590127314819</v>
      </c>
      <c r="T800" s="13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40.75</v>
      </c>
      <c r="Q801" t="str">
        <f>LEFT(N:N,(FIND("/",N801))-1)</f>
        <v>music</v>
      </c>
      <c r="R801" t="str">
        <f>RIGHT(N:N,LEN(N:N)-(FIND("/",N801)))</f>
        <v>rock</v>
      </c>
      <c r="S801" s="15">
        <f t="shared" si="50"/>
        <v>40996.667199074072</v>
      </c>
      <c r="T801" s="13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43.733921568627444</v>
      </c>
      <c r="Q802" t="str">
        <f>LEFT(N:N,(FIND("/",N802))-1)</f>
        <v>music</v>
      </c>
      <c r="R802" t="str">
        <f>RIGHT(N:N,LEN(N:N)-(FIND("/",N802)))</f>
        <v>rock</v>
      </c>
      <c r="S802" s="15">
        <f t="shared" si="50"/>
        <v>41863.433495370373</v>
      </c>
      <c r="T802" s="13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81.066666666666663</v>
      </c>
      <c r="Q803" t="str">
        <f>LEFT(N:N,(FIND("/",N803))-1)</f>
        <v>music</v>
      </c>
      <c r="R803" t="str">
        <f>RIGHT(N:N,LEN(N:N)-(FIND("/",N803)))</f>
        <v>rock</v>
      </c>
      <c r="S803" s="15">
        <f t="shared" si="50"/>
        <v>40695.795370370368</v>
      </c>
      <c r="T803" s="13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74.60526315789474</v>
      </c>
      <c r="Q804" t="str">
        <f>LEFT(N:N,(FIND("/",N804))-1)</f>
        <v>music</v>
      </c>
      <c r="R804" t="str">
        <f>RIGHT(N:N,LEN(N:N)-(FIND("/",N804)))</f>
        <v>rock</v>
      </c>
      <c r="S804" s="15">
        <f t="shared" si="50"/>
        <v>41123.022268518522</v>
      </c>
      <c r="T804" s="13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305.55555555555554</v>
      </c>
      <c r="Q805" t="str">
        <f>LEFT(N:N,(FIND("/",N805))-1)</f>
        <v>music</v>
      </c>
      <c r="R805" t="str">
        <f>RIGHT(N:N,LEN(N:N)-(FIND("/",N805)))</f>
        <v>rock</v>
      </c>
      <c r="S805" s="15">
        <f t="shared" si="50"/>
        <v>40665.949976851851</v>
      </c>
      <c r="T805" s="13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58.333333333333336</v>
      </c>
      <c r="Q806" t="str">
        <f>LEFT(N:N,(FIND("/",N806))-1)</f>
        <v>music</v>
      </c>
      <c r="R806" t="str">
        <f>RIGHT(N:N,LEN(N:N)-(FIND("/",N806)))</f>
        <v>rock</v>
      </c>
      <c r="S806" s="15">
        <f t="shared" si="50"/>
        <v>40730.105625000004</v>
      </c>
      <c r="T806" s="13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117.67605633802818</v>
      </c>
      <c r="Q807" t="str">
        <f>LEFT(N:N,(FIND("/",N807))-1)</f>
        <v>music</v>
      </c>
      <c r="R807" t="str">
        <f>RIGHT(N:N,LEN(N:N)-(FIND("/",N807)))</f>
        <v>rock</v>
      </c>
      <c r="S807" s="15">
        <f t="shared" si="50"/>
        <v>40690.823055555556</v>
      </c>
      <c r="T807" s="13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73.771929824561397</v>
      </c>
      <c r="Q808" t="str">
        <f>LEFT(N:N,(FIND("/",N808))-1)</f>
        <v>music</v>
      </c>
      <c r="R808" t="str">
        <f>RIGHT(N:N,LEN(N:N)-(FIND("/",N808)))</f>
        <v>rock</v>
      </c>
      <c r="S808" s="15">
        <f t="shared" si="50"/>
        <v>40763.691423611112</v>
      </c>
      <c r="T808" s="13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104.65116279069767</v>
      </c>
      <c r="Q809" t="str">
        <f>LEFT(N:N,(FIND("/",N809))-1)</f>
        <v>music</v>
      </c>
      <c r="R809" t="str">
        <f>RIGHT(N:N,LEN(N:N)-(FIND("/",N809)))</f>
        <v>rock</v>
      </c>
      <c r="S809" s="15">
        <f t="shared" si="50"/>
        <v>42759.628599537042</v>
      </c>
      <c r="T809" s="13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79.82692307692308</v>
      </c>
      <c r="Q810" t="str">
        <f>LEFT(N:N,(FIND("/",N810))-1)</f>
        <v>music</v>
      </c>
      <c r="R810" t="str">
        <f>RIGHT(N:N,LEN(N:N)-(FIND("/",N810)))</f>
        <v>rock</v>
      </c>
      <c r="S810" s="15">
        <f t="shared" si="50"/>
        <v>41962.100532407407</v>
      </c>
      <c r="T810" s="13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58.333333333333336</v>
      </c>
      <c r="Q811" t="str">
        <f>LEFT(N:N,(FIND("/",N811))-1)</f>
        <v>music</v>
      </c>
      <c r="R811" t="str">
        <f>RIGHT(N:N,LEN(N:N)-(FIND("/",N811)))</f>
        <v>rock</v>
      </c>
      <c r="S811" s="15">
        <f t="shared" si="50"/>
        <v>41628.833680555559</v>
      </c>
      <c r="T811" s="13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86.666666666666671</v>
      </c>
      <c r="Q812" t="str">
        <f>LEFT(N:N,(FIND("/",N812))-1)</f>
        <v>music</v>
      </c>
      <c r="R812" t="str">
        <f>RIGHT(N:N,LEN(N:N)-(FIND("/",N812)))</f>
        <v>rock</v>
      </c>
      <c r="S812" s="15">
        <f t="shared" si="50"/>
        <v>41123.056273148148</v>
      </c>
      <c r="T812" s="13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27.606060606060606</v>
      </c>
      <c r="Q813" t="str">
        <f>LEFT(N:N,(FIND("/",N813))-1)</f>
        <v>music</v>
      </c>
      <c r="R813" t="str">
        <f>RIGHT(N:N,LEN(N:N)-(FIND("/",N813)))</f>
        <v>rock</v>
      </c>
      <c r="S813" s="15">
        <f t="shared" si="50"/>
        <v>41443.643541666665</v>
      </c>
      <c r="T813" s="13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24.999375000000001</v>
      </c>
      <c r="Q814" t="str">
        <f>LEFT(N:N,(FIND("/",N814))-1)</f>
        <v>music</v>
      </c>
      <c r="R814" t="str">
        <f>RIGHT(N:N,LEN(N:N)-(FIND("/",N814)))</f>
        <v>rock</v>
      </c>
      <c r="S814" s="15">
        <f t="shared" si="50"/>
        <v>41282.017962962964</v>
      </c>
      <c r="T814" s="13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45.464285714285715</v>
      </c>
      <c r="Q815" t="str">
        <f>LEFT(N:N,(FIND("/",N815))-1)</f>
        <v>music</v>
      </c>
      <c r="R815" t="str">
        <f>RIGHT(N:N,LEN(N:N)-(FIND("/",N815)))</f>
        <v>rock</v>
      </c>
      <c r="S815" s="15">
        <f t="shared" si="50"/>
        <v>41080.960243055553</v>
      </c>
      <c r="T815" s="13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99.534883720930239</v>
      </c>
      <c r="Q816" t="str">
        <f>LEFT(N:N,(FIND("/",N816))-1)</f>
        <v>music</v>
      </c>
      <c r="R816" t="str">
        <f>RIGHT(N:N,LEN(N:N)-(FIND("/",N816)))</f>
        <v>rock</v>
      </c>
      <c r="S816" s="15">
        <f t="shared" si="50"/>
        <v>40679.743067129632</v>
      </c>
      <c r="T816" s="13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39.31</v>
      </c>
      <c r="Q817" t="str">
        <f>LEFT(N:N,(FIND("/",N817))-1)</f>
        <v>music</v>
      </c>
      <c r="R817" t="str">
        <f>RIGHT(N:N,LEN(N:N)-(FIND("/",N817)))</f>
        <v>rock</v>
      </c>
      <c r="S817" s="15">
        <f t="shared" si="50"/>
        <v>41914.917858796296</v>
      </c>
      <c r="T817" s="13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89.419999999999987</v>
      </c>
      <c r="Q818" t="str">
        <f>LEFT(N:N,(FIND("/",N818))-1)</f>
        <v>music</v>
      </c>
      <c r="R818" t="str">
        <f>RIGHT(N:N,LEN(N:N)-(FIND("/",N818)))</f>
        <v>rock</v>
      </c>
      <c r="S818" s="15">
        <f t="shared" si="50"/>
        <v>41341.870868055557</v>
      </c>
      <c r="T818" s="13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28.684210526315791</v>
      </c>
      <c r="Q819" t="str">
        <f>LEFT(N:N,(FIND("/",N819))-1)</f>
        <v>music</v>
      </c>
      <c r="R819" t="str">
        <f>RIGHT(N:N,LEN(N:N)-(FIND("/",N819)))</f>
        <v>rock</v>
      </c>
      <c r="S819" s="15">
        <f t="shared" si="50"/>
        <v>40925.599664351852</v>
      </c>
      <c r="T819" s="13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31.071428571428573</v>
      </c>
      <c r="Q820" t="str">
        <f>LEFT(N:N,(FIND("/",N820))-1)</f>
        <v>music</v>
      </c>
      <c r="R820" t="str">
        <f>RIGHT(N:N,LEN(N:N)-(FIND("/",N820)))</f>
        <v>rock</v>
      </c>
      <c r="S820" s="15">
        <f t="shared" si="50"/>
        <v>41120.882881944446</v>
      </c>
      <c r="T820" s="13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70.55263157894737</v>
      </c>
      <c r="Q821" t="str">
        <f>LEFT(N:N,(FIND("/",N821))-1)</f>
        <v>music</v>
      </c>
      <c r="R821" t="str">
        <f>RIGHT(N:N,LEN(N:N)-(FIND("/",N821)))</f>
        <v>rock</v>
      </c>
      <c r="S821" s="15">
        <f t="shared" si="50"/>
        <v>41619.998310185183</v>
      </c>
      <c r="T821" s="13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224.12820512820514</v>
      </c>
      <c r="Q822" t="str">
        <f>LEFT(N:N,(FIND("/",N822))-1)</f>
        <v>music</v>
      </c>
      <c r="R822" t="str">
        <f>RIGHT(N:N,LEN(N:N)-(FIND("/",N822)))</f>
        <v>rock</v>
      </c>
      <c r="S822" s="15">
        <f t="shared" si="50"/>
        <v>41768.841921296298</v>
      </c>
      <c r="T822" s="13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51.811594202898547</v>
      </c>
      <c r="Q823" t="str">
        <f>LEFT(N:N,(FIND("/",N823))-1)</f>
        <v>music</v>
      </c>
      <c r="R823" t="str">
        <f>RIGHT(N:N,LEN(N:N)-(FIND("/",N823)))</f>
        <v>rock</v>
      </c>
      <c r="S823" s="15">
        <f t="shared" si="50"/>
        <v>42093.922048611115</v>
      </c>
      <c r="T823" s="13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43.515151515151516</v>
      </c>
      <c r="Q824" t="str">
        <f>LEFT(N:N,(FIND("/",N824))-1)</f>
        <v>music</v>
      </c>
      <c r="R824" t="str">
        <f>RIGHT(N:N,LEN(N:N)-(FIND("/",N824)))</f>
        <v>rock</v>
      </c>
      <c r="S824" s="15">
        <f t="shared" si="50"/>
        <v>41157.947337962964</v>
      </c>
      <c r="T824" s="13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39.816666666666663</v>
      </c>
      <c r="Q825" t="str">
        <f>LEFT(N:N,(FIND("/",N825))-1)</f>
        <v>music</v>
      </c>
      <c r="R825" t="str">
        <f>RIGHT(N:N,LEN(N:N)-(FIND("/",N825)))</f>
        <v>rock</v>
      </c>
      <c r="S825" s="15">
        <f t="shared" si="50"/>
        <v>42055.972824074073</v>
      </c>
      <c r="T825" s="13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126.8080808080808</v>
      </c>
      <c r="Q826" t="str">
        <f>LEFT(N:N,(FIND("/",N826))-1)</f>
        <v>music</v>
      </c>
      <c r="R826" t="str">
        <f>RIGHT(N:N,LEN(N:N)-(FIND("/",N826)))</f>
        <v>rock</v>
      </c>
      <c r="S826" s="15">
        <f t="shared" si="50"/>
        <v>40250.242106481484</v>
      </c>
      <c r="T826" s="13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113.87755102040816</v>
      </c>
      <c r="Q827" t="str">
        <f>LEFT(N:N,(FIND("/",N827))-1)</f>
        <v>music</v>
      </c>
      <c r="R827" t="str">
        <f>RIGHT(N:N,LEN(N:N)-(FIND("/",N827)))</f>
        <v>rock</v>
      </c>
      <c r="S827" s="15">
        <f t="shared" si="50"/>
        <v>41186.306527777779</v>
      </c>
      <c r="T827" s="13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28.181818181818183</v>
      </c>
      <c r="Q828" t="str">
        <f>LEFT(N:N,(FIND("/",N828))-1)</f>
        <v>music</v>
      </c>
      <c r="R828" t="str">
        <f>RIGHT(N:N,LEN(N:N)-(FIND("/",N828)))</f>
        <v>rock</v>
      </c>
      <c r="S828" s="15">
        <f t="shared" si="50"/>
        <v>40973.038541666669</v>
      </c>
      <c r="T828" s="13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36.60526315789474</v>
      </c>
      <c r="Q829" t="str">
        <f>LEFT(N:N,(FIND("/",N829))-1)</f>
        <v>music</v>
      </c>
      <c r="R829" t="str">
        <f>RIGHT(N:N,LEN(N:N)-(FIND("/",N829)))</f>
        <v>rock</v>
      </c>
      <c r="S829" s="15">
        <f t="shared" si="50"/>
        <v>40927.473460648151</v>
      </c>
      <c r="T829" s="13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32.5</v>
      </c>
      <c r="Q830" t="str">
        <f>LEFT(N:N,(FIND("/",N830))-1)</f>
        <v>music</v>
      </c>
      <c r="R830" t="str">
        <f>RIGHT(N:N,LEN(N:N)-(FIND("/",N830)))</f>
        <v>rock</v>
      </c>
      <c r="S830" s="15">
        <f t="shared" si="50"/>
        <v>41073.050717592596</v>
      </c>
      <c r="T830" s="13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60.65625</v>
      </c>
      <c r="Q831" t="str">
        <f>LEFT(N:N,(FIND("/",N831))-1)</f>
        <v>music</v>
      </c>
      <c r="R831" t="str">
        <f>RIGHT(N:N,LEN(N:N)-(FIND("/",N831)))</f>
        <v>rock</v>
      </c>
      <c r="S831" s="15">
        <f t="shared" si="50"/>
        <v>42504.801388888889</v>
      </c>
      <c r="T831" s="13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175</v>
      </c>
      <c r="Q832" t="str">
        <f>LEFT(N:N,(FIND("/",N832))-1)</f>
        <v>music</v>
      </c>
      <c r="R832" t="str">
        <f>RIGHT(N:N,LEN(N:N)-(FIND("/",N832)))</f>
        <v>rock</v>
      </c>
      <c r="S832" s="15">
        <f t="shared" si="50"/>
        <v>41325.525752314818</v>
      </c>
      <c r="T832" s="13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97.993896103896105</v>
      </c>
      <c r="Q833" t="str">
        <f>LEFT(N:N,(FIND("/",N833))-1)</f>
        <v>music</v>
      </c>
      <c r="R833" t="str">
        <f>RIGHT(N:N,LEN(N:N)-(FIND("/",N833)))</f>
        <v>rock</v>
      </c>
      <c r="S833" s="15">
        <f t="shared" si="50"/>
        <v>40996.646921296298</v>
      </c>
      <c r="T833" s="13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148.78048780487805</v>
      </c>
      <c r="Q834" t="str">
        <f>LEFT(N:N,(FIND("/",N834))-1)</f>
        <v>music</v>
      </c>
      <c r="R834" t="str">
        <f>RIGHT(N:N,LEN(N:N)-(FIND("/",N834)))</f>
        <v>rock</v>
      </c>
      <c r="S834" s="15">
        <f t="shared" si="50"/>
        <v>40869.675173611111</v>
      </c>
      <c r="T834" s="13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8">
        <f t="shared" ref="P835:P898" si="53">IFERROR(E836/L836,"N/A")</f>
        <v>96.08</v>
      </c>
      <c r="Q835" t="str">
        <f>LEFT(N:N,(FIND("/",N835))-1)</f>
        <v>music</v>
      </c>
      <c r="R835" t="str">
        <f>RIGHT(N:N,LEN(N:N)-(FIND("/",N835)))</f>
        <v>rock</v>
      </c>
      <c r="S835" s="15">
        <f t="shared" ref="S835:S898" si="54">(((J:J/60)/60)/24)+DATE(1970,1,1)</f>
        <v>41718.878182870372</v>
      </c>
      <c r="T835" s="13">
        <f t="shared" ref="T835:T898" si="55">(((I:I/60)/60)/24)+DATE(1970,1,1)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58.625</v>
      </c>
      <c r="Q836" t="str">
        <f>LEFT(N:N,(FIND("/",N836))-1)</f>
        <v>music</v>
      </c>
      <c r="R836" t="str">
        <f>RIGHT(N:N,LEN(N:N)-(FIND("/",N836)))</f>
        <v>rock</v>
      </c>
      <c r="S836" s="15">
        <f t="shared" si="54"/>
        <v>41422.822824074072</v>
      </c>
      <c r="T836" s="13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109.70695652173914</v>
      </c>
      <c r="Q837" t="str">
        <f>LEFT(N:N,(FIND("/",N837))-1)</f>
        <v>music</v>
      </c>
      <c r="R837" t="str">
        <f>RIGHT(N:N,LEN(N:N)-(FIND("/",N837)))</f>
        <v>rock</v>
      </c>
      <c r="S837" s="15">
        <f t="shared" si="54"/>
        <v>41005.45784722222</v>
      </c>
      <c r="T837" s="13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49.112903225806448</v>
      </c>
      <c r="Q838" t="str">
        <f>LEFT(N:N,(FIND("/",N838))-1)</f>
        <v>music</v>
      </c>
      <c r="R838" t="str">
        <f>RIGHT(N:N,LEN(N:N)-(FIND("/",N838)))</f>
        <v>rock</v>
      </c>
      <c r="S838" s="15">
        <f t="shared" si="54"/>
        <v>41524.056921296295</v>
      </c>
      <c r="T838" s="13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47.672131147540981</v>
      </c>
      <c r="Q839" t="str">
        <f>LEFT(N:N,(FIND("/",N839))-1)</f>
        <v>music</v>
      </c>
      <c r="R839" t="str">
        <f>RIGHT(N:N,LEN(N:N)-(FIND("/",N839)))</f>
        <v>rock</v>
      </c>
      <c r="S839" s="15">
        <f t="shared" si="54"/>
        <v>41730.998402777775</v>
      </c>
      <c r="T839" s="13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60.737812499999997</v>
      </c>
      <c r="Q840" t="str">
        <f>LEFT(N:N,(FIND("/",N840))-1)</f>
        <v>music</v>
      </c>
      <c r="R840" t="str">
        <f>RIGHT(N:N,LEN(N:N)-(FIND("/",N840)))</f>
        <v>rock</v>
      </c>
      <c r="S840" s="15">
        <f t="shared" si="54"/>
        <v>40895.897974537038</v>
      </c>
      <c r="T840" s="13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63.37715789473684</v>
      </c>
      <c r="Q841" t="str">
        <f>LEFT(N:N,(FIND("/",N841))-1)</f>
        <v>music</v>
      </c>
      <c r="R841" t="str">
        <f>RIGHT(N:N,LEN(N:N)-(FIND("/",N841)))</f>
        <v>rock</v>
      </c>
      <c r="S841" s="15">
        <f t="shared" si="54"/>
        <v>41144.763379629629</v>
      </c>
      <c r="T841" s="13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53.893617021276597</v>
      </c>
      <c r="Q842" t="str">
        <f>LEFT(N:N,(FIND("/",N842))-1)</f>
        <v>music</v>
      </c>
      <c r="R842" t="str">
        <f>RIGHT(N:N,LEN(N:N)-(FIND("/",N842)))</f>
        <v>metal</v>
      </c>
      <c r="S842" s="15">
        <f t="shared" si="54"/>
        <v>42607.226701388892</v>
      </c>
      <c r="T842" s="13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66.871794871794876</v>
      </c>
      <c r="Q843" t="str">
        <f>LEFT(N:N,(FIND("/",N843))-1)</f>
        <v>music</v>
      </c>
      <c r="R843" t="str">
        <f>RIGHT(N:N,LEN(N:N)-(FIND("/",N843)))</f>
        <v>metal</v>
      </c>
      <c r="S843" s="15">
        <f t="shared" si="54"/>
        <v>41923.838692129626</v>
      </c>
      <c r="T843" s="13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63.102362204724407</v>
      </c>
      <c r="Q844" t="str">
        <f>LEFT(N:N,(FIND("/",N844))-1)</f>
        <v>music</v>
      </c>
      <c r="R844" t="str">
        <f>RIGHT(N:N,LEN(N:N)-(FIND("/",N844)))</f>
        <v>metal</v>
      </c>
      <c r="S844" s="15">
        <f t="shared" si="54"/>
        <v>41526.592395833337</v>
      </c>
      <c r="T844" s="13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36.628930817610062</v>
      </c>
      <c r="Q845" t="str">
        <f>LEFT(N:N,(FIND("/",N845))-1)</f>
        <v>music</v>
      </c>
      <c r="R845" t="str">
        <f>RIGHT(N:N,LEN(N:N)-(FIND("/",N845)))</f>
        <v>metal</v>
      </c>
      <c r="S845" s="15">
        <f t="shared" si="54"/>
        <v>42695.257870370369</v>
      </c>
      <c r="T845" s="13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34.005706214689269</v>
      </c>
      <c r="Q846" t="str">
        <f>LEFT(N:N,(FIND("/",N846))-1)</f>
        <v>music</v>
      </c>
      <c r="R846" t="str">
        <f>RIGHT(N:N,LEN(N:N)-(FIND("/",N846)))</f>
        <v>metal</v>
      </c>
      <c r="S846" s="15">
        <f t="shared" si="54"/>
        <v>41905.684629629628</v>
      </c>
      <c r="T846" s="13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28.553404255319148</v>
      </c>
      <c r="Q847" t="str">
        <f>LEFT(N:N,(FIND("/",N847))-1)</f>
        <v>music</v>
      </c>
      <c r="R847" t="str">
        <f>RIGHT(N:N,LEN(N:N)-(FIND("/",N847)))</f>
        <v>metal</v>
      </c>
      <c r="S847" s="15">
        <f t="shared" si="54"/>
        <v>42578.205972222218</v>
      </c>
      <c r="T847" s="13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10</v>
      </c>
      <c r="Q848" t="str">
        <f>LEFT(N:N,(FIND("/",N848))-1)</f>
        <v>music</v>
      </c>
      <c r="R848" t="str">
        <f>RIGHT(N:N,LEN(N:N)-(FIND("/",N848)))</f>
        <v>metal</v>
      </c>
      <c r="S848" s="15">
        <f t="shared" si="54"/>
        <v>41694.391840277778</v>
      </c>
      <c r="T848" s="13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18.75</v>
      </c>
      <c r="Q849" t="str">
        <f>LEFT(N:N,(FIND("/",N849))-1)</f>
        <v>music</v>
      </c>
      <c r="R849" t="str">
        <f>RIGHT(N:N,LEN(N:N)-(FIND("/",N849)))</f>
        <v>metal</v>
      </c>
      <c r="S849" s="15">
        <f t="shared" si="54"/>
        <v>42165.79833333334</v>
      </c>
      <c r="T849" s="13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41.704347826086959</v>
      </c>
      <c r="Q850" t="str">
        <f>LEFT(N:N,(FIND("/",N850))-1)</f>
        <v>music</v>
      </c>
      <c r="R850" t="str">
        <f>RIGHT(N:N,LEN(N:N)-(FIND("/",N850)))</f>
        <v>metal</v>
      </c>
      <c r="S850" s="15">
        <f t="shared" si="54"/>
        <v>42078.792048611111</v>
      </c>
      <c r="T850" s="13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46.669172932330824</v>
      </c>
      <c r="Q851" t="str">
        <f>LEFT(N:N,(FIND("/",N851))-1)</f>
        <v>music</v>
      </c>
      <c r="R851" t="str">
        <f>RIGHT(N:N,LEN(N:N)-(FIND("/",N851)))</f>
        <v>metal</v>
      </c>
      <c r="S851" s="15">
        <f t="shared" si="54"/>
        <v>42051.148888888885</v>
      </c>
      <c r="T851" s="13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37.271428571428572</v>
      </c>
      <c r="Q852" t="str">
        <f>LEFT(N:N,(FIND("/",N852))-1)</f>
        <v>music</v>
      </c>
      <c r="R852" t="str">
        <f>RIGHT(N:N,LEN(N:N)-(FIND("/",N852)))</f>
        <v>metal</v>
      </c>
      <c r="S852" s="15">
        <f t="shared" si="54"/>
        <v>42452.827743055561</v>
      </c>
      <c r="T852" s="13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59.258064516129032</v>
      </c>
      <c r="Q853" t="str">
        <f>LEFT(N:N,(FIND("/",N853))-1)</f>
        <v>music</v>
      </c>
      <c r="R853" t="str">
        <f>RIGHT(N:N,LEN(N:N)-(FIND("/",N853)))</f>
        <v>metal</v>
      </c>
      <c r="S853" s="15">
        <f t="shared" si="54"/>
        <v>42522.880243055552</v>
      </c>
      <c r="T853" s="13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30</v>
      </c>
      <c r="Q854" t="str">
        <f>LEFT(N:N,(FIND("/",N854))-1)</f>
        <v>music</v>
      </c>
      <c r="R854" t="str">
        <f>RIGHT(N:N,LEN(N:N)-(FIND("/",N854)))</f>
        <v>metal</v>
      </c>
      <c r="S854" s="15">
        <f t="shared" si="54"/>
        <v>42656.805497685185</v>
      </c>
      <c r="T854" s="13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65.8623246492986</v>
      </c>
      <c r="Q855" t="str">
        <f>LEFT(N:N,(FIND("/",N855))-1)</f>
        <v>music</v>
      </c>
      <c r="R855" t="str">
        <f>RIGHT(N:N,LEN(N:N)-(FIND("/",N855)))</f>
        <v>metal</v>
      </c>
      <c r="S855" s="15">
        <f t="shared" si="54"/>
        <v>42021.832280092596</v>
      </c>
      <c r="T855" s="13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31.914893617021278</v>
      </c>
      <c r="Q856" t="str">
        <f>LEFT(N:N,(FIND("/",N856))-1)</f>
        <v>music</v>
      </c>
      <c r="R856" t="str">
        <f>RIGHT(N:N,LEN(N:N)-(FIND("/",N856)))</f>
        <v>metal</v>
      </c>
      <c r="S856" s="15">
        <f t="shared" si="54"/>
        <v>42702.212337962963</v>
      </c>
      <c r="T856" s="13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19.464285714285715</v>
      </c>
      <c r="Q857" t="str">
        <f>LEFT(N:N,(FIND("/",N857))-1)</f>
        <v>music</v>
      </c>
      <c r="R857" t="str">
        <f>RIGHT(N:N,LEN(N:N)-(FIND("/",N857)))</f>
        <v>metal</v>
      </c>
      <c r="S857" s="15">
        <f t="shared" si="54"/>
        <v>42545.125196759262</v>
      </c>
      <c r="T857" s="13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50</v>
      </c>
      <c r="Q858" t="str">
        <f>LEFT(N:N,(FIND("/",N858))-1)</f>
        <v>music</v>
      </c>
      <c r="R858" t="str">
        <f>RIGHT(N:N,LEN(N:N)-(FIND("/",N858)))</f>
        <v>metal</v>
      </c>
      <c r="S858" s="15">
        <f t="shared" si="54"/>
        <v>42609.311990740738</v>
      </c>
      <c r="T858" s="13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22.737763157894737</v>
      </c>
      <c r="Q859" t="str">
        <f>LEFT(N:N,(FIND("/",N859))-1)</f>
        <v>music</v>
      </c>
      <c r="R859" t="str">
        <f>RIGHT(N:N,LEN(N:N)-(FIND("/",N859)))</f>
        <v>metal</v>
      </c>
      <c r="S859" s="15">
        <f t="shared" si="54"/>
        <v>42291.581377314811</v>
      </c>
      <c r="T859" s="13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42.724489795918366</v>
      </c>
      <c r="Q860" t="str">
        <f>LEFT(N:N,(FIND("/",N860))-1)</f>
        <v>music</v>
      </c>
      <c r="R860" t="str">
        <f>RIGHT(N:N,LEN(N:N)-(FIND("/",N860)))</f>
        <v>metal</v>
      </c>
      <c r="S860" s="15">
        <f t="shared" si="54"/>
        <v>42079.745578703703</v>
      </c>
      <c r="T860" s="13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52.916666666666664</v>
      </c>
      <c r="Q861" t="str">
        <f>LEFT(N:N,(FIND("/",N861))-1)</f>
        <v>music</v>
      </c>
      <c r="R861" t="str">
        <f>RIGHT(N:N,LEN(N:N)-(FIND("/",N861)))</f>
        <v>metal</v>
      </c>
      <c r="S861" s="15">
        <f t="shared" si="54"/>
        <v>42128.820231481484</v>
      </c>
      <c r="T861" s="13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50.5</v>
      </c>
      <c r="Q862" t="str">
        <f>LEFT(N:N,(FIND("/",N862))-1)</f>
        <v>music</v>
      </c>
      <c r="R862" t="str">
        <f>RIGHT(N:N,LEN(N:N)-(FIND("/",N862)))</f>
        <v>jazz</v>
      </c>
      <c r="S862" s="15">
        <f t="shared" si="54"/>
        <v>41570.482789351852</v>
      </c>
      <c r="T862" s="13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42.5</v>
      </c>
      <c r="Q863" t="str">
        <f>LEFT(N:N,(FIND("/",N863))-1)</f>
        <v>music</v>
      </c>
      <c r="R863" t="str">
        <f>RIGHT(N:N,LEN(N:N)-(FIND("/",N863)))</f>
        <v>jazz</v>
      </c>
      <c r="S863" s="15">
        <f t="shared" si="54"/>
        <v>42599.965324074074</v>
      </c>
      <c r="T863" s="13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18</v>
      </c>
      <c r="Q864" t="str">
        <f>LEFT(N:N,(FIND("/",N864))-1)</f>
        <v>music</v>
      </c>
      <c r="R864" t="str">
        <f>RIGHT(N:N,LEN(N:N)-(FIND("/",N864)))</f>
        <v>jazz</v>
      </c>
      <c r="S864" s="15">
        <f t="shared" si="54"/>
        <v>41559.5549537037</v>
      </c>
      <c r="T864" s="13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34.177215189873415</v>
      </c>
      <c r="Q865" t="str">
        <f>LEFT(N:N,(FIND("/",N865))-1)</f>
        <v>music</v>
      </c>
      <c r="R865" t="str">
        <f>RIGHT(N:N,LEN(N:N)-(FIND("/",N865)))</f>
        <v>jazz</v>
      </c>
      <c r="S865" s="15">
        <f t="shared" si="54"/>
        <v>40921.117662037039</v>
      </c>
      <c r="T865" s="13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22.5</v>
      </c>
      <c r="Q866" t="str">
        <f>LEFT(N:N,(FIND("/",N866))-1)</f>
        <v>music</v>
      </c>
      <c r="R866" t="str">
        <f>RIGHT(N:N,LEN(N:N)-(FIND("/",N866)))</f>
        <v>jazz</v>
      </c>
      <c r="S866" s="15">
        <f t="shared" si="54"/>
        <v>41541.106921296298</v>
      </c>
      <c r="T866" s="13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58.18181818181818</v>
      </c>
      <c r="Q867" t="str">
        <f>LEFT(N:N,(FIND("/",N867))-1)</f>
        <v>music</v>
      </c>
      <c r="R867" t="str">
        <f>RIGHT(N:N,LEN(N:N)-(FIND("/",N867)))</f>
        <v>jazz</v>
      </c>
      <c r="S867" s="15">
        <f t="shared" si="54"/>
        <v>41230.77311342593</v>
      </c>
      <c r="T867" s="13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109.18181818181819</v>
      </c>
      <c r="Q868" t="str">
        <f>LEFT(N:N,(FIND("/",N868))-1)</f>
        <v>music</v>
      </c>
      <c r="R868" t="str">
        <f>RIGHT(N:N,LEN(N:N)-(FIND("/",N868)))</f>
        <v>jazz</v>
      </c>
      <c r="S868" s="15">
        <f t="shared" si="54"/>
        <v>42025.637939814813</v>
      </c>
      <c r="T868" s="13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50</v>
      </c>
      <c r="Q869" t="str">
        <f>LEFT(N:N,(FIND("/",N869))-1)</f>
        <v>music</v>
      </c>
      <c r="R869" t="str">
        <f>RIGHT(N:N,LEN(N:N)-(FIND("/",N869)))</f>
        <v>jazz</v>
      </c>
      <c r="S869" s="15">
        <f t="shared" si="54"/>
        <v>40088.105393518519</v>
      </c>
      <c r="T869" s="13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346.66666666666669</v>
      </c>
      <c r="Q870" t="str">
        <f>LEFT(N:N,(FIND("/",N870))-1)</f>
        <v>music</v>
      </c>
      <c r="R870" t="str">
        <f>RIGHT(N:N,LEN(N:N)-(FIND("/",N870)))</f>
        <v>jazz</v>
      </c>
      <c r="S870" s="15">
        <f t="shared" si="54"/>
        <v>41616.027754629627</v>
      </c>
      <c r="T870" s="13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12.4</v>
      </c>
      <c r="Q871" t="str">
        <f>LEFT(N:N,(FIND("/",N871))-1)</f>
        <v>music</v>
      </c>
      <c r="R871" t="str">
        <f>RIGHT(N:N,LEN(N:N)-(FIND("/",N871)))</f>
        <v>jazz</v>
      </c>
      <c r="S871" s="15">
        <f t="shared" si="54"/>
        <v>41342.845567129632</v>
      </c>
      <c r="T871" s="13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27.083333333333332</v>
      </c>
      <c r="Q872" t="str">
        <f>LEFT(N:N,(FIND("/",N872))-1)</f>
        <v>music</v>
      </c>
      <c r="R872" t="str">
        <f>RIGHT(N:N,LEN(N:N)-(FIND("/",N872)))</f>
        <v>jazz</v>
      </c>
      <c r="S872" s="15">
        <f t="shared" si="54"/>
        <v>41488.022256944445</v>
      </c>
      <c r="T872" s="13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32.5</v>
      </c>
      <c r="Q873" t="str">
        <f>LEFT(N:N,(FIND("/",N873))-1)</f>
        <v>music</v>
      </c>
      <c r="R873" t="str">
        <f>RIGHT(N:N,LEN(N:N)-(FIND("/",N873)))</f>
        <v>jazz</v>
      </c>
      <c r="S873" s="15">
        <f t="shared" si="54"/>
        <v>41577.561284722222</v>
      </c>
      <c r="T873" s="13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9</v>
      </c>
      <c r="Q874" t="str">
        <f>LEFT(N:N,(FIND("/",N874))-1)</f>
        <v>music</v>
      </c>
      <c r="R874" t="str">
        <f>RIGHT(N:N,LEN(N:N)-(FIND("/",N874)))</f>
        <v>jazz</v>
      </c>
      <c r="S874" s="15">
        <f t="shared" si="54"/>
        <v>40567.825543981482</v>
      </c>
      <c r="T874" s="13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34.761904761904759</v>
      </c>
      <c r="Q875" t="str">
        <f>LEFT(N:N,(FIND("/",N875))-1)</f>
        <v>music</v>
      </c>
      <c r="R875" t="str">
        <f>RIGHT(N:N,LEN(N:N)-(FIND("/",N875)))</f>
        <v>jazz</v>
      </c>
      <c r="S875" s="15">
        <f t="shared" si="54"/>
        <v>41184.167129629634</v>
      </c>
      <c r="T875" s="13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 t="str">
        <f t="shared" si="53"/>
        <v>N/A</v>
      </c>
      <c r="Q876" t="str">
        <f>LEFT(N:N,(FIND("/",N876))-1)</f>
        <v>music</v>
      </c>
      <c r="R876" t="str">
        <f>RIGHT(N:N,LEN(N:N)-(FIND("/",N876)))</f>
        <v>jazz</v>
      </c>
      <c r="S876" s="15">
        <f t="shared" si="54"/>
        <v>41368.583726851852</v>
      </c>
      <c r="T876" s="13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>
        <f t="shared" si="53"/>
        <v>28.577777777777779</v>
      </c>
      <c r="Q877" t="str">
        <f>LEFT(N:N,(FIND("/",N877))-1)</f>
        <v>music</v>
      </c>
      <c r="R877" t="str">
        <f>RIGHT(N:N,LEN(N:N)-(FIND("/",N877)))</f>
        <v>jazz</v>
      </c>
      <c r="S877" s="15">
        <f t="shared" si="54"/>
        <v>42248.723738425921</v>
      </c>
      <c r="T877" s="13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46.586206896551722</v>
      </c>
      <c r="Q878" t="str">
        <f>LEFT(N:N,(FIND("/",N878))-1)</f>
        <v>music</v>
      </c>
      <c r="R878" t="str">
        <f>RIGHT(N:N,LEN(N:N)-(FIND("/",N878)))</f>
        <v>jazz</v>
      </c>
      <c r="S878" s="15">
        <f t="shared" si="54"/>
        <v>41276.496840277774</v>
      </c>
      <c r="T878" s="13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32.5</v>
      </c>
      <c r="Q879" t="str">
        <f>LEFT(N:N,(FIND("/",N879))-1)</f>
        <v>music</v>
      </c>
      <c r="R879" t="str">
        <f>RIGHT(N:N,LEN(N:N)-(FIND("/",N879)))</f>
        <v>jazz</v>
      </c>
      <c r="S879" s="15">
        <f t="shared" si="54"/>
        <v>41597.788888888892</v>
      </c>
      <c r="T879" s="13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21.466666666666665</v>
      </c>
      <c r="Q880" t="str">
        <f>LEFT(N:N,(FIND("/",N880))-1)</f>
        <v>music</v>
      </c>
      <c r="R880" t="str">
        <f>RIGHT(N:N,LEN(N:N)-(FIND("/",N880)))</f>
        <v>jazz</v>
      </c>
      <c r="S880" s="15">
        <f t="shared" si="54"/>
        <v>40505.232916666668</v>
      </c>
      <c r="T880" s="13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14.125</v>
      </c>
      <c r="Q881" t="str">
        <f>LEFT(N:N,(FIND("/",N881))-1)</f>
        <v>music</v>
      </c>
      <c r="R881" t="str">
        <f>RIGHT(N:N,LEN(N:N)-(FIND("/",N881)))</f>
        <v>jazz</v>
      </c>
      <c r="S881" s="15">
        <f t="shared" si="54"/>
        <v>41037.829918981479</v>
      </c>
      <c r="T881" s="13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30</v>
      </c>
      <c r="Q882" t="str">
        <f>LEFT(N:N,(FIND("/",N882))-1)</f>
        <v>music</v>
      </c>
      <c r="R882" t="str">
        <f>RIGHT(N:N,LEN(N:N)-(FIND("/",N882)))</f>
        <v>indie rock</v>
      </c>
      <c r="S882" s="15">
        <f t="shared" si="54"/>
        <v>41179.32104166667</v>
      </c>
      <c r="T882" s="13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21.571428571428573</v>
      </c>
      <c r="Q883" t="str">
        <f>LEFT(N:N,(FIND("/",N883))-1)</f>
        <v>music</v>
      </c>
      <c r="R883" t="str">
        <f>RIGHT(N:N,LEN(N:N)-(FIND("/",N883)))</f>
        <v>indie rock</v>
      </c>
      <c r="S883" s="15">
        <f t="shared" si="54"/>
        <v>40877.25099537037</v>
      </c>
      <c r="T883" s="13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83.375</v>
      </c>
      <c r="Q884" t="str">
        <f>LEFT(N:N,(FIND("/",N884))-1)</f>
        <v>music</v>
      </c>
      <c r="R884" t="str">
        <f>RIGHT(N:N,LEN(N:N)-(FIND("/",N884)))</f>
        <v>indie rock</v>
      </c>
      <c r="S884" s="15">
        <f t="shared" si="54"/>
        <v>40759.860532407409</v>
      </c>
      <c r="T884" s="13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10</v>
      </c>
      <c r="Q885" t="str">
        <f>LEFT(N:N,(FIND("/",N885))-1)</f>
        <v>music</v>
      </c>
      <c r="R885" t="str">
        <f>RIGHT(N:N,LEN(N:N)-(FIND("/",N885)))</f>
        <v>indie rock</v>
      </c>
      <c r="S885" s="15">
        <f t="shared" si="54"/>
        <v>42371.935590277775</v>
      </c>
      <c r="T885" s="13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35.714285714285715</v>
      </c>
      <c r="Q886" t="str">
        <f>LEFT(N:N,(FIND("/",N886))-1)</f>
        <v>music</v>
      </c>
      <c r="R886" t="str">
        <f>RIGHT(N:N,LEN(N:N)-(FIND("/",N886)))</f>
        <v>indie rock</v>
      </c>
      <c r="S886" s="15">
        <f t="shared" si="54"/>
        <v>40981.802615740737</v>
      </c>
      <c r="T886" s="13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29.285714285714285</v>
      </c>
      <c r="Q887" t="str">
        <f>LEFT(N:N,(FIND("/",N887))-1)</f>
        <v>music</v>
      </c>
      <c r="R887" t="str">
        <f>RIGHT(N:N,LEN(N:N)-(FIND("/",N887)))</f>
        <v>indie rock</v>
      </c>
      <c r="S887" s="15">
        <f t="shared" si="54"/>
        <v>42713.941099537042</v>
      </c>
      <c r="T887" s="13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 t="str">
        <f t="shared" si="53"/>
        <v>N/A</v>
      </c>
      <c r="Q888" t="str">
        <f>LEFT(N:N,(FIND("/",N888))-1)</f>
        <v>music</v>
      </c>
      <c r="R888" t="str">
        <f>RIGHT(N:N,LEN(N:N)-(FIND("/",N888)))</f>
        <v>indie rock</v>
      </c>
      <c r="S888" s="15">
        <f t="shared" si="54"/>
        <v>42603.870520833334</v>
      </c>
      <c r="T888" s="13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>
        <f t="shared" si="53"/>
        <v>18</v>
      </c>
      <c r="Q889" t="str">
        <f>LEFT(N:N,(FIND("/",N889))-1)</f>
        <v>music</v>
      </c>
      <c r="R889" t="str">
        <f>RIGHT(N:N,LEN(N:N)-(FIND("/",N889)))</f>
        <v>indie rock</v>
      </c>
      <c r="S889" s="15">
        <f t="shared" si="54"/>
        <v>41026.958969907406</v>
      </c>
      <c r="T889" s="13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73.760000000000005</v>
      </c>
      <c r="Q890" t="str">
        <f>LEFT(N:N,(FIND("/",N890))-1)</f>
        <v>music</v>
      </c>
      <c r="R890" t="str">
        <f>RIGHT(N:N,LEN(N:N)-(FIND("/",N890)))</f>
        <v>indie rock</v>
      </c>
      <c r="S890" s="15">
        <f t="shared" si="54"/>
        <v>40751.753298611111</v>
      </c>
      <c r="T890" s="13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31.25</v>
      </c>
      <c r="Q891" t="str">
        <f>LEFT(N:N,(FIND("/",N891))-1)</f>
        <v>music</v>
      </c>
      <c r="R891" t="str">
        <f>RIGHT(N:N,LEN(N:N)-(FIND("/",N891)))</f>
        <v>indie rock</v>
      </c>
      <c r="S891" s="15">
        <f t="shared" si="54"/>
        <v>41887.784062500003</v>
      </c>
      <c r="T891" s="13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28.888888888888889</v>
      </c>
      <c r="Q892" t="str">
        <f>LEFT(N:N,(FIND("/",N892))-1)</f>
        <v>music</v>
      </c>
      <c r="R892" t="str">
        <f>RIGHT(N:N,LEN(N:N)-(FIND("/",N892)))</f>
        <v>indie rock</v>
      </c>
      <c r="S892" s="15">
        <f t="shared" si="54"/>
        <v>41569.698831018519</v>
      </c>
      <c r="T892" s="13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143.8235294117647</v>
      </c>
      <c r="Q893" t="str">
        <f>LEFT(N:N,(FIND("/",N893))-1)</f>
        <v>music</v>
      </c>
      <c r="R893" t="str">
        <f>RIGHT(N:N,LEN(N:N)-(FIND("/",N893)))</f>
        <v>indie rock</v>
      </c>
      <c r="S893" s="15">
        <f t="shared" si="54"/>
        <v>41842.031597222223</v>
      </c>
      <c r="T893" s="13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40</v>
      </c>
      <c r="Q894" t="str">
        <f>LEFT(N:N,(FIND("/",N894))-1)</f>
        <v>music</v>
      </c>
      <c r="R894" t="str">
        <f>RIGHT(N:N,LEN(N:N)-(FIND("/",N894)))</f>
        <v>indie rock</v>
      </c>
      <c r="S894" s="15">
        <f t="shared" si="54"/>
        <v>40304.20003472222</v>
      </c>
      <c r="T894" s="13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147.81132075471697</v>
      </c>
      <c r="Q895" t="str">
        <f>LEFT(N:N,(FIND("/",N895))-1)</f>
        <v>music</v>
      </c>
      <c r="R895" t="str">
        <f>RIGHT(N:N,LEN(N:N)-(FIND("/",N895)))</f>
        <v>indie rock</v>
      </c>
      <c r="S895" s="15">
        <f t="shared" si="54"/>
        <v>42065.897719907407</v>
      </c>
      <c r="T895" s="13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27.857142857142858</v>
      </c>
      <c r="Q896" t="str">
        <f>LEFT(N:N,(FIND("/",N896))-1)</f>
        <v>music</v>
      </c>
      <c r="R896" t="str">
        <f>RIGHT(N:N,LEN(N:N)-(FIND("/",N896)))</f>
        <v>indie rock</v>
      </c>
      <c r="S896" s="15">
        <f t="shared" si="54"/>
        <v>42496.981597222228</v>
      </c>
      <c r="T896" s="13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44.444444444444443</v>
      </c>
      <c r="Q897" t="str">
        <f>LEFT(N:N,(FIND("/",N897))-1)</f>
        <v>music</v>
      </c>
      <c r="R897" t="str">
        <f>RIGHT(N:N,LEN(N:N)-(FIND("/",N897)))</f>
        <v>indie rock</v>
      </c>
      <c r="S897" s="15">
        <f t="shared" si="54"/>
        <v>40431.127650462964</v>
      </c>
      <c r="T897" s="13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 t="str">
        <f t="shared" si="53"/>
        <v>N/A</v>
      </c>
      <c r="Q898" t="str">
        <f>LEFT(N:N,(FIND("/",N898))-1)</f>
        <v>music</v>
      </c>
      <c r="R898" t="str">
        <f>RIGHT(N:N,LEN(N:N)-(FIND("/",N898)))</f>
        <v>indie rock</v>
      </c>
      <c r="S898" s="15">
        <f t="shared" si="54"/>
        <v>42218.872986111113</v>
      </c>
      <c r="T898" s="13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8">
        <f t="shared" ref="P899:P962" si="57">IFERROR(E900/L900,"N/A")</f>
        <v>35</v>
      </c>
      <c r="Q899" t="str">
        <f>LEFT(N:N,(FIND("/",N899))-1)</f>
        <v>music</v>
      </c>
      <c r="R899" t="str">
        <f>RIGHT(N:N,LEN(N:N)-(FIND("/",N899)))</f>
        <v>indie rock</v>
      </c>
      <c r="S899" s="15">
        <f t="shared" ref="S899:S962" si="58">(((J:J/60)/60)/24)+DATE(1970,1,1)</f>
        <v>41211.688750000001</v>
      </c>
      <c r="T899" s="13">
        <f t="shared" ref="T899:T962" si="59">(((I:I/60)/60)/24)+DATE(1970,1,1)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t="str">
        <f>LEFT(N:N,(FIND("/",N900))-1)</f>
        <v>music</v>
      </c>
      <c r="R900" t="str">
        <f>RIGHT(N:N,LEN(N:N)-(FIND("/",N900)))</f>
        <v>indie rock</v>
      </c>
      <c r="S900" s="15">
        <f t="shared" si="58"/>
        <v>40878.758217592593</v>
      </c>
      <c r="T900" s="13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10.5</v>
      </c>
      <c r="Q901" t="str">
        <f>LEFT(N:N,(FIND("/",N901))-1)</f>
        <v>music</v>
      </c>
      <c r="R901" t="str">
        <f>RIGHT(N:N,LEN(N:N)-(FIND("/",N901)))</f>
        <v>indie rock</v>
      </c>
      <c r="S901" s="15">
        <f t="shared" si="58"/>
        <v>40646.099097222221</v>
      </c>
      <c r="T901" s="13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 t="str">
        <f t="shared" si="57"/>
        <v>N/A</v>
      </c>
      <c r="Q902" t="str">
        <f>LEFT(N:N,(FIND("/",N902))-1)</f>
        <v>music</v>
      </c>
      <c r="R902" t="str">
        <f>RIGHT(N:N,LEN(N:N)-(FIND("/",N902)))</f>
        <v>jazz</v>
      </c>
      <c r="S902" s="15">
        <f t="shared" si="58"/>
        <v>42429.84956018519</v>
      </c>
      <c r="T902" s="13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>
        <f t="shared" si="57"/>
        <v>30</v>
      </c>
      <c r="Q903" t="str">
        <f>LEFT(N:N,(FIND("/",N903))-1)</f>
        <v>music</v>
      </c>
      <c r="R903" t="str">
        <f>RIGHT(N:N,LEN(N:N)-(FIND("/",N903)))</f>
        <v>jazz</v>
      </c>
      <c r="S903" s="15">
        <f t="shared" si="58"/>
        <v>40291.81150462963</v>
      </c>
      <c r="T903" s="13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40</v>
      </c>
      <c r="Q904" t="str">
        <f>LEFT(N:N,(FIND("/",N904))-1)</f>
        <v>music</v>
      </c>
      <c r="R904" t="str">
        <f>RIGHT(N:N,LEN(N:N)-(FIND("/",N904)))</f>
        <v>jazz</v>
      </c>
      <c r="S904" s="15">
        <f t="shared" si="58"/>
        <v>41829.965532407405</v>
      </c>
      <c r="T904" s="13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50.333333333333336</v>
      </c>
      <c r="Q905" t="str">
        <f>LEFT(N:N,(FIND("/",N905))-1)</f>
        <v>music</v>
      </c>
      <c r="R905" t="str">
        <f>RIGHT(N:N,LEN(N:N)-(FIND("/",N905)))</f>
        <v>jazz</v>
      </c>
      <c r="S905" s="15">
        <f t="shared" si="58"/>
        <v>41149.796064814815</v>
      </c>
      <c r="T905" s="13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32.666666666666664</v>
      </c>
      <c r="Q906" t="str">
        <f>LEFT(N:N,(FIND("/",N906))-1)</f>
        <v>music</v>
      </c>
      <c r="R906" t="str">
        <f>RIGHT(N:N,LEN(N:N)-(FIND("/",N906)))</f>
        <v>jazz</v>
      </c>
      <c r="S906" s="15">
        <f t="shared" si="58"/>
        <v>42342.080289351856</v>
      </c>
      <c r="T906" s="13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 t="str">
        <f t="shared" si="57"/>
        <v>N/A</v>
      </c>
      <c r="Q907" t="str">
        <f>LEFT(N:N,(FIND("/",N907))-1)</f>
        <v>music</v>
      </c>
      <c r="R907" t="str">
        <f>RIGHT(N:N,LEN(N:N)-(FIND("/",N907)))</f>
        <v>jazz</v>
      </c>
      <c r="S907" s="15">
        <f t="shared" si="58"/>
        <v>40507.239884259259</v>
      </c>
      <c r="T907" s="13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str">
        <f t="shared" si="57"/>
        <v>N/A</v>
      </c>
      <c r="Q908" t="str">
        <f>LEFT(N:N,(FIND("/",N908))-1)</f>
        <v>music</v>
      </c>
      <c r="R908" t="str">
        <f>RIGHT(N:N,LEN(N:N)-(FIND("/",N908)))</f>
        <v>jazz</v>
      </c>
      <c r="S908" s="15">
        <f t="shared" si="58"/>
        <v>41681.189699074072</v>
      </c>
      <c r="T908" s="13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str">
        <f t="shared" si="57"/>
        <v>N/A</v>
      </c>
      <c r="Q909" t="str">
        <f>LEFT(N:N,(FIND("/",N909))-1)</f>
        <v>music</v>
      </c>
      <c r="R909" t="str">
        <f>RIGHT(N:N,LEN(N:N)-(FIND("/",N909)))</f>
        <v>jazz</v>
      </c>
      <c r="S909" s="15">
        <f t="shared" si="58"/>
        <v>40767.192395833335</v>
      </c>
      <c r="T909" s="13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>
        <f t="shared" si="57"/>
        <v>65</v>
      </c>
      <c r="Q910" t="str">
        <f>LEFT(N:N,(FIND("/",N910))-1)</f>
        <v>music</v>
      </c>
      <c r="R910" t="str">
        <f>RIGHT(N:N,LEN(N:N)-(FIND("/",N910)))</f>
        <v>jazz</v>
      </c>
      <c r="S910" s="15">
        <f t="shared" si="58"/>
        <v>40340.801562499997</v>
      </c>
      <c r="T910" s="13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24.6</v>
      </c>
      <c r="Q911" t="str">
        <f>LEFT(N:N,(FIND("/",N911))-1)</f>
        <v>music</v>
      </c>
      <c r="R911" t="str">
        <f>RIGHT(N:N,LEN(N:N)-(FIND("/",N911)))</f>
        <v>jazz</v>
      </c>
      <c r="S911" s="15">
        <f t="shared" si="58"/>
        <v>41081.69027777778</v>
      </c>
      <c r="T911" s="13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 t="str">
        <f t="shared" si="57"/>
        <v>N/A</v>
      </c>
      <c r="Q912" t="str">
        <f>LEFT(N:N,(FIND("/",N912))-1)</f>
        <v>music</v>
      </c>
      <c r="R912" t="str">
        <f>RIGHT(N:N,LEN(N:N)-(FIND("/",N912)))</f>
        <v>jazz</v>
      </c>
      <c r="S912" s="15">
        <f t="shared" si="58"/>
        <v>42737.545358796298</v>
      </c>
      <c r="T912" s="13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>
        <f t="shared" si="57"/>
        <v>15</v>
      </c>
      <c r="Q913" t="str">
        <f>LEFT(N:N,(FIND("/",N913))-1)</f>
        <v>music</v>
      </c>
      <c r="R913" t="str">
        <f>RIGHT(N:N,LEN(N:N)-(FIND("/",N913)))</f>
        <v>jazz</v>
      </c>
      <c r="S913" s="15">
        <f t="shared" si="58"/>
        <v>41642.005150462966</v>
      </c>
      <c r="T913" s="13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82.583333333333329</v>
      </c>
      <c r="Q914" t="str">
        <f>LEFT(N:N,(FIND("/",N914))-1)</f>
        <v>music</v>
      </c>
      <c r="R914" t="str">
        <f>RIGHT(N:N,LEN(N:N)-(FIND("/",N914)))</f>
        <v>jazz</v>
      </c>
      <c r="S914" s="15">
        <f t="shared" si="58"/>
        <v>41194.109340277777</v>
      </c>
      <c r="T914" s="13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 t="str">
        <f t="shared" si="57"/>
        <v>N/A</v>
      </c>
      <c r="Q915" t="str">
        <f>LEFT(N:N,(FIND("/",N915))-1)</f>
        <v>music</v>
      </c>
      <c r="R915" t="str">
        <f>RIGHT(N:N,LEN(N:N)-(FIND("/",N915)))</f>
        <v>jazz</v>
      </c>
      <c r="S915" s="15">
        <f t="shared" si="58"/>
        <v>41004.139108796298</v>
      </c>
      <c r="T915" s="13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>
        <f t="shared" si="57"/>
        <v>41.666666666666664</v>
      </c>
      <c r="Q916" t="str">
        <f>LEFT(N:N,(FIND("/",N916))-1)</f>
        <v>music</v>
      </c>
      <c r="R916" t="str">
        <f>RIGHT(N:N,LEN(N:N)-(FIND("/",N916)))</f>
        <v>jazz</v>
      </c>
      <c r="S916" s="15">
        <f t="shared" si="58"/>
        <v>41116.763275462967</v>
      </c>
      <c r="T916" s="13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 t="str">
        <f t="shared" si="57"/>
        <v>N/A</v>
      </c>
      <c r="Q917" t="str">
        <f>LEFT(N:N,(FIND("/",N917))-1)</f>
        <v>music</v>
      </c>
      <c r="R917" t="str">
        <f>RIGHT(N:N,LEN(N:N)-(FIND("/",N917)))</f>
        <v>jazz</v>
      </c>
      <c r="S917" s="15">
        <f t="shared" si="58"/>
        <v>40937.679560185185</v>
      </c>
      <c r="T917" s="13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>
        <f t="shared" si="57"/>
        <v>30</v>
      </c>
      <c r="Q918" t="str">
        <f>LEFT(N:N,(FIND("/",N918))-1)</f>
        <v>music</v>
      </c>
      <c r="R918" t="str">
        <f>RIGHT(N:N,LEN(N:N)-(FIND("/",N918)))</f>
        <v>jazz</v>
      </c>
      <c r="S918" s="15">
        <f t="shared" si="58"/>
        <v>40434.853402777779</v>
      </c>
      <c r="T918" s="13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19.600000000000001</v>
      </c>
      <c r="Q919" t="str">
        <f>LEFT(N:N,(FIND("/",N919))-1)</f>
        <v>music</v>
      </c>
      <c r="R919" t="str">
        <f>RIGHT(N:N,LEN(N:N)-(FIND("/",N919)))</f>
        <v>jazz</v>
      </c>
      <c r="S919" s="15">
        <f t="shared" si="58"/>
        <v>41802.94363425926</v>
      </c>
      <c r="T919" s="13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100</v>
      </c>
      <c r="Q920" t="str">
        <f>LEFT(N:N,(FIND("/",N920))-1)</f>
        <v>music</v>
      </c>
      <c r="R920" t="str">
        <f>RIGHT(N:N,LEN(N:N)-(FIND("/",N920)))</f>
        <v>jazz</v>
      </c>
      <c r="S920" s="15">
        <f t="shared" si="58"/>
        <v>41944.916215277779</v>
      </c>
      <c r="T920" s="13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 t="str">
        <f t="shared" si="57"/>
        <v>N/A</v>
      </c>
      <c r="Q921" t="str">
        <f>LEFT(N:N,(FIND("/",N921))-1)</f>
        <v>music</v>
      </c>
      <c r="R921" t="str">
        <f>RIGHT(N:N,LEN(N:N)-(FIND("/",N921)))</f>
        <v>jazz</v>
      </c>
      <c r="S921" s="15">
        <f t="shared" si="58"/>
        <v>41227.641724537039</v>
      </c>
      <c r="T921" s="13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>
        <f t="shared" si="57"/>
        <v>231.75</v>
      </c>
      <c r="Q922" t="str">
        <f>LEFT(N:N,(FIND("/",N922))-1)</f>
        <v>music</v>
      </c>
      <c r="R922" t="str">
        <f>RIGHT(N:N,LEN(N:N)-(FIND("/",N922)))</f>
        <v>jazz</v>
      </c>
      <c r="S922" s="15">
        <f t="shared" si="58"/>
        <v>41562.67155092593</v>
      </c>
      <c r="T922" s="13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189.33333333333334</v>
      </c>
      <c r="Q923" t="str">
        <f>LEFT(N:N,(FIND("/",N923))-1)</f>
        <v>music</v>
      </c>
      <c r="R923" t="str">
        <f>RIGHT(N:N,LEN(N:N)-(FIND("/",N923)))</f>
        <v>jazz</v>
      </c>
      <c r="S923" s="15">
        <f t="shared" si="58"/>
        <v>40847.171018518515</v>
      </c>
      <c r="T923" s="13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55</v>
      </c>
      <c r="Q924" t="str">
        <f>LEFT(N:N,(FIND("/",N924))-1)</f>
        <v>music</v>
      </c>
      <c r="R924" t="str">
        <f>RIGHT(N:N,LEN(N:N)-(FIND("/",N924)))</f>
        <v>jazz</v>
      </c>
      <c r="S924" s="15">
        <f t="shared" si="58"/>
        <v>41878.530011574076</v>
      </c>
      <c r="T924" s="13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21.8</v>
      </c>
      <c r="Q925" t="str">
        <f>LEFT(N:N,(FIND("/",N925))-1)</f>
        <v>music</v>
      </c>
      <c r="R925" t="str">
        <f>RIGHT(N:N,LEN(N:N)-(FIND("/",N925)))</f>
        <v>jazz</v>
      </c>
      <c r="S925" s="15">
        <f t="shared" si="58"/>
        <v>41934.959756944445</v>
      </c>
      <c r="T925" s="13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32</v>
      </c>
      <c r="Q926" t="str">
        <f>LEFT(N:N,(FIND("/",N926))-1)</f>
        <v>music</v>
      </c>
      <c r="R926" t="str">
        <f>RIGHT(N:N,LEN(N:N)-(FIND("/",N926)))</f>
        <v>jazz</v>
      </c>
      <c r="S926" s="15">
        <f t="shared" si="58"/>
        <v>41288.942928240744</v>
      </c>
      <c r="T926" s="13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 t="str">
        <f t="shared" si="57"/>
        <v>N/A</v>
      </c>
      <c r="Q927" t="str">
        <f>LEFT(N:N,(FIND("/",N927))-1)</f>
        <v>music</v>
      </c>
      <c r="R927" t="str">
        <f>RIGHT(N:N,LEN(N:N)-(FIND("/",N927)))</f>
        <v>jazz</v>
      </c>
      <c r="S927" s="15">
        <f t="shared" si="58"/>
        <v>41575.880914351852</v>
      </c>
      <c r="T927" s="13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str">
        <f t="shared" si="57"/>
        <v>N/A</v>
      </c>
      <c r="Q928" t="str">
        <f>LEFT(N:N,(FIND("/",N928))-1)</f>
        <v>music</v>
      </c>
      <c r="R928" t="str">
        <f>RIGHT(N:N,LEN(N:N)-(FIND("/",N928)))</f>
        <v>jazz</v>
      </c>
      <c r="S928" s="15">
        <f t="shared" si="58"/>
        <v>40338.02002314815</v>
      </c>
      <c r="T928" s="13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>
        <f t="shared" si="57"/>
        <v>56.25</v>
      </c>
      <c r="Q929" t="str">
        <f>LEFT(N:N,(FIND("/",N929))-1)</f>
        <v>music</v>
      </c>
      <c r="R929" t="str">
        <f>RIGHT(N:N,LEN(N:N)-(FIND("/",N929)))</f>
        <v>jazz</v>
      </c>
      <c r="S929" s="15">
        <f t="shared" si="58"/>
        <v>41013.822858796295</v>
      </c>
      <c r="T929" s="13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 t="str">
        <f t="shared" si="57"/>
        <v>N/A</v>
      </c>
      <c r="Q930" t="str">
        <f>LEFT(N:N,(FIND("/",N930))-1)</f>
        <v>music</v>
      </c>
      <c r="R930" t="str">
        <f>RIGHT(N:N,LEN(N:N)-(FIND("/",N930)))</f>
        <v>jazz</v>
      </c>
      <c r="S930" s="15">
        <f t="shared" si="58"/>
        <v>41180.86241898148</v>
      </c>
      <c r="T930" s="13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>
        <f t="shared" si="57"/>
        <v>69</v>
      </c>
      <c r="Q931" t="str">
        <f>LEFT(N:N,(FIND("/",N931))-1)</f>
        <v>music</v>
      </c>
      <c r="R931" t="str">
        <f>RIGHT(N:N,LEN(N:N)-(FIND("/",N931)))</f>
        <v>jazz</v>
      </c>
      <c r="S931" s="15">
        <f t="shared" si="58"/>
        <v>40978.238067129627</v>
      </c>
      <c r="T931" s="13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18.714285714285715</v>
      </c>
      <c r="Q932" t="str">
        <f>LEFT(N:N,(FIND("/",N932))-1)</f>
        <v>music</v>
      </c>
      <c r="R932" t="str">
        <f>RIGHT(N:N,LEN(N:N)-(FIND("/",N932)))</f>
        <v>jazz</v>
      </c>
      <c r="S932" s="15">
        <f t="shared" si="58"/>
        <v>40312.915578703702</v>
      </c>
      <c r="T932" s="13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46.033333333333331</v>
      </c>
      <c r="Q933" t="str">
        <f>LEFT(N:N,(FIND("/",N933))-1)</f>
        <v>music</v>
      </c>
      <c r="R933" t="str">
        <f>RIGHT(N:N,LEN(N:N)-(FIND("/",N933)))</f>
        <v>jazz</v>
      </c>
      <c r="S933" s="15">
        <f t="shared" si="58"/>
        <v>41680.359976851854</v>
      </c>
      <c r="T933" s="13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60</v>
      </c>
      <c r="Q934" t="str">
        <f>LEFT(N:N,(FIND("/",N934))-1)</f>
        <v>music</v>
      </c>
      <c r="R934" t="str">
        <f>RIGHT(N:N,LEN(N:N)-(FIND("/",N934)))</f>
        <v>jazz</v>
      </c>
      <c r="S934" s="15">
        <f t="shared" si="58"/>
        <v>41310.969270833331</v>
      </c>
      <c r="T934" s="13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50.666666666666664</v>
      </c>
      <c r="Q935" t="str">
        <f>LEFT(N:N,(FIND("/",N935))-1)</f>
        <v>music</v>
      </c>
      <c r="R935" t="str">
        <f>RIGHT(N:N,LEN(N:N)-(FIND("/",N935)))</f>
        <v>jazz</v>
      </c>
      <c r="S935" s="15">
        <f t="shared" si="58"/>
        <v>41711.169085648151</v>
      </c>
      <c r="T935" s="13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25</v>
      </c>
      <c r="Q936" t="str">
        <f>LEFT(N:N,(FIND("/",N936))-1)</f>
        <v>music</v>
      </c>
      <c r="R936" t="str">
        <f>RIGHT(N:N,LEN(N:N)-(FIND("/",N936)))</f>
        <v>jazz</v>
      </c>
      <c r="S936" s="15">
        <f t="shared" si="58"/>
        <v>41733.737083333333</v>
      </c>
      <c r="T936" s="13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 t="str">
        <f t="shared" si="57"/>
        <v>N/A</v>
      </c>
      <c r="Q937" t="str">
        <f>LEFT(N:N,(FIND("/",N937))-1)</f>
        <v>music</v>
      </c>
      <c r="R937" t="str">
        <f>RIGHT(N:N,LEN(N:N)-(FIND("/",N937)))</f>
        <v>jazz</v>
      </c>
      <c r="S937" s="15">
        <f t="shared" si="58"/>
        <v>42368.333668981482</v>
      </c>
      <c r="T937" s="13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>
        <f t="shared" si="57"/>
        <v>20</v>
      </c>
      <c r="Q938" t="str">
        <f>LEFT(N:N,(FIND("/",N938))-1)</f>
        <v>music</v>
      </c>
      <c r="R938" t="str">
        <f>RIGHT(N:N,LEN(N:N)-(FIND("/",N938)))</f>
        <v>jazz</v>
      </c>
      <c r="S938" s="15">
        <f t="shared" si="58"/>
        <v>40883.024178240739</v>
      </c>
      <c r="T938" s="13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25</v>
      </c>
      <c r="Q939" t="str">
        <f>LEFT(N:N,(FIND("/",N939))-1)</f>
        <v>music</v>
      </c>
      <c r="R939" t="str">
        <f>RIGHT(N:N,LEN(N:N)-(FIND("/",N939)))</f>
        <v>jazz</v>
      </c>
      <c r="S939" s="15">
        <f t="shared" si="58"/>
        <v>41551.798113425924</v>
      </c>
      <c r="T939" s="13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20</v>
      </c>
      <c r="Q940" t="str">
        <f>LEFT(N:N,(FIND("/",N940))-1)</f>
        <v>music</v>
      </c>
      <c r="R940" t="str">
        <f>RIGHT(N:N,LEN(N:N)-(FIND("/",N940)))</f>
        <v>jazz</v>
      </c>
      <c r="S940" s="15">
        <f t="shared" si="58"/>
        <v>41124.479722222226</v>
      </c>
      <c r="T940" s="13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110.28571428571429</v>
      </c>
      <c r="Q941" t="str">
        <f>LEFT(N:N,(FIND("/",N941))-1)</f>
        <v>music</v>
      </c>
      <c r="R941" t="str">
        <f>RIGHT(N:N,LEN(N:N)-(FIND("/",N941)))</f>
        <v>jazz</v>
      </c>
      <c r="S941" s="15">
        <f t="shared" si="58"/>
        <v>41416.763171296298</v>
      </c>
      <c r="T941" s="13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37.451612903225808</v>
      </c>
      <c r="Q942" t="str">
        <f>LEFT(N:N,(FIND("/",N942))-1)</f>
        <v>technology</v>
      </c>
      <c r="R942" t="str">
        <f>RIGHT(N:N,LEN(N:N)-(FIND("/",N942)))</f>
        <v>wearables</v>
      </c>
      <c r="S942" s="15">
        <f t="shared" si="58"/>
        <v>42182.008402777778</v>
      </c>
      <c r="T942" s="13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41.75</v>
      </c>
      <c r="Q943" t="str">
        <f>LEFT(N:N,(FIND("/",N943))-1)</f>
        <v>technology</v>
      </c>
      <c r="R943" t="str">
        <f>RIGHT(N:N,LEN(N:N)-(FIND("/",N943)))</f>
        <v>wearables</v>
      </c>
      <c r="S943" s="15">
        <f t="shared" si="58"/>
        <v>42746.096585648149</v>
      </c>
      <c r="T943" s="13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24.083333333333332</v>
      </c>
      <c r="Q944" t="str">
        <f>LEFT(N:N,(FIND("/",N944))-1)</f>
        <v>technology</v>
      </c>
      <c r="R944" t="str">
        <f>RIGHT(N:N,LEN(N:N)-(FIND("/",N944)))</f>
        <v>wearables</v>
      </c>
      <c r="S944" s="15">
        <f t="shared" si="58"/>
        <v>42382.843287037031</v>
      </c>
      <c r="T944" s="13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69.40625</v>
      </c>
      <c r="Q945" t="str">
        <f>LEFT(N:N,(FIND("/",N945))-1)</f>
        <v>technology</v>
      </c>
      <c r="R945" t="str">
        <f>RIGHT(N:N,LEN(N:N)-(FIND("/",N945)))</f>
        <v>wearables</v>
      </c>
      <c r="S945" s="15">
        <f t="shared" si="58"/>
        <v>42673.66788194445</v>
      </c>
      <c r="T945" s="13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155.25</v>
      </c>
      <c r="Q946" t="str">
        <f>LEFT(N:N,(FIND("/",N946))-1)</f>
        <v>technology</v>
      </c>
      <c r="R946" t="str">
        <f>RIGHT(N:N,LEN(N:N)-(FIND("/",N946)))</f>
        <v>wearables</v>
      </c>
      <c r="S946" s="15">
        <f t="shared" si="58"/>
        <v>42444.583912037036</v>
      </c>
      <c r="T946" s="13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57.2</v>
      </c>
      <c r="Q947" t="str">
        <f>LEFT(N:N,(FIND("/",N947))-1)</f>
        <v>technology</v>
      </c>
      <c r="R947" t="str">
        <f>RIGHT(N:N,LEN(N:N)-(FIND("/",N947)))</f>
        <v>wearables</v>
      </c>
      <c r="S947" s="15">
        <f t="shared" si="58"/>
        <v>42732.872986111113</v>
      </c>
      <c r="T947" s="13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 t="str">
        <f t="shared" si="57"/>
        <v>N/A</v>
      </c>
      <c r="Q948" t="str">
        <f>LEFT(N:N,(FIND("/",N948))-1)</f>
        <v>technology</v>
      </c>
      <c r="R948" t="str">
        <f>RIGHT(N:N,LEN(N:N)-(FIND("/",N948)))</f>
        <v>wearables</v>
      </c>
      <c r="S948" s="15">
        <f t="shared" si="58"/>
        <v>42592.750555555554</v>
      </c>
      <c r="T948" s="13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>
        <f t="shared" si="57"/>
        <v>60</v>
      </c>
      <c r="Q949" t="str">
        <f>LEFT(N:N,(FIND("/",N949))-1)</f>
        <v>technology</v>
      </c>
      <c r="R949" t="str">
        <f>RIGHT(N:N,LEN(N:N)-(FIND("/",N949)))</f>
        <v>wearables</v>
      </c>
      <c r="S949" s="15">
        <f t="shared" si="58"/>
        <v>42491.781319444446</v>
      </c>
      <c r="T949" s="13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39</v>
      </c>
      <c r="Q950" t="str">
        <f>LEFT(N:N,(FIND("/",N950))-1)</f>
        <v>technology</v>
      </c>
      <c r="R950" t="str">
        <f>RIGHT(N:N,LEN(N:N)-(FIND("/",N950)))</f>
        <v>wearables</v>
      </c>
      <c r="S950" s="15">
        <f t="shared" si="58"/>
        <v>42411.828287037039</v>
      </c>
      <c r="T950" s="13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58.416666666666664</v>
      </c>
      <c r="Q951" t="str">
        <f>LEFT(N:N,(FIND("/",N951))-1)</f>
        <v>technology</v>
      </c>
      <c r="R951" t="str">
        <f>RIGHT(N:N,LEN(N:N)-(FIND("/",N951)))</f>
        <v>wearables</v>
      </c>
      <c r="S951" s="15">
        <f t="shared" si="58"/>
        <v>42361.043703703705</v>
      </c>
      <c r="T951" s="13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158.63636363636363</v>
      </c>
      <c r="Q952" t="str">
        <f>LEFT(N:N,(FIND("/",N952))-1)</f>
        <v>technology</v>
      </c>
      <c r="R952" t="str">
        <f>RIGHT(N:N,LEN(N:N)-(FIND("/",N952)))</f>
        <v>wearables</v>
      </c>
      <c r="S952" s="15">
        <f t="shared" si="58"/>
        <v>42356.750706018516</v>
      </c>
      <c r="T952" s="13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99.857142857142861</v>
      </c>
      <c r="Q953" t="str">
        <f>LEFT(N:N,(FIND("/",N953))-1)</f>
        <v>technology</v>
      </c>
      <c r="R953" t="str">
        <f>RIGHT(N:N,LEN(N:N)-(FIND("/",N953)))</f>
        <v>wearables</v>
      </c>
      <c r="S953" s="15">
        <f t="shared" si="58"/>
        <v>42480.653611111105</v>
      </c>
      <c r="T953" s="13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25.2</v>
      </c>
      <c r="Q954" t="str">
        <f>LEFT(N:N,(FIND("/",N954))-1)</f>
        <v>technology</v>
      </c>
      <c r="R954" t="str">
        <f>RIGHT(N:N,LEN(N:N)-(FIND("/",N954)))</f>
        <v>wearables</v>
      </c>
      <c r="S954" s="15">
        <f t="shared" si="58"/>
        <v>42662.613564814819</v>
      </c>
      <c r="T954" s="13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89.191780821917803</v>
      </c>
      <c r="Q955" t="str">
        <f>LEFT(N:N,(FIND("/",N955))-1)</f>
        <v>technology</v>
      </c>
      <c r="R955" t="str">
        <f>RIGHT(N:N,LEN(N:N)-(FIND("/",N955)))</f>
        <v>wearables</v>
      </c>
      <c r="S955" s="15">
        <f t="shared" si="58"/>
        <v>41999.164340277777</v>
      </c>
      <c r="T955" s="13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182.6236559139785</v>
      </c>
      <c r="Q956" t="str">
        <f>LEFT(N:N,(FIND("/",N956))-1)</f>
        <v>technology</v>
      </c>
      <c r="R956" t="str">
        <f>RIGHT(N:N,LEN(N:N)-(FIND("/",N956)))</f>
        <v>wearables</v>
      </c>
      <c r="S956" s="15">
        <f t="shared" si="58"/>
        <v>42194.833784722221</v>
      </c>
      <c r="T956" s="13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50.647058823529413</v>
      </c>
      <c r="Q957" t="str">
        <f>LEFT(N:N,(FIND("/",N957))-1)</f>
        <v>technology</v>
      </c>
      <c r="R957" t="str">
        <f>RIGHT(N:N,LEN(N:N)-(FIND("/",N957)))</f>
        <v>wearables</v>
      </c>
      <c r="S957" s="15">
        <f t="shared" si="58"/>
        <v>42586.295138888891</v>
      </c>
      <c r="T957" s="13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33.285714285714285</v>
      </c>
      <c r="Q958" t="str">
        <f>LEFT(N:N,(FIND("/",N958))-1)</f>
        <v>technology</v>
      </c>
      <c r="R958" t="str">
        <f>RIGHT(N:N,LEN(N:N)-(FIND("/",N958)))</f>
        <v>wearables</v>
      </c>
      <c r="S958" s="15">
        <f t="shared" si="58"/>
        <v>42060.913877314815</v>
      </c>
      <c r="T958" s="13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51.823529411764703</v>
      </c>
      <c r="Q959" t="str">
        <f>LEFT(N:N,(FIND("/",N959))-1)</f>
        <v>technology</v>
      </c>
      <c r="R959" t="str">
        <f>RIGHT(N:N,LEN(N:N)-(FIND("/",N959)))</f>
        <v>wearables</v>
      </c>
      <c r="S959" s="15">
        <f t="shared" si="58"/>
        <v>42660.552465277782</v>
      </c>
      <c r="T959" s="13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113.62573099415205</v>
      </c>
      <c r="Q960" t="str">
        <f>LEFT(N:N,(FIND("/",N960))-1)</f>
        <v>technology</v>
      </c>
      <c r="R960" t="str">
        <f>RIGHT(N:N,LEN(N:N)-(FIND("/",N960)))</f>
        <v>wearables</v>
      </c>
      <c r="S960" s="15">
        <f t="shared" si="58"/>
        <v>42082.802812499998</v>
      </c>
      <c r="T960" s="13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136.46276595744681</v>
      </c>
      <c r="Q961" t="str">
        <f>LEFT(N:N,(FIND("/",N961))-1)</f>
        <v>technology</v>
      </c>
      <c r="R961" t="str">
        <f>RIGHT(N:N,LEN(N:N)-(FIND("/",N961)))</f>
        <v>wearables</v>
      </c>
      <c r="S961" s="15">
        <f t="shared" si="58"/>
        <v>41993.174363425926</v>
      </c>
      <c r="T961" s="13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364.35454545454547</v>
      </c>
      <c r="Q962" t="str">
        <f>LEFT(N:N,(FIND("/",N962))-1)</f>
        <v>technology</v>
      </c>
      <c r="R962" t="str">
        <f>RIGHT(N:N,LEN(N:N)-(FIND("/",N962)))</f>
        <v>wearables</v>
      </c>
      <c r="S962" s="15">
        <f t="shared" si="58"/>
        <v>42766.626793981486</v>
      </c>
      <c r="T962" s="13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8">
        <f t="shared" ref="P963:P1026" si="61">IFERROR(E964/L964,"N/A")</f>
        <v>19.243243243243242</v>
      </c>
      <c r="Q963" t="str">
        <f>LEFT(N:N,(FIND("/",N963))-1)</f>
        <v>technology</v>
      </c>
      <c r="R963" t="str">
        <f>RIGHT(N:N,LEN(N:N)-(FIND("/",N963)))</f>
        <v>wearables</v>
      </c>
      <c r="S963" s="15">
        <f t="shared" ref="S963:S1026" si="62">(((J:J/60)/60)/24)+DATE(1970,1,1)</f>
        <v>42740.693692129629</v>
      </c>
      <c r="T963" s="13">
        <f t="shared" ref="T963:T1026" si="63">(((I:I/60)/60)/24)+DATE(1970,1,1)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41.888888888888886</v>
      </c>
      <c r="Q964" t="str">
        <f>LEFT(N:N,(FIND("/",N964))-1)</f>
        <v>technology</v>
      </c>
      <c r="R964" t="str">
        <f>RIGHT(N:N,LEN(N:N)-(FIND("/",N964)))</f>
        <v>wearables</v>
      </c>
      <c r="S964" s="15">
        <f t="shared" si="62"/>
        <v>42373.712418981479</v>
      </c>
      <c r="T964" s="13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30.310344827586206</v>
      </c>
      <c r="Q965" t="str">
        <f>LEFT(N:N,(FIND("/",N965))-1)</f>
        <v>technology</v>
      </c>
      <c r="R965" t="str">
        <f>RIGHT(N:N,LEN(N:N)-(FIND("/",N965)))</f>
        <v>wearables</v>
      </c>
      <c r="S965" s="15">
        <f t="shared" si="62"/>
        <v>42625.635636574079</v>
      </c>
      <c r="T965" s="13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49.666666666666664</v>
      </c>
      <c r="Q966" t="str">
        <f>LEFT(N:N,(FIND("/",N966))-1)</f>
        <v>technology</v>
      </c>
      <c r="R966" t="str">
        <f>RIGHT(N:N,LEN(N:N)-(FIND("/",N966)))</f>
        <v>wearables</v>
      </c>
      <c r="S966" s="15">
        <f t="shared" si="62"/>
        <v>42208.628692129627</v>
      </c>
      <c r="T966" s="13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59.2</v>
      </c>
      <c r="Q967" t="str">
        <f>LEFT(N:N,(FIND("/",N967))-1)</f>
        <v>technology</v>
      </c>
      <c r="R967" t="str">
        <f>RIGHT(N:N,LEN(N:N)-(FIND("/",N967)))</f>
        <v>wearables</v>
      </c>
      <c r="S967" s="15">
        <f t="shared" si="62"/>
        <v>42637.016736111109</v>
      </c>
      <c r="T967" s="13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43.97530864197531</v>
      </c>
      <c r="Q968" t="str">
        <f>LEFT(N:N,(FIND("/",N968))-1)</f>
        <v>technology</v>
      </c>
      <c r="R968" t="str">
        <f>RIGHT(N:N,LEN(N:N)-(FIND("/",N968)))</f>
        <v>wearables</v>
      </c>
      <c r="S968" s="15">
        <f t="shared" si="62"/>
        <v>42619.635787037041</v>
      </c>
      <c r="T968" s="13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26.5</v>
      </c>
      <c r="Q969" t="str">
        <f>LEFT(N:N,(FIND("/",N969))-1)</f>
        <v>technology</v>
      </c>
      <c r="R969" t="str">
        <f>RIGHT(N:N,LEN(N:N)-(FIND("/",N969)))</f>
        <v>wearables</v>
      </c>
      <c r="S969" s="15">
        <f t="shared" si="62"/>
        <v>42422.254328703704</v>
      </c>
      <c r="T969" s="13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1272.7272727272727</v>
      </c>
      <c r="Q970" t="str">
        <f>LEFT(N:N,(FIND("/",N970))-1)</f>
        <v>technology</v>
      </c>
      <c r="R970" t="str">
        <f>RIGHT(N:N,LEN(N:N)-(FIND("/",N970)))</f>
        <v>wearables</v>
      </c>
      <c r="S970" s="15">
        <f t="shared" si="62"/>
        <v>41836.847615740742</v>
      </c>
      <c r="T970" s="13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164</v>
      </c>
      <c r="Q971" t="str">
        <f>LEFT(N:N,(FIND("/",N971))-1)</f>
        <v>technology</v>
      </c>
      <c r="R971" t="str">
        <f>RIGHT(N:N,LEN(N:N)-(FIND("/",N971)))</f>
        <v>wearables</v>
      </c>
      <c r="S971" s="15">
        <f t="shared" si="62"/>
        <v>42742.30332175926</v>
      </c>
      <c r="T971" s="13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45.2</v>
      </c>
      <c r="Q972" t="str">
        <f>LEFT(N:N,(FIND("/",N972))-1)</f>
        <v>technology</v>
      </c>
      <c r="R972" t="str">
        <f>RIGHT(N:N,LEN(N:N)-(FIND("/",N972)))</f>
        <v>wearables</v>
      </c>
      <c r="S972" s="15">
        <f t="shared" si="62"/>
        <v>42721.220520833333</v>
      </c>
      <c r="T972" s="13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153.88888888888889</v>
      </c>
      <c r="Q973" t="str">
        <f>LEFT(N:N,(FIND("/",N973))-1)</f>
        <v>technology</v>
      </c>
      <c r="R973" t="str">
        <f>RIGHT(N:N,LEN(N:N)-(FIND("/",N973)))</f>
        <v>wearables</v>
      </c>
      <c r="S973" s="15">
        <f t="shared" si="62"/>
        <v>42111.709027777775</v>
      </c>
      <c r="T973" s="13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51.375</v>
      </c>
      <c r="Q974" t="str">
        <f>LEFT(N:N,(FIND("/",N974))-1)</f>
        <v>technology</v>
      </c>
      <c r="R974" t="str">
        <f>RIGHT(N:N,LEN(N:N)-(FIND("/",N974)))</f>
        <v>wearables</v>
      </c>
      <c r="S974" s="15">
        <f t="shared" si="62"/>
        <v>41856.865717592591</v>
      </c>
      <c r="T974" s="13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93.333333333333329</v>
      </c>
      <c r="Q975" t="str">
        <f>LEFT(N:N,(FIND("/",N975))-1)</f>
        <v>technology</v>
      </c>
      <c r="R975" t="str">
        <f>RIGHT(N:N,LEN(N:N)-(FIND("/",N975)))</f>
        <v>wearables</v>
      </c>
      <c r="S975" s="15">
        <f t="shared" si="62"/>
        <v>42257.014965277776</v>
      </c>
      <c r="T975" s="13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108.625</v>
      </c>
      <c r="Q976" t="str">
        <f>LEFT(N:N,(FIND("/",N976))-1)</f>
        <v>technology</v>
      </c>
      <c r="R976" t="str">
        <f>RIGHT(N:N,LEN(N:N)-(FIND("/",N976)))</f>
        <v>wearables</v>
      </c>
      <c r="S976" s="15">
        <f t="shared" si="62"/>
        <v>42424.749490740738</v>
      </c>
      <c r="T976" s="13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160.5</v>
      </c>
      <c r="Q977" t="str">
        <f>LEFT(N:N,(FIND("/",N977))-1)</f>
        <v>technology</v>
      </c>
      <c r="R977" t="str">
        <f>RIGHT(N:N,LEN(N:N)-(FIND("/",N977)))</f>
        <v>wearables</v>
      </c>
      <c r="S977" s="15">
        <f t="shared" si="62"/>
        <v>42489.696585648147</v>
      </c>
      <c r="T977" s="13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75.75</v>
      </c>
      <c r="Q978" t="str">
        <f>LEFT(N:N,(FIND("/",N978))-1)</f>
        <v>technology</v>
      </c>
      <c r="R978" t="str">
        <f>RIGHT(N:N,LEN(N:N)-(FIND("/",N978)))</f>
        <v>wearables</v>
      </c>
      <c r="S978" s="15">
        <f t="shared" si="62"/>
        <v>42185.058993055558</v>
      </c>
      <c r="T978" s="13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790.83739837398377</v>
      </c>
      <c r="Q979" t="str">
        <f>LEFT(N:N,(FIND("/",N979))-1)</f>
        <v>technology</v>
      </c>
      <c r="R979" t="str">
        <f>RIGHT(N:N,LEN(N:N)-(FIND("/",N979)))</f>
        <v>wearables</v>
      </c>
      <c r="S979" s="15">
        <f t="shared" si="62"/>
        <v>42391.942094907412</v>
      </c>
      <c r="T979" s="13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301.93916666666667</v>
      </c>
      <c r="Q980" t="str">
        <f>LEFT(N:N,(FIND("/",N980))-1)</f>
        <v>technology</v>
      </c>
      <c r="R980" t="str">
        <f>RIGHT(N:N,LEN(N:N)-(FIND("/",N980)))</f>
        <v>wearables</v>
      </c>
      <c r="S980" s="15">
        <f t="shared" si="62"/>
        <v>42395.309039351851</v>
      </c>
      <c r="T980" s="13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47.935483870967744</v>
      </c>
      <c r="Q981" t="str">
        <f>LEFT(N:N,(FIND("/",N981))-1)</f>
        <v>technology</v>
      </c>
      <c r="R981" t="str">
        <f>RIGHT(N:N,LEN(N:N)-(FIND("/",N981)))</f>
        <v>wearables</v>
      </c>
      <c r="S981" s="15">
        <f t="shared" si="62"/>
        <v>42506.416990740734</v>
      </c>
      <c r="T981" s="13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2.75</v>
      </c>
      <c r="Q982" t="str">
        <f>LEFT(N:N,(FIND("/",N982))-1)</f>
        <v>technology</v>
      </c>
      <c r="R982" t="str">
        <f>RIGHT(N:N,LEN(N:N)-(FIND("/",N982)))</f>
        <v>wearables</v>
      </c>
      <c r="S982" s="15">
        <f t="shared" si="62"/>
        <v>41928.904189814813</v>
      </c>
      <c r="T982" s="13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1</v>
      </c>
      <c r="Q983" t="str">
        <f>LEFT(N:N,(FIND("/",N983))-1)</f>
        <v>technology</v>
      </c>
      <c r="R983" t="str">
        <f>RIGHT(N:N,LEN(N:N)-(FIND("/",N983)))</f>
        <v>wearables</v>
      </c>
      <c r="S983" s="15">
        <f t="shared" si="62"/>
        <v>41830.947013888886</v>
      </c>
      <c r="T983" s="13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171.79329608938548</v>
      </c>
      <c r="Q984" t="str">
        <f>LEFT(N:N,(FIND("/",N984))-1)</f>
        <v>technology</v>
      </c>
      <c r="R984" t="str">
        <f>RIGHT(N:N,LEN(N:N)-(FIND("/",N984)))</f>
        <v>wearables</v>
      </c>
      <c r="S984" s="15">
        <f t="shared" si="62"/>
        <v>42615.753310185188</v>
      </c>
      <c r="T984" s="13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35.333333333333336</v>
      </c>
      <c r="Q985" t="str">
        <f>LEFT(N:N,(FIND("/",N985))-1)</f>
        <v>technology</v>
      </c>
      <c r="R985" t="str">
        <f>RIGHT(N:N,LEN(N:N)-(FIND("/",N985)))</f>
        <v>wearables</v>
      </c>
      <c r="S985" s="15">
        <f t="shared" si="62"/>
        <v>42574.667650462965</v>
      </c>
      <c r="T985" s="13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82.086956521739125</v>
      </c>
      <c r="Q986" t="str">
        <f>LEFT(N:N,(FIND("/",N986))-1)</f>
        <v>technology</v>
      </c>
      <c r="R986" t="str">
        <f>RIGHT(N:N,LEN(N:N)-(FIND("/",N986)))</f>
        <v>wearables</v>
      </c>
      <c r="S986" s="15">
        <f t="shared" si="62"/>
        <v>42061.11583333333</v>
      </c>
      <c r="T986" s="13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110.8695652173913</v>
      </c>
      <c r="Q987" t="str">
        <f>LEFT(N:N,(FIND("/",N987))-1)</f>
        <v>technology</v>
      </c>
      <c r="R987" t="str">
        <f>RIGHT(N:N,LEN(N:N)-(FIND("/",N987)))</f>
        <v>wearables</v>
      </c>
      <c r="S987" s="15">
        <f t="shared" si="62"/>
        <v>42339.967708333337</v>
      </c>
      <c r="T987" s="13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161.21951219512195</v>
      </c>
      <c r="Q988" t="str">
        <f>LEFT(N:N,(FIND("/",N988))-1)</f>
        <v>technology</v>
      </c>
      <c r="R988" t="str">
        <f>RIGHT(N:N,LEN(N:N)-(FIND("/",N988)))</f>
        <v>wearables</v>
      </c>
      <c r="S988" s="15">
        <f t="shared" si="62"/>
        <v>42324.767361111109</v>
      </c>
      <c r="T988" s="13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 t="str">
        <f t="shared" si="61"/>
        <v>N/A</v>
      </c>
      <c r="Q989" t="str">
        <f>LEFT(N:N,(FIND("/",N989))-1)</f>
        <v>technology</v>
      </c>
      <c r="R989" t="str">
        <f>RIGHT(N:N,LEN(N:N)-(FIND("/",N989)))</f>
        <v>wearables</v>
      </c>
      <c r="S989" s="15">
        <f t="shared" si="62"/>
        <v>41773.294560185182</v>
      </c>
      <c r="T989" s="13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>
        <f t="shared" si="61"/>
        <v>52.40625</v>
      </c>
      <c r="Q990" t="str">
        <f>LEFT(N:N,(FIND("/",N990))-1)</f>
        <v>technology</v>
      </c>
      <c r="R990" t="str">
        <f>RIGHT(N:N,LEN(N:N)-(FIND("/",N990)))</f>
        <v>wearables</v>
      </c>
      <c r="S990" s="15">
        <f t="shared" si="62"/>
        <v>42614.356770833328</v>
      </c>
      <c r="T990" s="13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13</v>
      </c>
      <c r="Q991" t="str">
        <f>LEFT(N:N,(FIND("/",N991))-1)</f>
        <v>technology</v>
      </c>
      <c r="R991" t="str">
        <f>RIGHT(N:N,LEN(N:N)-(FIND("/",N991)))</f>
        <v>wearables</v>
      </c>
      <c r="S991" s="15">
        <f t="shared" si="62"/>
        <v>42611.933969907404</v>
      </c>
      <c r="T991" s="13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30.285714285714285</v>
      </c>
      <c r="Q992" t="str">
        <f>LEFT(N:N,(FIND("/",N992))-1)</f>
        <v>technology</v>
      </c>
      <c r="R992" t="str">
        <f>RIGHT(N:N,LEN(N:N)-(FIND("/",N992)))</f>
        <v>wearables</v>
      </c>
      <c r="S992" s="15">
        <f t="shared" si="62"/>
        <v>41855.784305555557</v>
      </c>
      <c r="T992" s="13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116.75</v>
      </c>
      <c r="Q993" t="str">
        <f>LEFT(N:N,(FIND("/",N993))-1)</f>
        <v>technology</v>
      </c>
      <c r="R993" t="str">
        <f>RIGHT(N:N,LEN(N:N)-(FIND("/",N993)))</f>
        <v>wearables</v>
      </c>
      <c r="S993" s="15">
        <f t="shared" si="62"/>
        <v>42538.75680555556</v>
      </c>
      <c r="T993" s="13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89.59693877551021</v>
      </c>
      <c r="Q994" t="str">
        <f>LEFT(N:N,(FIND("/",N994))-1)</f>
        <v>technology</v>
      </c>
      <c r="R994" t="str">
        <f>RIGHT(N:N,LEN(N:N)-(FIND("/",N994)))</f>
        <v>wearables</v>
      </c>
      <c r="S994" s="15">
        <f t="shared" si="62"/>
        <v>42437.924988425926</v>
      </c>
      <c r="T994" s="13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424.45454545454544</v>
      </c>
      <c r="Q995" t="str">
        <f>LEFT(N:N,(FIND("/",N995))-1)</f>
        <v>technology</v>
      </c>
      <c r="R995" t="str">
        <f>RIGHT(N:N,LEN(N:N)-(FIND("/",N995)))</f>
        <v>wearables</v>
      </c>
      <c r="S995" s="15">
        <f t="shared" si="62"/>
        <v>42652.964907407411</v>
      </c>
      <c r="T995" s="13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80.666666666666671</v>
      </c>
      <c r="Q996" t="str">
        <f>LEFT(N:N,(FIND("/",N996))-1)</f>
        <v>technology</v>
      </c>
      <c r="R996" t="str">
        <f>RIGHT(N:N,LEN(N:N)-(FIND("/",N996)))</f>
        <v>wearables</v>
      </c>
      <c r="S996" s="15">
        <f t="shared" si="62"/>
        <v>41921.263078703705</v>
      </c>
      <c r="T996" s="13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13</v>
      </c>
      <c r="Q997" t="str">
        <f>LEFT(N:N,(FIND("/",N997))-1)</f>
        <v>technology</v>
      </c>
      <c r="R997" t="str">
        <f>RIGHT(N:N,LEN(N:N)-(FIND("/",N997)))</f>
        <v>wearables</v>
      </c>
      <c r="S997" s="15">
        <f t="shared" si="62"/>
        <v>41947.940740740742</v>
      </c>
      <c r="T997" s="13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8.125</v>
      </c>
      <c r="Q998" t="str">
        <f>LEFT(N:N,(FIND("/",N998))-1)</f>
        <v>technology</v>
      </c>
      <c r="R998" t="str">
        <f>RIGHT(N:N,LEN(N:N)-(FIND("/",N998)))</f>
        <v>wearables</v>
      </c>
      <c r="S998" s="15">
        <f t="shared" si="62"/>
        <v>41817.866435185184</v>
      </c>
      <c r="T998" s="13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153.42794759825327</v>
      </c>
      <c r="Q999" t="str">
        <f>LEFT(N:N,(FIND("/",N999))-1)</f>
        <v>technology</v>
      </c>
      <c r="R999" t="str">
        <f>RIGHT(N:N,LEN(N:N)-(FIND("/",N999)))</f>
        <v>wearables</v>
      </c>
      <c r="S999" s="15">
        <f t="shared" si="62"/>
        <v>41941.10297453704</v>
      </c>
      <c r="T999" s="13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292.07499999999999</v>
      </c>
      <c r="Q1000" t="str">
        <f>LEFT(N:N,(FIND("/",N1000))-1)</f>
        <v>technology</v>
      </c>
      <c r="R1000" t="str">
        <f>RIGHT(N:N,LEN(N:N)-(FIND("/",N1000)))</f>
        <v>wearables</v>
      </c>
      <c r="S1000" s="15">
        <f t="shared" si="62"/>
        <v>42282.168993055559</v>
      </c>
      <c r="T1000" s="13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3304</v>
      </c>
      <c r="Q1001" t="str">
        <f>LEFT(N:N,(FIND("/",N1001))-1)</f>
        <v>technology</v>
      </c>
      <c r="R1001" t="str">
        <f>RIGHT(N:N,LEN(N:N)-(FIND("/",N1001)))</f>
        <v>wearables</v>
      </c>
      <c r="S1001" s="15">
        <f t="shared" si="62"/>
        <v>41926.29965277778</v>
      </c>
      <c r="T1001" s="13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1300</v>
      </c>
      <c r="Q1002" t="str">
        <f>LEFT(N:N,(FIND("/",N1002))-1)</f>
        <v>technology</v>
      </c>
      <c r="R1002" t="str">
        <f>RIGHT(N:N,LEN(N:N)-(FIND("/",N1002)))</f>
        <v>wearables</v>
      </c>
      <c r="S1002" s="15">
        <f t="shared" si="62"/>
        <v>42749.059722222228</v>
      </c>
      <c r="T1002" s="13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134.54545454545453</v>
      </c>
      <c r="Q1003" t="str">
        <f>LEFT(N:N,(FIND("/",N1003))-1)</f>
        <v>technology</v>
      </c>
      <c r="R1003" t="str">
        <f>RIGHT(N:N,LEN(N:N)-(FIND("/",N1003)))</f>
        <v>wearables</v>
      </c>
      <c r="S1003" s="15">
        <f t="shared" si="62"/>
        <v>42720.720057870371</v>
      </c>
      <c r="T1003" s="13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214.06666666666666</v>
      </c>
      <c r="Q1004" t="str">
        <f>LEFT(N:N,(FIND("/",N1004))-1)</f>
        <v>technology</v>
      </c>
      <c r="R1004" t="str">
        <f>RIGHT(N:N,LEN(N:N)-(FIND("/",N1004)))</f>
        <v>wearables</v>
      </c>
      <c r="S1004" s="15">
        <f t="shared" si="62"/>
        <v>42325.684189814812</v>
      </c>
      <c r="T1004" s="13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216.33684210526314</v>
      </c>
      <c r="Q1005" t="str">
        <f>LEFT(N:N,(FIND("/",N1005))-1)</f>
        <v>technology</v>
      </c>
      <c r="R1005" t="str">
        <f>RIGHT(N:N,LEN(N:N)-(FIND("/",N1005)))</f>
        <v>wearables</v>
      </c>
      <c r="S1005" s="15">
        <f t="shared" si="62"/>
        <v>42780.709039351852</v>
      </c>
      <c r="T1005" s="13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932.31055900621118</v>
      </c>
      <c r="Q1006" t="str">
        <f>LEFT(N:N,(FIND("/",N1006))-1)</f>
        <v>technology</v>
      </c>
      <c r="R1006" t="str">
        <f>RIGHT(N:N,LEN(N:N)-(FIND("/",N1006)))</f>
        <v>wearables</v>
      </c>
      <c r="S1006" s="15">
        <f t="shared" si="62"/>
        <v>42388.708645833336</v>
      </c>
      <c r="T1006" s="13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29.25</v>
      </c>
      <c r="Q1007" t="str">
        <f>LEFT(N:N,(FIND("/",N1007))-1)</f>
        <v>technology</v>
      </c>
      <c r="R1007" t="str">
        <f>RIGHT(N:N,LEN(N:N)-(FIND("/",N1007)))</f>
        <v>wearables</v>
      </c>
      <c r="S1007" s="15">
        <f t="shared" si="62"/>
        <v>42276.624803240738</v>
      </c>
      <c r="T1007" s="13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174.94736842105263</v>
      </c>
      <c r="Q1008" t="str">
        <f>LEFT(N:N,(FIND("/",N1008))-1)</f>
        <v>technology</v>
      </c>
      <c r="R1008" t="str">
        <f>RIGHT(N:N,LEN(N:N)-(FIND("/",N1008)))</f>
        <v>wearables</v>
      </c>
      <c r="S1008" s="15">
        <f t="shared" si="62"/>
        <v>41977.040185185186</v>
      </c>
      <c r="T1008" s="13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250</v>
      </c>
      <c r="Q1009" t="str">
        <f>LEFT(N:N,(FIND("/",N1009))-1)</f>
        <v>technology</v>
      </c>
      <c r="R1009" t="str">
        <f>RIGHT(N:N,LEN(N:N)-(FIND("/",N1009)))</f>
        <v>wearables</v>
      </c>
      <c r="S1009" s="15">
        <f t="shared" si="62"/>
        <v>42676.583599537036</v>
      </c>
      <c r="T1009" s="13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65</v>
      </c>
      <c r="Q1010" t="str">
        <f>LEFT(N:N,(FIND("/",N1010))-1)</f>
        <v>technology</v>
      </c>
      <c r="R1010" t="str">
        <f>RIGHT(N:N,LEN(N:N)-(FIND("/",N1010)))</f>
        <v>wearables</v>
      </c>
      <c r="S1010" s="15">
        <f t="shared" si="62"/>
        <v>42702.809201388889</v>
      </c>
      <c r="T1010" s="13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55</v>
      </c>
      <c r="Q1011" t="str">
        <f>LEFT(N:N,(FIND("/",N1011))-1)</f>
        <v>technology</v>
      </c>
      <c r="R1011" t="str">
        <f>RIGHT(N:N,LEN(N:N)-(FIND("/",N1011)))</f>
        <v>wearables</v>
      </c>
      <c r="S1011" s="15">
        <f t="shared" si="62"/>
        <v>42510.604699074072</v>
      </c>
      <c r="T1011" s="13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75</v>
      </c>
      <c r="Q1012" t="str">
        <f>LEFT(N:N,(FIND("/",N1012))-1)</f>
        <v>technology</v>
      </c>
      <c r="R1012" t="str">
        <f>RIGHT(N:N,LEN(N:N)-(FIND("/",N1012)))</f>
        <v>wearables</v>
      </c>
      <c r="S1012" s="15">
        <f t="shared" si="62"/>
        <v>42561.829421296294</v>
      </c>
      <c r="T1012" s="13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1389.3561935483872</v>
      </c>
      <c r="Q1013" t="str">
        <f>LEFT(N:N,(FIND("/",N1013))-1)</f>
        <v>technology</v>
      </c>
      <c r="R1013" t="str">
        <f>RIGHT(N:N,LEN(N:N)-(FIND("/",N1013)))</f>
        <v>wearables</v>
      </c>
      <c r="S1013" s="15">
        <f t="shared" si="62"/>
        <v>41946.898090277777</v>
      </c>
      <c r="T1013" s="13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95.911111111111111</v>
      </c>
      <c r="Q1014" t="str">
        <f>LEFT(N:N,(FIND("/",N1014))-1)</f>
        <v>technology</v>
      </c>
      <c r="R1014" t="str">
        <f>RIGHT(N:N,LEN(N:N)-(FIND("/",N1014)))</f>
        <v>wearables</v>
      </c>
      <c r="S1014" s="15">
        <f t="shared" si="62"/>
        <v>42714.440416666665</v>
      </c>
      <c r="T1014" s="13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191.25</v>
      </c>
      <c r="Q1015" t="str">
        <f>LEFT(N:N,(FIND("/",N1015))-1)</f>
        <v>technology</v>
      </c>
      <c r="R1015" t="str">
        <f>RIGHT(N:N,LEN(N:N)-(FIND("/",N1015)))</f>
        <v>wearables</v>
      </c>
      <c r="S1015" s="15">
        <f t="shared" si="62"/>
        <v>42339.833981481483</v>
      </c>
      <c r="T1015" s="13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40</v>
      </c>
      <c r="Q1016" t="str">
        <f>LEFT(N:N,(FIND("/",N1016))-1)</f>
        <v>technology</v>
      </c>
      <c r="R1016" t="str">
        <f>RIGHT(N:N,LEN(N:N)-(FIND("/",N1016)))</f>
        <v>wearables</v>
      </c>
      <c r="S1016" s="15">
        <f t="shared" si="62"/>
        <v>41955.002488425926</v>
      </c>
      <c r="T1016" s="13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74.78947368421052</v>
      </c>
      <c r="Q1017" t="str">
        <f>LEFT(N:N,(FIND("/",N1017))-1)</f>
        <v>technology</v>
      </c>
      <c r="R1017" t="str">
        <f>RIGHT(N:N,LEN(N:N)-(FIND("/",N1017)))</f>
        <v>wearables</v>
      </c>
      <c r="S1017" s="15">
        <f t="shared" si="62"/>
        <v>42303.878414351857</v>
      </c>
      <c r="T1017" s="13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161.11830985915492</v>
      </c>
      <c r="Q1018" t="str">
        <f>LEFT(N:N,(FIND("/",N1018))-1)</f>
        <v>technology</v>
      </c>
      <c r="R1018" t="str">
        <f>RIGHT(N:N,LEN(N:N)-(FIND("/",N1018)))</f>
        <v>wearables</v>
      </c>
      <c r="S1018" s="15">
        <f t="shared" si="62"/>
        <v>42422.107129629629</v>
      </c>
      <c r="T1018" s="13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88.714285714285708</v>
      </c>
      <c r="Q1019" t="str">
        <f>LEFT(N:N,(FIND("/",N1019))-1)</f>
        <v>technology</v>
      </c>
      <c r="R1019" t="str">
        <f>RIGHT(N:N,LEN(N:N)-(FIND("/",N1019)))</f>
        <v>wearables</v>
      </c>
      <c r="S1019" s="15">
        <f t="shared" si="62"/>
        <v>42289.675173611111</v>
      </c>
      <c r="T1019" s="13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53.25</v>
      </c>
      <c r="Q1020" t="str">
        <f>LEFT(N:N,(FIND("/",N1020))-1)</f>
        <v>technology</v>
      </c>
      <c r="R1020" t="str">
        <f>RIGHT(N:N,LEN(N:N)-(FIND("/",N1020)))</f>
        <v>wearables</v>
      </c>
      <c r="S1020" s="15">
        <f t="shared" si="62"/>
        <v>42535.492280092592</v>
      </c>
      <c r="T1020" s="13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106.2</v>
      </c>
      <c r="Q1021" t="str">
        <f>LEFT(N:N,(FIND("/",N1021))-1)</f>
        <v>technology</v>
      </c>
      <c r="R1021" t="str">
        <f>RIGHT(N:N,LEN(N:N)-(FIND("/",N1021)))</f>
        <v>wearables</v>
      </c>
      <c r="S1021" s="15">
        <f t="shared" si="62"/>
        <v>42009.973946759259</v>
      </c>
      <c r="T1021" s="13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22.079728033472804</v>
      </c>
      <c r="Q1022" t="str">
        <f>LEFT(N:N,(FIND("/",N1022))-1)</f>
        <v>music</v>
      </c>
      <c r="R1022" t="str">
        <f>RIGHT(N:N,LEN(N:N)-(FIND("/",N1022)))</f>
        <v>electronic music</v>
      </c>
      <c r="S1022" s="15">
        <f t="shared" si="62"/>
        <v>42127.069548611107</v>
      </c>
      <c r="T1022" s="13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31.054054054054053</v>
      </c>
      <c r="Q1023" t="str">
        <f>LEFT(N:N,(FIND("/",N1023))-1)</f>
        <v>music</v>
      </c>
      <c r="R1023" t="str">
        <f>RIGHT(N:N,LEN(N:N)-(FIND("/",N1023)))</f>
        <v>electronic music</v>
      </c>
      <c r="S1023" s="15">
        <f t="shared" si="62"/>
        <v>42271.251979166671</v>
      </c>
      <c r="T1023" s="13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36.206106870229007</v>
      </c>
      <c r="Q1024" t="str">
        <f>LEFT(N:N,(FIND("/",N1024))-1)</f>
        <v>music</v>
      </c>
      <c r="R1024" t="str">
        <f>RIGHT(N:N,LEN(N:N)-(FIND("/",N1024)))</f>
        <v>electronic music</v>
      </c>
      <c r="S1024" s="15">
        <f t="shared" si="62"/>
        <v>42111.646724537044</v>
      </c>
      <c r="T1024" s="13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388.9762295081967</v>
      </c>
      <c r="Q1025" t="str">
        <f>LEFT(N:N,(FIND("/",N1025))-1)</f>
        <v>music</v>
      </c>
      <c r="R1025" t="str">
        <f>RIGHT(N:N,LEN(N:N)-(FIND("/",N1025)))</f>
        <v>electronic music</v>
      </c>
      <c r="S1025" s="15">
        <f t="shared" si="62"/>
        <v>42145.919687500005</v>
      </c>
      <c r="T1025" s="13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71.848571428571432</v>
      </c>
      <c r="Q1026" t="str">
        <f>LEFT(N:N,(FIND("/",N1026))-1)</f>
        <v>music</v>
      </c>
      <c r="R1026" t="str">
        <f>RIGHT(N:N,LEN(N:N)-(FIND("/",N1026)))</f>
        <v>electronic music</v>
      </c>
      <c r="S1026" s="15">
        <f t="shared" si="62"/>
        <v>42370.580590277779</v>
      </c>
      <c r="T1026" s="13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8">
        <f t="shared" ref="P1027:P1090" si="65">IFERROR(E1028/L1028,"N/A")</f>
        <v>57.381803278688523</v>
      </c>
      <c r="Q1027" t="str">
        <f>LEFT(N:N,(FIND("/",N1027))-1)</f>
        <v>music</v>
      </c>
      <c r="R1027" t="str">
        <f>RIGHT(N:N,LEN(N:N)-(FIND("/",N1027)))</f>
        <v>electronic music</v>
      </c>
      <c r="S1027" s="15">
        <f t="shared" ref="S1027:S1090" si="66">(((J:J/60)/60)/24)+DATE(1970,1,1)</f>
        <v>42049.833761574075</v>
      </c>
      <c r="T1027" s="13">
        <f t="shared" ref="T1027:T1090" si="67">(((I:I/60)/60)/24)+DATE(1970,1,1)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69.666666666666671</v>
      </c>
      <c r="Q1028" t="str">
        <f>LEFT(N:N,(FIND("/",N1028))-1)</f>
        <v>music</v>
      </c>
      <c r="R1028" t="str">
        <f>RIGHT(N:N,LEN(N:N)-(FIND("/",N1028)))</f>
        <v>electronic music</v>
      </c>
      <c r="S1028" s="15">
        <f t="shared" si="66"/>
        <v>42426.407592592594</v>
      </c>
      <c r="T1028" s="13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45.988235294117644</v>
      </c>
      <c r="Q1029" t="str">
        <f>LEFT(N:N,(FIND("/",N1029))-1)</f>
        <v>music</v>
      </c>
      <c r="R1029" t="str">
        <f>RIGHT(N:N,LEN(N:N)-(FIND("/",N1029)))</f>
        <v>electronic music</v>
      </c>
      <c r="S1029" s="15">
        <f t="shared" si="66"/>
        <v>41905.034108796295</v>
      </c>
      <c r="T1029" s="13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79.262411347517727</v>
      </c>
      <c r="Q1030" t="str">
        <f>LEFT(N:N,(FIND("/",N1030))-1)</f>
        <v>music</v>
      </c>
      <c r="R1030" t="str">
        <f>RIGHT(N:N,LEN(N:N)-(FIND("/",N1030)))</f>
        <v>electronic music</v>
      </c>
      <c r="S1030" s="15">
        <f t="shared" si="66"/>
        <v>42755.627372685187</v>
      </c>
      <c r="T1030" s="13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43.031446540880502</v>
      </c>
      <c r="Q1031" t="str">
        <f>LEFT(N:N,(FIND("/",N1031))-1)</f>
        <v>music</v>
      </c>
      <c r="R1031" t="str">
        <f>RIGHT(N:N,LEN(N:N)-(FIND("/",N1031)))</f>
        <v>electronic music</v>
      </c>
      <c r="S1031" s="15">
        <f t="shared" si="66"/>
        <v>42044.711886574078</v>
      </c>
      <c r="T1031" s="13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108.48484848484848</v>
      </c>
      <c r="Q1032" t="str">
        <f>LEFT(N:N,(FIND("/",N1032))-1)</f>
        <v>music</v>
      </c>
      <c r="R1032" t="str">
        <f>RIGHT(N:N,LEN(N:N)-(FIND("/",N1032)))</f>
        <v>electronic music</v>
      </c>
      <c r="S1032" s="15">
        <f t="shared" si="66"/>
        <v>42611.483206018514</v>
      </c>
      <c r="T1032" s="13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61.029583333333335</v>
      </c>
      <c r="Q1033" t="str">
        <f>LEFT(N:N,(FIND("/",N1033))-1)</f>
        <v>music</v>
      </c>
      <c r="R1033" t="str">
        <f>RIGHT(N:N,LEN(N:N)-(FIND("/",N1033)))</f>
        <v>electronic music</v>
      </c>
      <c r="S1033" s="15">
        <f t="shared" si="66"/>
        <v>42324.764004629629</v>
      </c>
      <c r="T1033" s="13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50.592592592592595</v>
      </c>
      <c r="Q1034" t="str">
        <f>LEFT(N:N,(FIND("/",N1034))-1)</f>
        <v>music</v>
      </c>
      <c r="R1034" t="str">
        <f>RIGHT(N:N,LEN(N:N)-(FIND("/",N1034)))</f>
        <v>electronic music</v>
      </c>
      <c r="S1034" s="15">
        <f t="shared" si="66"/>
        <v>42514.666956018518</v>
      </c>
      <c r="T1034" s="13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39.157168674698795</v>
      </c>
      <c r="Q1035" t="str">
        <f>LEFT(N:N,(FIND("/",N1035))-1)</f>
        <v>music</v>
      </c>
      <c r="R1035" t="str">
        <f>RIGHT(N:N,LEN(N:N)-(FIND("/",N1035)))</f>
        <v>electronic music</v>
      </c>
      <c r="S1035" s="15">
        <f t="shared" si="66"/>
        <v>42688.732407407413</v>
      </c>
      <c r="T1035" s="13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65.15789473684211</v>
      </c>
      <c r="Q1036" t="str">
        <f>LEFT(N:N,(FIND("/",N1036))-1)</f>
        <v>music</v>
      </c>
      <c r="R1036" t="str">
        <f>RIGHT(N:N,LEN(N:N)-(FIND("/",N1036)))</f>
        <v>electronic music</v>
      </c>
      <c r="S1036" s="15">
        <f t="shared" si="66"/>
        <v>42555.166712962964</v>
      </c>
      <c r="T1036" s="13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23.963127962085309</v>
      </c>
      <c r="Q1037" t="str">
        <f>LEFT(N:N,(FIND("/",N1037))-1)</f>
        <v>music</v>
      </c>
      <c r="R1037" t="str">
        <f>RIGHT(N:N,LEN(N:N)-(FIND("/",N1037)))</f>
        <v>electronic music</v>
      </c>
      <c r="S1037" s="15">
        <f t="shared" si="66"/>
        <v>42016.641435185185</v>
      </c>
      <c r="T1037" s="13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48.61904761904762</v>
      </c>
      <c r="Q1038" t="str">
        <f>LEFT(N:N,(FIND("/",N1038))-1)</f>
        <v>music</v>
      </c>
      <c r="R1038" t="str">
        <f>RIGHT(N:N,LEN(N:N)-(FIND("/",N1038)))</f>
        <v>electronic music</v>
      </c>
      <c r="S1038" s="15">
        <f t="shared" si="66"/>
        <v>41249.448958333334</v>
      </c>
      <c r="T1038" s="13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35.73770491803279</v>
      </c>
      <c r="Q1039" t="str">
        <f>LEFT(N:N,(FIND("/",N1039))-1)</f>
        <v>music</v>
      </c>
      <c r="R1039" t="str">
        <f>RIGHT(N:N,LEN(N:N)-(FIND("/",N1039)))</f>
        <v>electronic music</v>
      </c>
      <c r="S1039" s="15">
        <f t="shared" si="66"/>
        <v>42119.822476851856</v>
      </c>
      <c r="T1039" s="13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21.366666666666667</v>
      </c>
      <c r="Q1040" t="str">
        <f>LEFT(N:N,(FIND("/",N1040))-1)</f>
        <v>music</v>
      </c>
      <c r="R1040" t="str">
        <f>RIGHT(N:N,LEN(N:N)-(FIND("/",N1040)))</f>
        <v>electronic music</v>
      </c>
      <c r="S1040" s="15">
        <f t="shared" si="66"/>
        <v>42418.231747685189</v>
      </c>
      <c r="T1040" s="13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250</v>
      </c>
      <c r="Q1041" t="str">
        <f>LEFT(N:N,(FIND("/",N1041))-1)</f>
        <v>music</v>
      </c>
      <c r="R1041" t="str">
        <f>RIGHT(N:N,LEN(N:N)-(FIND("/",N1041)))</f>
        <v>electronic music</v>
      </c>
      <c r="S1041" s="15">
        <f t="shared" si="66"/>
        <v>42692.109328703707</v>
      </c>
      <c r="T1041" s="13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 t="str">
        <f t="shared" si="65"/>
        <v>N/A</v>
      </c>
      <c r="Q1042" t="str">
        <f>LEFT(N:N,(FIND("/",N1042))-1)</f>
        <v>journalism</v>
      </c>
      <c r="R1042" t="str">
        <f>RIGHT(N:N,LEN(N:N)-(FIND("/",N1042)))</f>
        <v>audio</v>
      </c>
      <c r="S1042" s="15">
        <f t="shared" si="66"/>
        <v>42579.708437499998</v>
      </c>
      <c r="T1042" s="13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>
        <f t="shared" si="65"/>
        <v>10</v>
      </c>
      <c r="Q1043" t="str">
        <f>LEFT(N:N,(FIND("/",N1043))-1)</f>
        <v>journalism</v>
      </c>
      <c r="R1043" t="str">
        <f>RIGHT(N:N,LEN(N:N)-(FIND("/",N1043)))</f>
        <v>audio</v>
      </c>
      <c r="S1043" s="15">
        <f t="shared" si="66"/>
        <v>41831.060092592597</v>
      </c>
      <c r="T1043" s="13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29.236301369863014</v>
      </c>
      <c r="Q1044" t="str">
        <f>LEFT(N:N,(FIND("/",N1044))-1)</f>
        <v>journalism</v>
      </c>
      <c r="R1044" t="str">
        <f>RIGHT(N:N,LEN(N:N)-(FIND("/",N1044)))</f>
        <v>audio</v>
      </c>
      <c r="S1044" s="15">
        <f t="shared" si="66"/>
        <v>41851.696157407408</v>
      </c>
      <c r="T1044" s="13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3</v>
      </c>
      <c r="Q1045" t="str">
        <f>LEFT(N:N,(FIND("/",N1045))-1)</f>
        <v>journalism</v>
      </c>
      <c r="R1045" t="str">
        <f>RIGHT(N:N,LEN(N:N)-(FIND("/",N1045)))</f>
        <v>audio</v>
      </c>
      <c r="S1045" s="15">
        <f t="shared" si="66"/>
        <v>42114.252951388888</v>
      </c>
      <c r="T1045" s="13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33.25</v>
      </c>
      <c r="Q1046" t="str">
        <f>LEFT(N:N,(FIND("/",N1046))-1)</f>
        <v>journalism</v>
      </c>
      <c r="R1046" t="str">
        <f>RIGHT(N:N,LEN(N:N)-(FIND("/",N1046)))</f>
        <v>audio</v>
      </c>
      <c r="S1046" s="15">
        <f t="shared" si="66"/>
        <v>42011.925937499997</v>
      </c>
      <c r="T1046" s="13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 t="str">
        <f t="shared" si="65"/>
        <v>N/A</v>
      </c>
      <c r="Q1047" t="str">
        <f>LEFT(N:N,(FIND("/",N1047))-1)</f>
        <v>journalism</v>
      </c>
      <c r="R1047" t="str">
        <f>RIGHT(N:N,LEN(N:N)-(FIND("/",N1047)))</f>
        <v>audio</v>
      </c>
      <c r="S1047" s="15">
        <f t="shared" si="66"/>
        <v>41844.874421296299</v>
      </c>
      <c r="T1047" s="13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>
        <f t="shared" si="65"/>
        <v>1</v>
      </c>
      <c r="Q1048" t="str">
        <f>LEFT(N:N,(FIND("/",N1048))-1)</f>
        <v>journalism</v>
      </c>
      <c r="R1048" t="str">
        <f>RIGHT(N:N,LEN(N:N)-(FIND("/",N1048)))</f>
        <v>audio</v>
      </c>
      <c r="S1048" s="15">
        <f t="shared" si="66"/>
        <v>42319.851388888885</v>
      </c>
      <c r="T1048" s="13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53</v>
      </c>
      <c r="Q1049" t="str">
        <f>LEFT(N:N,(FIND("/",N1049))-1)</f>
        <v>journalism</v>
      </c>
      <c r="R1049" t="str">
        <f>RIGHT(N:N,LEN(N:N)-(FIND("/",N1049)))</f>
        <v>audio</v>
      </c>
      <c r="S1049" s="15">
        <f t="shared" si="66"/>
        <v>41918.818460648145</v>
      </c>
      <c r="T1049" s="13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 t="str">
        <f t="shared" si="65"/>
        <v>N/A</v>
      </c>
      <c r="Q1050" t="str">
        <f>LEFT(N:N,(FIND("/",N1050))-1)</f>
        <v>journalism</v>
      </c>
      <c r="R1050" t="str">
        <f>RIGHT(N:N,LEN(N:N)-(FIND("/",N1050)))</f>
        <v>audio</v>
      </c>
      <c r="S1050" s="15">
        <f t="shared" si="66"/>
        <v>42598.053113425922</v>
      </c>
      <c r="T1050" s="13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str">
        <f t="shared" si="65"/>
        <v>N/A</v>
      </c>
      <c r="Q1051" t="str">
        <f>LEFT(N:N,(FIND("/",N1051))-1)</f>
        <v>journalism</v>
      </c>
      <c r="R1051" t="str">
        <f>RIGHT(N:N,LEN(N:N)-(FIND("/",N1051)))</f>
        <v>audio</v>
      </c>
      <c r="S1051" s="15">
        <f t="shared" si="66"/>
        <v>42382.431076388893</v>
      </c>
      <c r="T1051" s="13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str">
        <f t="shared" si="65"/>
        <v>N/A</v>
      </c>
      <c r="Q1052" t="str">
        <f>LEFT(N:N,(FIND("/",N1052))-1)</f>
        <v>journalism</v>
      </c>
      <c r="R1052" t="str">
        <f>RIGHT(N:N,LEN(N:N)-(FIND("/",N1052)))</f>
        <v>audio</v>
      </c>
      <c r="S1052" s="15">
        <f t="shared" si="66"/>
        <v>42231.7971875</v>
      </c>
      <c r="T1052" s="13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str">
        <f t="shared" si="65"/>
        <v>N/A</v>
      </c>
      <c r="Q1053" t="str">
        <f>LEFT(N:N,(FIND("/",N1053))-1)</f>
        <v>journalism</v>
      </c>
      <c r="R1053" t="str">
        <f>RIGHT(N:N,LEN(N:N)-(FIND("/",N1053)))</f>
        <v>audio</v>
      </c>
      <c r="S1053" s="15">
        <f t="shared" si="66"/>
        <v>41850.014178240745</v>
      </c>
      <c r="T1053" s="13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>
        <f t="shared" si="65"/>
        <v>15</v>
      </c>
      <c r="Q1054" t="str">
        <f>LEFT(N:N,(FIND("/",N1054))-1)</f>
        <v>journalism</v>
      </c>
      <c r="R1054" t="str">
        <f>RIGHT(N:N,LEN(N:N)-(FIND("/",N1054)))</f>
        <v>audio</v>
      </c>
      <c r="S1054" s="15">
        <f t="shared" si="66"/>
        <v>42483.797395833331</v>
      </c>
      <c r="T1054" s="13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 t="str">
        <f t="shared" si="65"/>
        <v>N/A</v>
      </c>
      <c r="Q1055" t="str">
        <f>LEFT(N:N,(FIND("/",N1055))-1)</f>
        <v>journalism</v>
      </c>
      <c r="R1055" t="str">
        <f>RIGHT(N:N,LEN(N:N)-(FIND("/",N1055)))</f>
        <v>audio</v>
      </c>
      <c r="S1055" s="15">
        <f t="shared" si="66"/>
        <v>42775.172824074078</v>
      </c>
      <c r="T1055" s="13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str">
        <f t="shared" si="65"/>
        <v>N/A</v>
      </c>
      <c r="Q1056" t="str">
        <f>LEFT(N:N,(FIND("/",N1056))-1)</f>
        <v>journalism</v>
      </c>
      <c r="R1056" t="str">
        <f>RIGHT(N:N,LEN(N:N)-(FIND("/",N1056)))</f>
        <v>audio</v>
      </c>
      <c r="S1056" s="15">
        <f t="shared" si="66"/>
        <v>41831.851840277777</v>
      </c>
      <c r="T1056" s="13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str">
        <f t="shared" si="65"/>
        <v>N/A</v>
      </c>
      <c r="Q1057" t="str">
        <f>LEFT(N:N,(FIND("/",N1057))-1)</f>
        <v>journalism</v>
      </c>
      <c r="R1057" t="str">
        <f>RIGHT(N:N,LEN(N:N)-(FIND("/",N1057)))</f>
        <v>audio</v>
      </c>
      <c r="S1057" s="15">
        <f t="shared" si="66"/>
        <v>42406.992418981477</v>
      </c>
      <c r="T1057" s="13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str">
        <f t="shared" si="65"/>
        <v>N/A</v>
      </c>
      <c r="Q1058" t="str">
        <f>LEFT(N:N,(FIND("/",N1058))-1)</f>
        <v>journalism</v>
      </c>
      <c r="R1058" t="str">
        <f>RIGHT(N:N,LEN(N:N)-(FIND("/",N1058)))</f>
        <v>audio</v>
      </c>
      <c r="S1058" s="15">
        <f t="shared" si="66"/>
        <v>42058.719641203701</v>
      </c>
      <c r="T1058" s="13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str">
        <f t="shared" si="65"/>
        <v>N/A</v>
      </c>
      <c r="Q1059" t="str">
        <f>LEFT(N:N,(FIND("/",N1059))-1)</f>
        <v>journalism</v>
      </c>
      <c r="R1059" t="str">
        <f>RIGHT(N:N,LEN(N:N)-(FIND("/",N1059)))</f>
        <v>audio</v>
      </c>
      <c r="S1059" s="15">
        <f t="shared" si="66"/>
        <v>42678.871331018512</v>
      </c>
      <c r="T1059" s="13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str">
        <f t="shared" si="65"/>
        <v>N/A</v>
      </c>
      <c r="Q1060" t="str">
        <f>LEFT(N:N,(FIND("/",N1060))-1)</f>
        <v>journalism</v>
      </c>
      <c r="R1060" t="str">
        <f>RIGHT(N:N,LEN(N:N)-(FIND("/",N1060)))</f>
        <v>audio</v>
      </c>
      <c r="S1060" s="15">
        <f t="shared" si="66"/>
        <v>42047.900960648149</v>
      </c>
      <c r="T1060" s="13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>
        <f t="shared" si="65"/>
        <v>50</v>
      </c>
      <c r="Q1061" t="str">
        <f>LEFT(N:N,(FIND("/",N1061))-1)</f>
        <v>journalism</v>
      </c>
      <c r="R1061" t="str">
        <f>RIGHT(N:N,LEN(N:N)-(FIND("/",N1061)))</f>
        <v>audio</v>
      </c>
      <c r="S1061" s="15">
        <f t="shared" si="66"/>
        <v>42046.79</v>
      </c>
      <c r="T1061" s="13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 t="str">
        <f t="shared" si="65"/>
        <v>N/A</v>
      </c>
      <c r="Q1062" t="str">
        <f>LEFT(N:N,(FIND("/",N1062))-1)</f>
        <v>journalism</v>
      </c>
      <c r="R1062" t="str">
        <f>RIGHT(N:N,LEN(N:N)-(FIND("/",N1062)))</f>
        <v>audio</v>
      </c>
      <c r="S1062" s="15">
        <f t="shared" si="66"/>
        <v>42079.913113425922</v>
      </c>
      <c r="T1062" s="13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>
        <f t="shared" si="65"/>
        <v>47.5</v>
      </c>
      <c r="Q1063" t="str">
        <f>LEFT(N:N,(FIND("/",N1063))-1)</f>
        <v>journalism</v>
      </c>
      <c r="R1063" t="str">
        <f>RIGHT(N:N,LEN(N:N)-(FIND("/",N1063)))</f>
        <v>audio</v>
      </c>
      <c r="S1063" s="15">
        <f t="shared" si="66"/>
        <v>42432.276712962965</v>
      </c>
      <c r="T1063" s="13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 t="str">
        <f t="shared" si="65"/>
        <v>N/A</v>
      </c>
      <c r="Q1064" t="str">
        <f>LEFT(N:N,(FIND("/",N1064))-1)</f>
        <v>journalism</v>
      </c>
      <c r="R1064" t="str">
        <f>RIGHT(N:N,LEN(N:N)-(FIND("/",N1064)))</f>
        <v>audio</v>
      </c>
      <c r="S1064" s="15">
        <f t="shared" si="66"/>
        <v>42556.807187500002</v>
      </c>
      <c r="T1064" s="13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>
        <f t="shared" si="65"/>
        <v>65.666666666666671</v>
      </c>
      <c r="Q1065" t="str">
        <f>LEFT(N:N,(FIND("/",N1065))-1)</f>
        <v>journalism</v>
      </c>
      <c r="R1065" t="str">
        <f>RIGHT(N:N,LEN(N:N)-(FIND("/",N1065)))</f>
        <v>audio</v>
      </c>
      <c r="S1065" s="15">
        <f t="shared" si="66"/>
        <v>42583.030810185184</v>
      </c>
      <c r="T1065" s="13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16.2</v>
      </c>
      <c r="Q1066" t="str">
        <f>LEFT(N:N,(FIND("/",N1066))-1)</f>
        <v>games</v>
      </c>
      <c r="R1066" t="str">
        <f>RIGHT(N:N,LEN(N:N)-(FIND("/",N1066)))</f>
        <v>video games</v>
      </c>
      <c r="S1066" s="15">
        <f t="shared" si="66"/>
        <v>41417.228043981479</v>
      </c>
      <c r="T1066" s="13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34.128378378378379</v>
      </c>
      <c r="Q1067" t="str">
        <f>LEFT(N:N,(FIND("/",N1067))-1)</f>
        <v>games</v>
      </c>
      <c r="R1067" t="str">
        <f>RIGHT(N:N,LEN(N:N)-(FIND("/",N1067)))</f>
        <v>video games</v>
      </c>
      <c r="S1067" s="15">
        <f t="shared" si="66"/>
        <v>41661.381041666667</v>
      </c>
      <c r="T1067" s="13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13</v>
      </c>
      <c r="Q1068" t="str">
        <f>LEFT(N:N,(FIND("/",N1068))-1)</f>
        <v>games</v>
      </c>
      <c r="R1068" t="str">
        <f>RIGHT(N:N,LEN(N:N)-(FIND("/",N1068)))</f>
        <v>video games</v>
      </c>
      <c r="S1068" s="15">
        <f t="shared" si="66"/>
        <v>41445.962754629632</v>
      </c>
      <c r="T1068" s="13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11.25</v>
      </c>
      <c r="Q1069" t="str">
        <f>LEFT(N:N,(FIND("/",N1069))-1)</f>
        <v>games</v>
      </c>
      <c r="R1069" t="str">
        <f>RIGHT(N:N,LEN(N:N)-(FIND("/",N1069)))</f>
        <v>video games</v>
      </c>
      <c r="S1069" s="15">
        <f t="shared" si="66"/>
        <v>41599.855682870373</v>
      </c>
      <c r="T1069" s="13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40.476190476190474</v>
      </c>
      <c r="Q1070" t="str">
        <f>LEFT(N:N,(FIND("/",N1070))-1)</f>
        <v>games</v>
      </c>
      <c r="R1070" t="str">
        <f>RIGHT(N:N,LEN(N:N)-(FIND("/",N1070)))</f>
        <v>video games</v>
      </c>
      <c r="S1070" s="15">
        <f t="shared" si="66"/>
        <v>42440.371111111104</v>
      </c>
      <c r="T1070" s="13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35</v>
      </c>
      <c r="Q1071" t="str">
        <f>LEFT(N:N,(FIND("/",N1071))-1)</f>
        <v>games</v>
      </c>
      <c r="R1071" t="str">
        <f>RIGHT(N:N,LEN(N:N)-(FIND("/",N1071)))</f>
        <v>video games</v>
      </c>
      <c r="S1071" s="15">
        <f t="shared" si="66"/>
        <v>41572.229849537034</v>
      </c>
      <c r="T1071" s="13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 t="str">
        <f t="shared" si="65"/>
        <v>N/A</v>
      </c>
      <c r="Q1072" t="str">
        <f>LEFT(N:N,(FIND("/",N1072))-1)</f>
        <v>games</v>
      </c>
      <c r="R1072" t="str">
        <f>RIGHT(N:N,LEN(N:N)-(FIND("/",N1072)))</f>
        <v>video games</v>
      </c>
      <c r="S1072" s="15">
        <f t="shared" si="66"/>
        <v>41163.011828703704</v>
      </c>
      <c r="T1072" s="13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>
        <f t="shared" si="65"/>
        <v>12.75</v>
      </c>
      <c r="Q1073" t="str">
        <f>LEFT(N:N,(FIND("/",N1073))-1)</f>
        <v>games</v>
      </c>
      <c r="R1073" t="str">
        <f>RIGHT(N:N,LEN(N:N)-(FIND("/",N1073)))</f>
        <v>video games</v>
      </c>
      <c r="S1073" s="15">
        <f t="shared" si="66"/>
        <v>42295.753391203703</v>
      </c>
      <c r="T1073" s="13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10</v>
      </c>
      <c r="Q1074" t="str">
        <f>LEFT(N:N,(FIND("/",N1074))-1)</f>
        <v>games</v>
      </c>
      <c r="R1074" t="str">
        <f>RIGHT(N:N,LEN(N:N)-(FIND("/",N1074)))</f>
        <v>video games</v>
      </c>
      <c r="S1074" s="15">
        <f t="shared" si="66"/>
        <v>41645.832141203704</v>
      </c>
      <c r="T1074" s="13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113.56666666666666</v>
      </c>
      <c r="Q1075" t="str">
        <f>LEFT(N:N,(FIND("/",N1075))-1)</f>
        <v>games</v>
      </c>
      <c r="R1075" t="str">
        <f>RIGHT(N:N,LEN(N:N)-(FIND("/",N1075)))</f>
        <v>video games</v>
      </c>
      <c r="S1075" s="15">
        <f t="shared" si="66"/>
        <v>40802.964594907404</v>
      </c>
      <c r="T1075" s="13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15</v>
      </c>
      <c r="Q1076" t="str">
        <f>LEFT(N:N,(FIND("/",N1076))-1)</f>
        <v>games</v>
      </c>
      <c r="R1076" t="str">
        <f>RIGHT(N:N,LEN(N:N)-(FIND("/",N1076)))</f>
        <v>video games</v>
      </c>
      <c r="S1076" s="15">
        <f t="shared" si="66"/>
        <v>41613.172974537039</v>
      </c>
      <c r="T1076" s="13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48.281025641025643</v>
      </c>
      <c r="Q1077" t="str">
        <f>LEFT(N:N,(FIND("/",N1077))-1)</f>
        <v>games</v>
      </c>
      <c r="R1077" t="str">
        <f>RIGHT(N:N,LEN(N:N)-(FIND("/",N1077)))</f>
        <v>video games</v>
      </c>
      <c r="S1077" s="15">
        <f t="shared" si="66"/>
        <v>41005.904120370367</v>
      </c>
      <c r="T1077" s="13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43.976047904191617</v>
      </c>
      <c r="Q1078" t="str">
        <f>LEFT(N:N,(FIND("/",N1078))-1)</f>
        <v>games</v>
      </c>
      <c r="R1078" t="str">
        <f>RIGHT(N:N,LEN(N:N)-(FIND("/",N1078)))</f>
        <v>video games</v>
      </c>
      <c r="S1078" s="15">
        <f t="shared" si="66"/>
        <v>41838.377893518518</v>
      </c>
      <c r="T1078" s="13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9</v>
      </c>
      <c r="Q1079" t="str">
        <f>LEFT(N:N,(FIND("/",N1079))-1)</f>
        <v>games</v>
      </c>
      <c r="R1079" t="str">
        <f>RIGHT(N:N,LEN(N:N)-(FIND("/",N1079)))</f>
        <v>video games</v>
      </c>
      <c r="S1079" s="15">
        <f t="shared" si="66"/>
        <v>42353.16679398148</v>
      </c>
      <c r="T1079" s="13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37.666666666666664</v>
      </c>
      <c r="Q1080" t="str">
        <f>LEFT(N:N,(FIND("/",N1080))-1)</f>
        <v>games</v>
      </c>
      <c r="R1080" t="str">
        <f>RIGHT(N:N,LEN(N:N)-(FIND("/",N1080)))</f>
        <v>video games</v>
      </c>
      <c r="S1080" s="15">
        <f t="shared" si="66"/>
        <v>40701.195844907408</v>
      </c>
      <c r="T1080" s="13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18.581632653061224</v>
      </c>
      <c r="Q1081" t="str">
        <f>LEFT(N:N,(FIND("/",N1081))-1)</f>
        <v>games</v>
      </c>
      <c r="R1081" t="str">
        <f>RIGHT(N:N,LEN(N:N)-(FIND("/",N1081)))</f>
        <v>video games</v>
      </c>
      <c r="S1081" s="15">
        <f t="shared" si="66"/>
        <v>42479.566388888896</v>
      </c>
      <c r="T1081" s="13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3</v>
      </c>
      <c r="Q1082" t="str">
        <f>LEFT(N:N,(FIND("/",N1082))-1)</f>
        <v>games</v>
      </c>
      <c r="R1082" t="str">
        <f>RIGHT(N:N,LEN(N:N)-(FIND("/",N1082)))</f>
        <v>video games</v>
      </c>
      <c r="S1082" s="15">
        <f t="shared" si="66"/>
        <v>41740.138113425928</v>
      </c>
      <c r="T1082" s="13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18.666666666666668</v>
      </c>
      <c r="Q1083" t="str">
        <f>LEFT(N:N,(FIND("/",N1083))-1)</f>
        <v>games</v>
      </c>
      <c r="R1083" t="str">
        <f>RIGHT(N:N,LEN(N:N)-(FIND("/",N1083)))</f>
        <v>video games</v>
      </c>
      <c r="S1083" s="15">
        <f t="shared" si="66"/>
        <v>42002.926990740743</v>
      </c>
      <c r="T1083" s="13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410</v>
      </c>
      <c r="Q1084" t="str">
        <f>LEFT(N:N,(FIND("/",N1084))-1)</f>
        <v>games</v>
      </c>
      <c r="R1084" t="str">
        <f>RIGHT(N:N,LEN(N:N)-(FIND("/",N1084)))</f>
        <v>video games</v>
      </c>
      <c r="S1084" s="15">
        <f t="shared" si="66"/>
        <v>41101.906111111115</v>
      </c>
      <c r="T1084" s="13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 t="str">
        <f t="shared" si="65"/>
        <v>N/A</v>
      </c>
      <c r="Q1085" t="str">
        <f>LEFT(N:N,(FIND("/",N1085))-1)</f>
        <v>games</v>
      </c>
      <c r="R1085" t="str">
        <f>RIGHT(N:N,LEN(N:N)-(FIND("/",N1085)))</f>
        <v>video games</v>
      </c>
      <c r="S1085" s="15">
        <f t="shared" si="66"/>
        <v>41793.659525462965</v>
      </c>
      <c r="T1085" s="13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>
        <f t="shared" si="65"/>
        <v>114</v>
      </c>
      <c r="Q1086" t="str">
        <f>LEFT(N:N,(FIND("/",N1086))-1)</f>
        <v>games</v>
      </c>
      <c r="R1086" t="str">
        <f>RIGHT(N:N,LEN(N:N)-(FIND("/",N1086)))</f>
        <v>video games</v>
      </c>
      <c r="S1086" s="15">
        <f t="shared" si="66"/>
        <v>41829.912083333329</v>
      </c>
      <c r="T1086" s="13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7.5</v>
      </c>
      <c r="Q1087" t="str">
        <f>LEFT(N:N,(FIND("/",N1087))-1)</f>
        <v>games</v>
      </c>
      <c r="R1087" t="str">
        <f>RIGHT(N:N,LEN(N:N)-(FIND("/",N1087)))</f>
        <v>video games</v>
      </c>
      <c r="S1087" s="15">
        <f t="shared" si="66"/>
        <v>42413.671006944445</v>
      </c>
      <c r="T1087" s="13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 t="str">
        <f t="shared" si="65"/>
        <v>N/A</v>
      </c>
      <c r="Q1088" t="str">
        <f>LEFT(N:N,(FIND("/",N1088))-1)</f>
        <v>games</v>
      </c>
      <c r="R1088" t="str">
        <f>RIGHT(N:N,LEN(N:N)-(FIND("/",N1088)))</f>
        <v>video games</v>
      </c>
      <c r="S1088" s="15">
        <f t="shared" si="66"/>
        <v>41845.866793981484</v>
      </c>
      <c r="T1088" s="13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>
        <f t="shared" si="65"/>
        <v>43.41727891156463</v>
      </c>
      <c r="Q1089" t="str">
        <f>LEFT(N:N,(FIND("/",N1089))-1)</f>
        <v>games</v>
      </c>
      <c r="R1089" t="str">
        <f>RIGHT(N:N,LEN(N:N)-(FIND("/",N1089)))</f>
        <v>video games</v>
      </c>
      <c r="S1089" s="15">
        <f t="shared" si="66"/>
        <v>41775.713969907411</v>
      </c>
      <c r="T1089" s="13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23.959183673469386</v>
      </c>
      <c r="Q1090" t="str">
        <f>LEFT(N:N,(FIND("/",N1090))-1)</f>
        <v>games</v>
      </c>
      <c r="R1090" t="str">
        <f>RIGHT(N:N,LEN(N:N)-(FIND("/",N1090)))</f>
        <v>video games</v>
      </c>
      <c r="S1090" s="15">
        <f t="shared" si="66"/>
        <v>41723.799386574072</v>
      </c>
      <c r="T1090" s="13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8">
        <f t="shared" ref="P1091:P1154" si="69">IFERROR(E1092/L1092,"N/A")</f>
        <v>5</v>
      </c>
      <c r="Q1091" t="str">
        <f>LEFT(N:N,(FIND("/",N1091))-1)</f>
        <v>games</v>
      </c>
      <c r="R1091" t="str">
        <f>RIGHT(N:N,LEN(N:N)-(FIND("/",N1091)))</f>
        <v>video games</v>
      </c>
      <c r="S1091" s="15">
        <f t="shared" ref="S1091:S1154" si="70">(((J:J/60)/60)/24)+DATE(1970,1,1)</f>
        <v>42151.189525462964</v>
      </c>
      <c r="T1091" s="13">
        <f t="shared" ref="T1091:T1154" si="71">(((I:I/60)/60)/24)+DATE(1970,1,1)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12.5</v>
      </c>
      <c r="Q1092" t="str">
        <f>LEFT(N:N,(FIND("/",N1092))-1)</f>
        <v>games</v>
      </c>
      <c r="R1092" t="str">
        <f>RIGHT(N:N,LEN(N:N)-(FIND("/",N1092)))</f>
        <v>video games</v>
      </c>
      <c r="S1092" s="15">
        <f t="shared" si="70"/>
        <v>42123.185798611114</v>
      </c>
      <c r="T1092" s="13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3</v>
      </c>
      <c r="Q1093" t="str">
        <f>LEFT(N:N,(FIND("/",N1093))-1)</f>
        <v>games</v>
      </c>
      <c r="R1093" t="str">
        <f>RIGHT(N:N,LEN(N:N)-(FIND("/",N1093)))</f>
        <v>video games</v>
      </c>
      <c r="S1093" s="15">
        <f t="shared" si="70"/>
        <v>42440.820277777777</v>
      </c>
      <c r="T1093" s="13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10.5625</v>
      </c>
      <c r="Q1094" t="str">
        <f>LEFT(N:N,(FIND("/",N1094))-1)</f>
        <v>games</v>
      </c>
      <c r="R1094" t="str">
        <f>RIGHT(N:N,LEN(N:N)-(FIND("/",N1094)))</f>
        <v>video games</v>
      </c>
      <c r="S1094" s="15">
        <f t="shared" si="70"/>
        <v>41250.025902777779</v>
      </c>
      <c r="T1094" s="13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122.00037037037038</v>
      </c>
      <c r="Q1095" t="str">
        <f>LEFT(N:N,(FIND("/",N1095))-1)</f>
        <v>games</v>
      </c>
      <c r="R1095" t="str">
        <f>RIGHT(N:N,LEN(N:N)-(FIND("/",N1095)))</f>
        <v>video games</v>
      </c>
      <c r="S1095" s="15">
        <f t="shared" si="70"/>
        <v>42396.973807870367</v>
      </c>
      <c r="T1095" s="13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267.80851063829789</v>
      </c>
      <c r="Q1096" t="str">
        <f>LEFT(N:N,(FIND("/",N1096))-1)</f>
        <v>games</v>
      </c>
      <c r="R1096" t="str">
        <f>RIGHT(N:N,LEN(N:N)-(FIND("/",N1096)))</f>
        <v>video games</v>
      </c>
      <c r="S1096" s="15">
        <f t="shared" si="70"/>
        <v>40795.713344907403</v>
      </c>
      <c r="T1096" s="13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74.206896551724142</v>
      </c>
      <c r="Q1097" t="str">
        <f>LEFT(N:N,(FIND("/",N1097))-1)</f>
        <v>games</v>
      </c>
      <c r="R1097" t="str">
        <f>RIGHT(N:N,LEN(N:N)-(FIND("/",N1097)))</f>
        <v>video games</v>
      </c>
      <c r="S1097" s="15">
        <f t="shared" si="70"/>
        <v>41486.537268518521</v>
      </c>
      <c r="T1097" s="13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6.7142857142857144</v>
      </c>
      <c r="Q1098" t="str">
        <f>LEFT(N:N,(FIND("/",N1098))-1)</f>
        <v>games</v>
      </c>
      <c r="R1098" t="str">
        <f>RIGHT(N:N,LEN(N:N)-(FIND("/",N1098)))</f>
        <v>video games</v>
      </c>
      <c r="S1098" s="15">
        <f t="shared" si="70"/>
        <v>41885.51798611111</v>
      </c>
      <c r="T1098" s="13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81.954545454545453</v>
      </c>
      <c r="Q1099" t="str">
        <f>LEFT(N:N,(FIND("/",N1099))-1)</f>
        <v>games</v>
      </c>
      <c r="R1099" t="str">
        <f>RIGHT(N:N,LEN(N:N)-(FIND("/",N1099)))</f>
        <v>video games</v>
      </c>
      <c r="S1099" s="15">
        <f t="shared" si="70"/>
        <v>41660.792557870373</v>
      </c>
      <c r="T1099" s="13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25</v>
      </c>
      <c r="Q1100" t="str">
        <f>LEFT(N:N,(FIND("/",N1100))-1)</f>
        <v>games</v>
      </c>
      <c r="R1100" t="str">
        <f>RIGHT(N:N,LEN(N:N)-(FIND("/",N1100)))</f>
        <v>video games</v>
      </c>
      <c r="S1100" s="15">
        <f t="shared" si="70"/>
        <v>41712.762673611112</v>
      </c>
      <c r="T1100" s="13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10</v>
      </c>
      <c r="Q1101" t="str">
        <f>LEFT(N:N,(FIND("/",N1101))-1)</f>
        <v>games</v>
      </c>
      <c r="R1101" t="str">
        <f>RIGHT(N:N,LEN(N:N)-(FIND("/",N1101)))</f>
        <v>video games</v>
      </c>
      <c r="S1101" s="15">
        <f t="shared" si="70"/>
        <v>42107.836435185185</v>
      </c>
      <c r="T1101" s="13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6.833333333333333</v>
      </c>
      <c r="Q1102" t="str">
        <f>LEFT(N:N,(FIND("/",N1102))-1)</f>
        <v>games</v>
      </c>
      <c r="R1102" t="str">
        <f>RIGHT(N:N,LEN(N:N)-(FIND("/",N1102)))</f>
        <v>video games</v>
      </c>
      <c r="S1102" s="15">
        <f t="shared" si="70"/>
        <v>42384.110775462963</v>
      </c>
      <c r="T1102" s="13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17.708333333333332</v>
      </c>
      <c r="Q1103" t="str">
        <f>LEFT(N:N,(FIND("/",N1103))-1)</f>
        <v>games</v>
      </c>
      <c r="R1103" t="str">
        <f>RIGHT(N:N,LEN(N:N)-(FIND("/",N1103)))</f>
        <v>video games</v>
      </c>
      <c r="S1103" s="15">
        <f t="shared" si="70"/>
        <v>42538.77243055556</v>
      </c>
      <c r="T1103" s="13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16.2</v>
      </c>
      <c r="Q1104" t="str">
        <f>LEFT(N:N,(FIND("/",N1104))-1)</f>
        <v>games</v>
      </c>
      <c r="R1104" t="str">
        <f>RIGHT(N:N,LEN(N:N)-(FIND("/",N1104)))</f>
        <v>video games</v>
      </c>
      <c r="S1104" s="15">
        <f t="shared" si="70"/>
        <v>41577.045428240745</v>
      </c>
      <c r="T1104" s="13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80.297297297297291</v>
      </c>
      <c r="Q1105" t="str">
        <f>LEFT(N:N,(FIND("/",N1105))-1)</f>
        <v>games</v>
      </c>
      <c r="R1105" t="str">
        <f>RIGHT(N:N,LEN(N:N)-(FIND("/",N1105)))</f>
        <v>video games</v>
      </c>
      <c r="S1105" s="15">
        <f t="shared" si="70"/>
        <v>42479.22210648148</v>
      </c>
      <c r="T1105" s="13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71.55</v>
      </c>
      <c r="Q1106" t="str">
        <f>LEFT(N:N,(FIND("/",N1106))-1)</f>
        <v>games</v>
      </c>
      <c r="R1106" t="str">
        <f>RIGHT(N:N,LEN(N:N)-(FIND("/",N1106)))</f>
        <v>video games</v>
      </c>
      <c r="S1106" s="15">
        <f t="shared" si="70"/>
        <v>41771.40996527778</v>
      </c>
      <c r="T1106" s="13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23.571428571428573</v>
      </c>
      <c r="Q1107" t="str">
        <f>LEFT(N:N,(FIND("/",N1107))-1)</f>
        <v>games</v>
      </c>
      <c r="R1107" t="str">
        <f>RIGHT(N:N,LEN(N:N)-(FIND("/",N1107)))</f>
        <v>video games</v>
      </c>
      <c r="S1107" s="15">
        <f t="shared" si="70"/>
        <v>41692.135729166665</v>
      </c>
      <c r="T1107" s="13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 t="str">
        <f t="shared" si="69"/>
        <v>N/A</v>
      </c>
      <c r="Q1108" t="str">
        <f>LEFT(N:N,(FIND("/",N1108))-1)</f>
        <v>games</v>
      </c>
      <c r="R1108" t="str">
        <f>RIGHT(N:N,LEN(N:N)-(FIND("/",N1108)))</f>
        <v>video games</v>
      </c>
      <c r="S1108" s="15">
        <f t="shared" si="70"/>
        <v>40973.740451388891</v>
      </c>
      <c r="T1108" s="13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>
        <f t="shared" si="69"/>
        <v>34.88095238095238</v>
      </c>
      <c r="Q1109" t="str">
        <f>LEFT(N:N,(FIND("/",N1109))-1)</f>
        <v>games</v>
      </c>
      <c r="R1109" t="str">
        <f>RIGHT(N:N,LEN(N:N)-(FIND("/",N1109)))</f>
        <v>video games</v>
      </c>
      <c r="S1109" s="15">
        <f t="shared" si="70"/>
        <v>41813.861388888887</v>
      </c>
      <c r="T1109" s="13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15</v>
      </c>
      <c r="Q1110" t="str">
        <f>LEFT(N:N,(FIND("/",N1110))-1)</f>
        <v>games</v>
      </c>
      <c r="R1110" t="str">
        <f>RIGHT(N:N,LEN(N:N)-(FIND("/",N1110)))</f>
        <v>video games</v>
      </c>
      <c r="S1110" s="15">
        <f t="shared" si="70"/>
        <v>40952.636979166666</v>
      </c>
      <c r="T1110" s="13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23.181818181818183</v>
      </c>
      <c r="Q1111" t="str">
        <f>LEFT(N:N,(FIND("/",N1111))-1)</f>
        <v>games</v>
      </c>
      <c r="R1111" t="str">
        <f>RIGHT(N:N,LEN(N:N)-(FIND("/",N1111)))</f>
        <v>video games</v>
      </c>
      <c r="S1111" s="15">
        <f t="shared" si="70"/>
        <v>42662.752199074079</v>
      </c>
      <c r="T1111" s="13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1</v>
      </c>
      <c r="Q1112" t="str">
        <f>LEFT(N:N,(FIND("/",N1112))-1)</f>
        <v>games</v>
      </c>
      <c r="R1112" t="str">
        <f>RIGHT(N:N,LEN(N:N)-(FIND("/",N1112)))</f>
        <v>video games</v>
      </c>
      <c r="S1112" s="15">
        <f t="shared" si="70"/>
        <v>41220.933124999996</v>
      </c>
      <c r="T1112" s="13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100.23371794871794</v>
      </c>
      <c r="Q1113" t="str">
        <f>LEFT(N:N,(FIND("/",N1113))-1)</f>
        <v>games</v>
      </c>
      <c r="R1113" t="str">
        <f>RIGHT(N:N,LEN(N:N)-(FIND("/",N1113)))</f>
        <v>video games</v>
      </c>
      <c r="S1113" s="15">
        <f t="shared" si="70"/>
        <v>42347.203587962969</v>
      </c>
      <c r="T1113" s="13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5</v>
      </c>
      <c r="Q1114" t="str">
        <f>LEFT(N:N,(FIND("/",N1114))-1)</f>
        <v>games</v>
      </c>
      <c r="R1114" t="str">
        <f>RIGHT(N:N,LEN(N:N)-(FIND("/",N1114)))</f>
        <v>video games</v>
      </c>
      <c r="S1114" s="15">
        <f t="shared" si="70"/>
        <v>41963.759386574078</v>
      </c>
      <c r="T1114" s="13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3.3333333333333335</v>
      </c>
      <c r="Q1115" t="str">
        <f>LEFT(N:N,(FIND("/",N1115))-1)</f>
        <v>games</v>
      </c>
      <c r="R1115" t="str">
        <f>RIGHT(N:N,LEN(N:N)-(FIND("/",N1115)))</f>
        <v>video games</v>
      </c>
      <c r="S1115" s="15">
        <f t="shared" si="70"/>
        <v>41835.977083333331</v>
      </c>
      <c r="T1115" s="13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13.25</v>
      </c>
      <c r="Q1116" t="str">
        <f>LEFT(N:N,(FIND("/",N1116))-1)</f>
        <v>games</v>
      </c>
      <c r="R1116" t="str">
        <f>RIGHT(N:N,LEN(N:N)-(FIND("/",N1116)))</f>
        <v>video games</v>
      </c>
      <c r="S1116" s="15">
        <f t="shared" si="70"/>
        <v>41526.345914351856</v>
      </c>
      <c r="T1116" s="13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17.852</v>
      </c>
      <c r="Q1117" t="str">
        <f>LEFT(N:N,(FIND("/",N1117))-1)</f>
        <v>games</v>
      </c>
      <c r="R1117" t="str">
        <f>RIGHT(N:N,LEN(N:N)-(FIND("/",N1117)))</f>
        <v>video games</v>
      </c>
      <c r="S1117" s="15">
        <f t="shared" si="70"/>
        <v>42429.695543981477</v>
      </c>
      <c r="T1117" s="13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10.375</v>
      </c>
      <c r="Q1118" t="str">
        <f>LEFT(N:N,(FIND("/",N1118))-1)</f>
        <v>games</v>
      </c>
      <c r="R1118" t="str">
        <f>RIGHT(N:N,LEN(N:N)-(FIND("/",N1118)))</f>
        <v>video games</v>
      </c>
      <c r="S1118" s="15">
        <f t="shared" si="70"/>
        <v>41009.847314814811</v>
      </c>
      <c r="T1118" s="13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36.333333333333336</v>
      </c>
      <c r="Q1119" t="str">
        <f>LEFT(N:N,(FIND("/",N1119))-1)</f>
        <v>games</v>
      </c>
      <c r="R1119" t="str">
        <f>RIGHT(N:N,LEN(N:N)-(FIND("/",N1119)))</f>
        <v>video games</v>
      </c>
      <c r="S1119" s="15">
        <f t="shared" si="70"/>
        <v>42333.598530092597</v>
      </c>
      <c r="T1119" s="13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5</v>
      </c>
      <c r="Q1120" t="str">
        <f>LEFT(N:N,(FIND("/",N1120))-1)</f>
        <v>games</v>
      </c>
      <c r="R1120" t="str">
        <f>RIGHT(N:N,LEN(N:N)-(FIND("/",N1120)))</f>
        <v>video games</v>
      </c>
      <c r="S1120" s="15">
        <f t="shared" si="70"/>
        <v>41704.16642361111</v>
      </c>
      <c r="T1120" s="13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 t="str">
        <f t="shared" si="69"/>
        <v>N/A</v>
      </c>
      <c r="Q1121" t="str">
        <f>LEFT(N:N,(FIND("/",N1121))-1)</f>
        <v>games</v>
      </c>
      <c r="R1121" t="str">
        <f>RIGHT(N:N,LEN(N:N)-(FIND("/",N1121)))</f>
        <v>video games</v>
      </c>
      <c r="S1121" s="15">
        <f t="shared" si="70"/>
        <v>41722.792407407411</v>
      </c>
      <c r="T1121" s="13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>
        <f t="shared" si="69"/>
        <v>5.8</v>
      </c>
      <c r="Q1122" t="str">
        <f>LEFT(N:N,(FIND("/",N1122))-1)</f>
        <v>games</v>
      </c>
      <c r="R1122" t="str">
        <f>RIGHT(N:N,LEN(N:N)-(FIND("/",N1122)))</f>
        <v>video games</v>
      </c>
      <c r="S1122" s="15">
        <f t="shared" si="70"/>
        <v>40799.872685185182</v>
      </c>
      <c r="T1122" s="13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 t="str">
        <f t="shared" si="69"/>
        <v>N/A</v>
      </c>
      <c r="Q1123" t="str">
        <f>LEFT(N:N,(FIND("/",N1123))-1)</f>
        <v>games</v>
      </c>
      <c r="R1123" t="str">
        <f>RIGHT(N:N,LEN(N:N)-(FIND("/",N1123)))</f>
        <v>video games</v>
      </c>
      <c r="S1123" s="15">
        <f t="shared" si="70"/>
        <v>42412.934212962966</v>
      </c>
      <c r="T1123" s="13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>
        <f t="shared" si="69"/>
        <v>3.6666666666666665</v>
      </c>
      <c r="Q1124" t="str">
        <f>LEFT(N:N,(FIND("/",N1124))-1)</f>
        <v>games</v>
      </c>
      <c r="R1124" t="str">
        <f>RIGHT(N:N,LEN(N:N)-(FIND("/",N1124)))</f>
        <v>video games</v>
      </c>
      <c r="S1124" s="15">
        <f t="shared" si="70"/>
        <v>41410.703993055555</v>
      </c>
      <c r="T1124" s="13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60.714285714285715</v>
      </c>
      <c r="Q1125" t="str">
        <f>LEFT(N:N,(FIND("/",N1125))-1)</f>
        <v>games</v>
      </c>
      <c r="R1125" t="str">
        <f>RIGHT(N:N,LEN(N:N)-(FIND("/",N1125)))</f>
        <v>video games</v>
      </c>
      <c r="S1125" s="15">
        <f t="shared" si="70"/>
        <v>41718.5237037037</v>
      </c>
      <c r="T1125" s="13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 t="str">
        <f t="shared" si="69"/>
        <v>N/A</v>
      </c>
      <c r="Q1126" t="str">
        <f>LEFT(N:N,(FIND("/",N1126))-1)</f>
        <v>games</v>
      </c>
      <c r="R1126" t="str">
        <f>RIGHT(N:N,LEN(N:N)-(FIND("/",N1126)))</f>
        <v>mobile games</v>
      </c>
      <c r="S1126" s="15">
        <f t="shared" si="70"/>
        <v>42094.667256944449</v>
      </c>
      <c r="T1126" s="13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>
        <f t="shared" si="69"/>
        <v>5</v>
      </c>
      <c r="Q1127" t="str">
        <f>LEFT(N:N,(FIND("/",N1127))-1)</f>
        <v>games</v>
      </c>
      <c r="R1127" t="str">
        <f>RIGHT(N:N,LEN(N:N)-(FIND("/",N1127)))</f>
        <v>mobile games</v>
      </c>
      <c r="S1127" s="15">
        <f t="shared" si="70"/>
        <v>42212.624189814815</v>
      </c>
      <c r="T1127" s="13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25.434782608695652</v>
      </c>
      <c r="Q1128" t="str">
        <f>LEFT(N:N,(FIND("/",N1128))-1)</f>
        <v>games</v>
      </c>
      <c r="R1128" t="str">
        <f>RIGHT(N:N,LEN(N:N)-(FIND("/",N1128)))</f>
        <v>mobile games</v>
      </c>
      <c r="S1128" s="15">
        <f t="shared" si="70"/>
        <v>42535.327476851846</v>
      </c>
      <c r="T1128" s="13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1</v>
      </c>
      <c r="Q1129" t="str">
        <f>LEFT(N:N,(FIND("/",N1129))-1)</f>
        <v>games</v>
      </c>
      <c r="R1129" t="str">
        <f>RIGHT(N:N,LEN(N:N)-(FIND("/",N1129)))</f>
        <v>mobile games</v>
      </c>
      <c r="S1129" s="15">
        <f t="shared" si="70"/>
        <v>41926.854166666664</v>
      </c>
      <c r="T1129" s="13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10.5</v>
      </c>
      <c r="Q1130" t="str">
        <f>LEFT(N:N,(FIND("/",N1130))-1)</f>
        <v>games</v>
      </c>
      <c r="R1130" t="str">
        <f>RIGHT(N:N,LEN(N:N)-(FIND("/",N1130)))</f>
        <v>mobile games</v>
      </c>
      <c r="S1130" s="15">
        <f t="shared" si="70"/>
        <v>41828.649502314816</v>
      </c>
      <c r="T1130" s="13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3.6666666666666665</v>
      </c>
      <c r="Q1131" t="str">
        <f>LEFT(N:N,(FIND("/",N1131))-1)</f>
        <v>games</v>
      </c>
      <c r="R1131" t="str">
        <f>RIGHT(N:N,LEN(N:N)-(FIND("/",N1131)))</f>
        <v>mobile games</v>
      </c>
      <c r="S1131" s="15">
        <f t="shared" si="70"/>
        <v>42496.264965277776</v>
      </c>
      <c r="T1131" s="13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 t="str">
        <f t="shared" si="69"/>
        <v>N/A</v>
      </c>
      <c r="Q1132" t="str">
        <f>LEFT(N:N,(FIND("/",N1132))-1)</f>
        <v>games</v>
      </c>
      <c r="R1132" t="str">
        <f>RIGHT(N:N,LEN(N:N)-(FIND("/",N1132)))</f>
        <v>mobile games</v>
      </c>
      <c r="S1132" s="15">
        <f t="shared" si="70"/>
        <v>41908.996527777781</v>
      </c>
      <c r="T1132" s="13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>
        <f t="shared" si="69"/>
        <v>110.61538461538461</v>
      </c>
      <c r="Q1133" t="str">
        <f>LEFT(N:N,(FIND("/",N1133))-1)</f>
        <v>games</v>
      </c>
      <c r="R1133" t="str">
        <f>RIGHT(N:N,LEN(N:N)-(FIND("/",N1133)))</f>
        <v>mobile games</v>
      </c>
      <c r="S1133" s="15">
        <f t="shared" si="70"/>
        <v>42332.908194444448</v>
      </c>
      <c r="T1133" s="13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20</v>
      </c>
      <c r="Q1134" t="str">
        <f>LEFT(N:N,(FIND("/",N1134))-1)</f>
        <v>games</v>
      </c>
      <c r="R1134" t="str">
        <f>RIGHT(N:N,LEN(N:N)-(FIND("/",N1134)))</f>
        <v>mobile games</v>
      </c>
      <c r="S1134" s="15">
        <f t="shared" si="70"/>
        <v>42706.115405092598</v>
      </c>
      <c r="T1134" s="13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1</v>
      </c>
      <c r="Q1135" t="str">
        <f>LEFT(N:N,(FIND("/",N1135))-1)</f>
        <v>games</v>
      </c>
      <c r="R1135" t="str">
        <f>RIGHT(N:N,LEN(N:N)-(FIND("/",N1135)))</f>
        <v>mobile games</v>
      </c>
      <c r="S1135" s="15">
        <f t="shared" si="70"/>
        <v>41821.407187500001</v>
      </c>
      <c r="T1135" s="13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50</v>
      </c>
      <c r="Q1136" t="str">
        <f>LEFT(N:N,(FIND("/",N1136))-1)</f>
        <v>games</v>
      </c>
      <c r="R1136" t="str">
        <f>RIGHT(N:N,LEN(N:N)-(FIND("/",N1136)))</f>
        <v>mobile games</v>
      </c>
      <c r="S1136" s="15">
        <f t="shared" si="70"/>
        <v>41958.285046296296</v>
      </c>
      <c r="T1136" s="13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45</v>
      </c>
      <c r="Q1137" t="str">
        <f>LEFT(N:N,(FIND("/",N1137))-1)</f>
        <v>games</v>
      </c>
      <c r="R1137" t="str">
        <f>RIGHT(N:N,LEN(N:N)-(FIND("/",N1137)))</f>
        <v>mobile games</v>
      </c>
      <c r="S1137" s="15">
        <f t="shared" si="70"/>
        <v>42558.989513888882</v>
      </c>
      <c r="T1137" s="13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253.2051282051282</v>
      </c>
      <c r="Q1138" t="str">
        <f>LEFT(N:N,(FIND("/",N1138))-1)</f>
        <v>games</v>
      </c>
      <c r="R1138" t="str">
        <f>RIGHT(N:N,LEN(N:N)-(FIND("/",N1138)))</f>
        <v>mobile games</v>
      </c>
      <c r="S1138" s="15">
        <f t="shared" si="70"/>
        <v>42327.671631944439</v>
      </c>
      <c r="T1138" s="13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31.25</v>
      </c>
      <c r="Q1139" t="str">
        <f>LEFT(N:N,(FIND("/",N1139))-1)</f>
        <v>games</v>
      </c>
      <c r="R1139" t="str">
        <f>RIGHT(N:N,LEN(N:N)-(FIND("/",N1139)))</f>
        <v>mobile games</v>
      </c>
      <c r="S1139" s="15">
        <f t="shared" si="70"/>
        <v>42453.819687499999</v>
      </c>
      <c r="T1139" s="13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5</v>
      </c>
      <c r="Q1140" t="str">
        <f>LEFT(N:N,(FIND("/",N1140))-1)</f>
        <v>games</v>
      </c>
      <c r="R1140" t="str">
        <f>RIGHT(N:N,LEN(N:N)-(FIND("/",N1140)))</f>
        <v>mobile games</v>
      </c>
      <c r="S1140" s="15">
        <f t="shared" si="70"/>
        <v>42736.9066087963</v>
      </c>
      <c r="T1140" s="13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 t="str">
        <f t="shared" si="69"/>
        <v>N/A</v>
      </c>
      <c r="Q1141" t="str">
        <f>LEFT(N:N,(FIND("/",N1141))-1)</f>
        <v>games</v>
      </c>
      <c r="R1141" t="str">
        <f>RIGHT(N:N,LEN(N:N)-(FIND("/",N1141)))</f>
        <v>mobile games</v>
      </c>
      <c r="S1141" s="15">
        <f t="shared" si="70"/>
        <v>41975.347523148142</v>
      </c>
      <c r="T1141" s="13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str">
        <f t="shared" si="69"/>
        <v>N/A</v>
      </c>
      <c r="Q1142" t="str">
        <f>LEFT(N:N,(FIND("/",N1142))-1)</f>
        <v>games</v>
      </c>
      <c r="R1142" t="str">
        <f>RIGHT(N:N,LEN(N:N)-(FIND("/",N1142)))</f>
        <v>mobile games</v>
      </c>
      <c r="S1142" s="15">
        <f t="shared" si="70"/>
        <v>42192.462048611109</v>
      </c>
      <c r="T1142" s="13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str">
        <f t="shared" si="69"/>
        <v>N/A</v>
      </c>
      <c r="Q1143" t="str">
        <f>LEFT(N:N,(FIND("/",N1143))-1)</f>
        <v>games</v>
      </c>
      <c r="R1143" t="str">
        <f>RIGHT(N:N,LEN(N:N)-(FIND("/",N1143)))</f>
        <v>mobile games</v>
      </c>
      <c r="S1143" s="15">
        <f t="shared" si="70"/>
        <v>42164.699652777781</v>
      </c>
      <c r="T1143" s="13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>
        <f t="shared" si="69"/>
        <v>23.25</v>
      </c>
      <c r="Q1144" t="str">
        <f>LEFT(N:N,(FIND("/",N1144))-1)</f>
        <v>games</v>
      </c>
      <c r="R1144" t="str">
        <f>RIGHT(N:N,LEN(N:N)-(FIND("/",N1144)))</f>
        <v>mobile games</v>
      </c>
      <c r="S1144" s="15">
        <f t="shared" si="70"/>
        <v>42022.006099537044</v>
      </c>
      <c r="T1144" s="13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 t="str">
        <f t="shared" si="69"/>
        <v>N/A</v>
      </c>
      <c r="Q1145" t="str">
        <f>LEFT(N:N,(FIND("/",N1145))-1)</f>
        <v>games</v>
      </c>
      <c r="R1145" t="str">
        <f>RIGHT(N:N,LEN(N:N)-(FIND("/",N1145)))</f>
        <v>mobile games</v>
      </c>
      <c r="S1145" s="15">
        <f t="shared" si="70"/>
        <v>42325.19358796296</v>
      </c>
      <c r="T1145" s="13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>
        <f t="shared" si="69"/>
        <v>100</v>
      </c>
      <c r="Q1146" t="str">
        <f>LEFT(N:N,(FIND("/",N1146))-1)</f>
        <v>food</v>
      </c>
      <c r="R1146" t="str">
        <f>RIGHT(N:N,LEN(N:N)-(FIND("/",N1146)))</f>
        <v>food trucks</v>
      </c>
      <c r="S1146" s="15">
        <f t="shared" si="70"/>
        <v>42093.181944444441</v>
      </c>
      <c r="T1146" s="13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44.166666666666664</v>
      </c>
      <c r="Q1147" t="str">
        <f>LEFT(N:N,(FIND("/",N1147))-1)</f>
        <v>food</v>
      </c>
      <c r="R1147" t="str">
        <f>RIGHT(N:N,LEN(N:N)-(FIND("/",N1147)))</f>
        <v>food trucks</v>
      </c>
      <c r="S1147" s="15">
        <f t="shared" si="70"/>
        <v>41854.747592592597</v>
      </c>
      <c r="T1147" s="13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 t="str">
        <f t="shared" si="69"/>
        <v>N/A</v>
      </c>
      <c r="Q1148" t="str">
        <f>LEFT(N:N,(FIND("/",N1148))-1)</f>
        <v>food</v>
      </c>
      <c r="R1148" t="str">
        <f>RIGHT(N:N,LEN(N:N)-(FIND("/",N1148)))</f>
        <v>food trucks</v>
      </c>
      <c r="S1148" s="15">
        <f t="shared" si="70"/>
        <v>41723.9533912037</v>
      </c>
      <c r="T1148" s="13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>
        <f t="shared" si="69"/>
        <v>24.333333333333332</v>
      </c>
      <c r="Q1149" t="str">
        <f>LEFT(N:N,(FIND("/",N1149))-1)</f>
        <v>food</v>
      </c>
      <c r="R1149" t="str">
        <f>RIGHT(N:N,LEN(N:N)-(FIND("/",N1149)))</f>
        <v>food trucks</v>
      </c>
      <c r="S1149" s="15">
        <f t="shared" si="70"/>
        <v>41871.972025462965</v>
      </c>
      <c r="T1149" s="13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37.5</v>
      </c>
      <c r="Q1150" t="str">
        <f>LEFT(N:N,(FIND("/",N1150))-1)</f>
        <v>food</v>
      </c>
      <c r="R1150" t="str">
        <f>RIGHT(N:N,LEN(N:N)-(FIND("/",N1150)))</f>
        <v>food trucks</v>
      </c>
      <c r="S1150" s="15">
        <f t="shared" si="70"/>
        <v>42675.171076388884</v>
      </c>
      <c r="T1150" s="13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42</v>
      </c>
      <c r="Q1151" t="str">
        <f>LEFT(N:N,(FIND("/",N1151))-1)</f>
        <v>food</v>
      </c>
      <c r="R1151" t="str">
        <f>RIGHT(N:N,LEN(N:N)-(FIND("/",N1151)))</f>
        <v>food trucks</v>
      </c>
      <c r="S1151" s="15">
        <f t="shared" si="70"/>
        <v>42507.71025462963</v>
      </c>
      <c r="T1151" s="13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 t="str">
        <f t="shared" si="69"/>
        <v>N/A</v>
      </c>
      <c r="Q1152" t="str">
        <f>LEFT(N:N,(FIND("/",N1152))-1)</f>
        <v>food</v>
      </c>
      <c r="R1152" t="str">
        <f>RIGHT(N:N,LEN(N:N)-(FIND("/",N1152)))</f>
        <v>food trucks</v>
      </c>
      <c r="S1152" s="15">
        <f t="shared" si="70"/>
        <v>42317.954571759255</v>
      </c>
      <c r="T1152" s="13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>
        <f t="shared" si="69"/>
        <v>60.733333333333334</v>
      </c>
      <c r="Q1153" t="str">
        <f>LEFT(N:N,(FIND("/",N1153))-1)</f>
        <v>food</v>
      </c>
      <c r="R1153" t="str">
        <f>RIGHT(N:N,LEN(N:N)-(FIND("/",N1153)))</f>
        <v>food trucks</v>
      </c>
      <c r="S1153" s="15">
        <f t="shared" si="70"/>
        <v>42224.102581018517</v>
      </c>
      <c r="T1153" s="13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50</v>
      </c>
      <c r="Q1154" t="str">
        <f>LEFT(N:N,(FIND("/",N1154))-1)</f>
        <v>food</v>
      </c>
      <c r="R1154" t="str">
        <f>RIGHT(N:N,LEN(N:N)-(FIND("/",N1154)))</f>
        <v>food trucks</v>
      </c>
      <c r="S1154" s="15">
        <f t="shared" si="70"/>
        <v>42109.709629629629</v>
      </c>
      <c r="T1154" s="13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8">
        <f t="shared" ref="P1155:P1218" si="73">IFERROR(E1156/L1156,"N/A")</f>
        <v>108.33333333333333</v>
      </c>
      <c r="Q1155" t="str">
        <f>LEFT(N:N,(FIND("/",N1155))-1)</f>
        <v>food</v>
      </c>
      <c r="R1155" t="str">
        <f>RIGHT(N:N,LEN(N:N)-(FIND("/",N1155)))</f>
        <v>food trucks</v>
      </c>
      <c r="S1155" s="15">
        <f t="shared" ref="S1155:S1218" si="74">(((J:J/60)/60)/24)+DATE(1970,1,1)</f>
        <v>42143.714178240742</v>
      </c>
      <c r="T1155" s="13">
        <f t="shared" ref="T1155:T1218" si="75">(((I:I/60)/60)/24)+DATE(1970,1,1)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23.5</v>
      </c>
      <c r="Q1156" t="str">
        <f>LEFT(N:N,(FIND("/",N1156))-1)</f>
        <v>food</v>
      </c>
      <c r="R1156" t="str">
        <f>RIGHT(N:N,LEN(N:N)-(FIND("/",N1156)))</f>
        <v>food trucks</v>
      </c>
      <c r="S1156" s="15">
        <f t="shared" si="74"/>
        <v>42223.108865740738</v>
      </c>
      <c r="T1156" s="13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 t="str">
        <f t="shared" si="73"/>
        <v>N/A</v>
      </c>
      <c r="Q1157" t="str">
        <f>LEFT(N:N,(FIND("/",N1157))-1)</f>
        <v>food</v>
      </c>
      <c r="R1157" t="str">
        <f>RIGHT(N:N,LEN(N:N)-(FIND("/",N1157)))</f>
        <v>food trucks</v>
      </c>
      <c r="S1157" s="15">
        <f t="shared" si="74"/>
        <v>41835.763981481483</v>
      </c>
      <c r="T1157" s="13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>
        <f t="shared" si="73"/>
        <v>50.333333333333336</v>
      </c>
      <c r="Q1158" t="str">
        <f>LEFT(N:N,(FIND("/",N1158))-1)</f>
        <v>food</v>
      </c>
      <c r="R1158" t="str">
        <f>RIGHT(N:N,LEN(N:N)-(FIND("/",N1158)))</f>
        <v>food trucks</v>
      </c>
      <c r="S1158" s="15">
        <f t="shared" si="74"/>
        <v>42029.07131944444</v>
      </c>
      <c r="T1158" s="13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11.666666666666666</v>
      </c>
      <c r="Q1159" t="str">
        <f>LEFT(N:N,(FIND("/",N1159))-1)</f>
        <v>food</v>
      </c>
      <c r="R1159" t="str">
        <f>RIGHT(N:N,LEN(N:N)-(FIND("/",N1159)))</f>
        <v>food trucks</v>
      </c>
      <c r="S1159" s="15">
        <f t="shared" si="74"/>
        <v>41918.628240740742</v>
      </c>
      <c r="T1159" s="13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 t="str">
        <f t="shared" si="73"/>
        <v>N/A</v>
      </c>
      <c r="Q1160" t="str">
        <f>LEFT(N:N,(FIND("/",N1160))-1)</f>
        <v>food</v>
      </c>
      <c r="R1160" t="str">
        <f>RIGHT(N:N,LEN(N:N)-(FIND("/",N1160)))</f>
        <v>food trucks</v>
      </c>
      <c r="S1160" s="15">
        <f t="shared" si="74"/>
        <v>41952.09175925926</v>
      </c>
      <c r="T1160" s="13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>
        <f t="shared" si="73"/>
        <v>60.789473684210527</v>
      </c>
      <c r="Q1161" t="str">
        <f>LEFT(N:N,(FIND("/",N1161))-1)</f>
        <v>food</v>
      </c>
      <c r="R1161" t="str">
        <f>RIGHT(N:N,LEN(N:N)-(FIND("/",N1161)))</f>
        <v>food trucks</v>
      </c>
      <c r="S1161" s="15">
        <f t="shared" si="74"/>
        <v>42154.726446759261</v>
      </c>
      <c r="T1161" s="13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 t="str">
        <f t="shared" si="73"/>
        <v>N/A</v>
      </c>
      <c r="Q1162" t="str">
        <f>LEFT(N:N,(FIND("/",N1162))-1)</f>
        <v>food</v>
      </c>
      <c r="R1162" t="str">
        <f>RIGHT(N:N,LEN(N:N)-(FIND("/",N1162)))</f>
        <v>food trucks</v>
      </c>
      <c r="S1162" s="15">
        <f t="shared" si="74"/>
        <v>42061.154930555553</v>
      </c>
      <c r="T1162" s="13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>
        <f t="shared" si="73"/>
        <v>17.5</v>
      </c>
      <c r="Q1163" t="str">
        <f>LEFT(N:N,(FIND("/",N1163))-1)</f>
        <v>food</v>
      </c>
      <c r="R1163" t="str">
        <f>RIGHT(N:N,LEN(N:N)-(FIND("/",N1163)))</f>
        <v>food trucks</v>
      </c>
      <c r="S1163" s="15">
        <f t="shared" si="74"/>
        <v>42122.629502314812</v>
      </c>
      <c r="T1163" s="13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 t="str">
        <f t="shared" si="73"/>
        <v>N/A</v>
      </c>
      <c r="Q1164" t="str">
        <f>LEFT(N:N,(FIND("/",N1164))-1)</f>
        <v>food</v>
      </c>
      <c r="R1164" t="str">
        <f>RIGHT(N:N,LEN(N:N)-(FIND("/",N1164)))</f>
        <v>food trucks</v>
      </c>
      <c r="S1164" s="15">
        <f t="shared" si="74"/>
        <v>41876.683611111112</v>
      </c>
      <c r="T1164" s="13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str">
        <f t="shared" si="73"/>
        <v>N/A</v>
      </c>
      <c r="Q1165" t="str">
        <f>LEFT(N:N,(FIND("/",N1165))-1)</f>
        <v>food</v>
      </c>
      <c r="R1165" t="str">
        <f>RIGHT(N:N,LEN(N:N)-(FIND("/",N1165)))</f>
        <v>food trucks</v>
      </c>
      <c r="S1165" s="15">
        <f t="shared" si="74"/>
        <v>41830.723611111112</v>
      </c>
      <c r="T1165" s="13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>
        <f t="shared" si="73"/>
        <v>82.82</v>
      </c>
      <c r="Q1166" t="str">
        <f>LEFT(N:N,(FIND("/",N1166))-1)</f>
        <v>food</v>
      </c>
      <c r="R1166" t="str">
        <f>RIGHT(N:N,LEN(N:N)-(FIND("/",N1166)))</f>
        <v>food trucks</v>
      </c>
      <c r="S1166" s="15">
        <f t="shared" si="74"/>
        <v>42509.724328703705</v>
      </c>
      <c r="T1166" s="13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358.875</v>
      </c>
      <c r="Q1167" t="str">
        <f>LEFT(N:N,(FIND("/",N1167))-1)</f>
        <v>food</v>
      </c>
      <c r="R1167" t="str">
        <f>RIGHT(N:N,LEN(N:N)-(FIND("/",N1167)))</f>
        <v>food trucks</v>
      </c>
      <c r="S1167" s="15">
        <f t="shared" si="74"/>
        <v>41792.214467592588</v>
      </c>
      <c r="T1167" s="13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61.1875</v>
      </c>
      <c r="Q1168" t="str">
        <f>LEFT(N:N,(FIND("/",N1168))-1)</f>
        <v>food</v>
      </c>
      <c r="R1168" t="str">
        <f>RIGHT(N:N,LEN(N:N)-(FIND("/",N1168)))</f>
        <v>food trucks</v>
      </c>
      <c r="S1168" s="15">
        <f t="shared" si="74"/>
        <v>42150.485439814816</v>
      </c>
      <c r="T1168" s="13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340</v>
      </c>
      <c r="Q1169" t="str">
        <f>LEFT(N:N,(FIND("/",N1169))-1)</f>
        <v>food</v>
      </c>
      <c r="R1169" t="str">
        <f>RIGHT(N:N,LEN(N:N)-(FIND("/",N1169)))</f>
        <v>food trucks</v>
      </c>
      <c r="S1169" s="15">
        <f t="shared" si="74"/>
        <v>41863.734895833331</v>
      </c>
      <c r="T1169" s="13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5.666666666666667</v>
      </c>
      <c r="Q1170" t="str">
        <f>LEFT(N:N,(FIND("/",N1170))-1)</f>
        <v>food</v>
      </c>
      <c r="R1170" t="str">
        <f>RIGHT(N:N,LEN(N:N)-(FIND("/",N1170)))</f>
        <v>food trucks</v>
      </c>
      <c r="S1170" s="15">
        <f t="shared" si="74"/>
        <v>42605.053993055553</v>
      </c>
      <c r="T1170" s="13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50</v>
      </c>
      <c r="Q1171" t="str">
        <f>LEFT(N:N,(FIND("/",N1171))-1)</f>
        <v>food</v>
      </c>
      <c r="R1171" t="str">
        <f>RIGHT(N:N,LEN(N:N)-(FIND("/",N1171)))</f>
        <v>food trucks</v>
      </c>
      <c r="S1171" s="15">
        <f t="shared" si="74"/>
        <v>42027.353738425925</v>
      </c>
      <c r="T1171" s="13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25</v>
      </c>
      <c r="Q1172" t="str">
        <f>LEFT(N:N,(FIND("/",N1172))-1)</f>
        <v>food</v>
      </c>
      <c r="R1172" t="str">
        <f>RIGHT(N:N,LEN(N:N)-(FIND("/",N1172)))</f>
        <v>food trucks</v>
      </c>
      <c r="S1172" s="15">
        <f t="shared" si="74"/>
        <v>42124.893182870372</v>
      </c>
      <c r="T1172" s="13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 t="str">
        <f t="shared" si="73"/>
        <v>N/A</v>
      </c>
      <c r="Q1173" t="str">
        <f>LEFT(N:N,(FIND("/",N1173))-1)</f>
        <v>food</v>
      </c>
      <c r="R1173" t="str">
        <f>RIGHT(N:N,LEN(N:N)-(FIND("/",N1173)))</f>
        <v>food trucks</v>
      </c>
      <c r="S1173" s="15">
        <f t="shared" si="74"/>
        <v>41938.804710648146</v>
      </c>
      <c r="T1173" s="13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>
        <f t="shared" si="73"/>
        <v>30</v>
      </c>
      <c r="Q1174" t="str">
        <f>LEFT(N:N,(FIND("/",N1174))-1)</f>
        <v>food</v>
      </c>
      <c r="R1174" t="str">
        <f>RIGHT(N:N,LEN(N:N)-(FIND("/",N1174)))</f>
        <v>food trucks</v>
      </c>
      <c r="S1174" s="15">
        <f t="shared" si="74"/>
        <v>41841.682314814818</v>
      </c>
      <c r="T1174" s="13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46.631578947368418</v>
      </c>
      <c r="Q1175" t="str">
        <f>LEFT(N:N,(FIND("/",N1175))-1)</f>
        <v>food</v>
      </c>
      <c r="R1175" t="str">
        <f>RIGHT(N:N,LEN(N:N)-(FIND("/",N1175)))</f>
        <v>food trucks</v>
      </c>
      <c r="S1175" s="15">
        <f t="shared" si="74"/>
        <v>42184.185844907406</v>
      </c>
      <c r="T1175" s="13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65</v>
      </c>
      <c r="Q1176" t="str">
        <f>LEFT(N:N,(FIND("/",N1176))-1)</f>
        <v>food</v>
      </c>
      <c r="R1176" t="str">
        <f>RIGHT(N:N,LEN(N:N)-(FIND("/",N1176)))</f>
        <v>food trucks</v>
      </c>
      <c r="S1176" s="15">
        <f t="shared" si="74"/>
        <v>42468.84174768519</v>
      </c>
      <c r="T1176" s="13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10</v>
      </c>
      <c r="Q1177" t="str">
        <f>LEFT(N:N,(FIND("/",N1177))-1)</f>
        <v>food</v>
      </c>
      <c r="R1177" t="str">
        <f>RIGHT(N:N,LEN(N:N)-(FIND("/",N1177)))</f>
        <v>food trucks</v>
      </c>
      <c r="S1177" s="15">
        <f t="shared" si="74"/>
        <v>42170.728460648148</v>
      </c>
      <c r="T1177" s="13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 t="str">
        <f t="shared" si="73"/>
        <v>N/A</v>
      </c>
      <c r="Q1178" t="str">
        <f>LEFT(N:N,(FIND("/",N1178))-1)</f>
        <v>food</v>
      </c>
      <c r="R1178" t="str">
        <f>RIGHT(N:N,LEN(N:N)-(FIND("/",N1178)))</f>
        <v>food trucks</v>
      </c>
      <c r="S1178" s="15">
        <f t="shared" si="74"/>
        <v>42746.019652777773</v>
      </c>
      <c r="T1178" s="13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>
        <f t="shared" si="73"/>
        <v>5</v>
      </c>
      <c r="Q1179" t="str">
        <f>LEFT(N:N,(FIND("/",N1179))-1)</f>
        <v>food</v>
      </c>
      <c r="R1179" t="str">
        <f>RIGHT(N:N,LEN(N:N)-(FIND("/",N1179)))</f>
        <v>food trucks</v>
      </c>
      <c r="S1179" s="15">
        <f t="shared" si="74"/>
        <v>41897.660833333335</v>
      </c>
      <c r="T1179" s="13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640</v>
      </c>
      <c r="Q1180" t="str">
        <f>LEFT(N:N,(FIND("/",N1180))-1)</f>
        <v>food</v>
      </c>
      <c r="R1180" t="str">
        <f>RIGHT(N:N,LEN(N:N)-(FIND("/",N1180)))</f>
        <v>food trucks</v>
      </c>
      <c r="S1180" s="15">
        <f t="shared" si="74"/>
        <v>41837.905694444446</v>
      </c>
      <c r="T1180" s="13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69.117647058823536</v>
      </c>
      <c r="Q1181" t="str">
        <f>LEFT(N:N,(FIND("/",N1181))-1)</f>
        <v>food</v>
      </c>
      <c r="R1181" t="str">
        <f>RIGHT(N:N,LEN(N:N)-(FIND("/",N1181)))</f>
        <v>food trucks</v>
      </c>
      <c r="S1181" s="15">
        <f t="shared" si="74"/>
        <v>42275.720219907409</v>
      </c>
      <c r="T1181" s="13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1.3333333333333333</v>
      </c>
      <c r="Q1182" t="str">
        <f>LEFT(N:N,(FIND("/",N1182))-1)</f>
        <v>food</v>
      </c>
      <c r="R1182" t="str">
        <f>RIGHT(N:N,LEN(N:N)-(FIND("/",N1182)))</f>
        <v>food trucks</v>
      </c>
      <c r="S1182" s="15">
        <f t="shared" si="74"/>
        <v>41781.806875000002</v>
      </c>
      <c r="T1182" s="13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10.5</v>
      </c>
      <c r="Q1183" t="str">
        <f>LEFT(N:N,(FIND("/",N1183))-1)</f>
        <v>food</v>
      </c>
      <c r="R1183" t="str">
        <f>RIGHT(N:N,LEN(N:N)-(FIND("/",N1183)))</f>
        <v>food trucks</v>
      </c>
      <c r="S1183" s="15">
        <f t="shared" si="74"/>
        <v>42034.339363425926</v>
      </c>
      <c r="T1183" s="13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33.333333333333336</v>
      </c>
      <c r="Q1184" t="str">
        <f>LEFT(N:N,(FIND("/",N1184))-1)</f>
        <v>food</v>
      </c>
      <c r="R1184" t="str">
        <f>RIGHT(N:N,LEN(N:N)-(FIND("/",N1184)))</f>
        <v>food trucks</v>
      </c>
      <c r="S1184" s="15">
        <f t="shared" si="74"/>
        <v>42728.827407407407</v>
      </c>
      <c r="T1184" s="13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61.562666666666665</v>
      </c>
      <c r="Q1185" t="str">
        <f>LEFT(N:N,(FIND("/",N1185))-1)</f>
        <v>food</v>
      </c>
      <c r="R1185" t="str">
        <f>RIGHT(N:N,LEN(N:N)-(FIND("/",N1185)))</f>
        <v>food trucks</v>
      </c>
      <c r="S1185" s="15">
        <f t="shared" si="74"/>
        <v>42656.86137731481</v>
      </c>
      <c r="T1185" s="13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118.73873873873873</v>
      </c>
      <c r="Q1186" t="str">
        <f>LEFT(N:N,(FIND("/",N1186))-1)</f>
        <v>photography</v>
      </c>
      <c r="R1186" t="str">
        <f>RIGHT(N:N,LEN(N:N)-(FIND("/",N1186)))</f>
        <v>photobooks</v>
      </c>
      <c r="S1186" s="15">
        <f t="shared" si="74"/>
        <v>42741.599664351852</v>
      </c>
      <c r="T1186" s="13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65.081300813008127</v>
      </c>
      <c r="Q1187" t="str">
        <f>LEFT(N:N,(FIND("/",N1187))-1)</f>
        <v>photography</v>
      </c>
      <c r="R1187" t="str">
        <f>RIGHT(N:N,LEN(N:N)-(FIND("/",N1187)))</f>
        <v>photobooks</v>
      </c>
      <c r="S1187" s="15">
        <f t="shared" si="74"/>
        <v>42130.865150462967</v>
      </c>
      <c r="T1187" s="13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130.15714285714284</v>
      </c>
      <c r="Q1188" t="str">
        <f>LEFT(N:N,(FIND("/",N1188))-1)</f>
        <v>photography</v>
      </c>
      <c r="R1188" t="str">
        <f>RIGHT(N:N,LEN(N:N)-(FIND("/",N1188)))</f>
        <v>photobooks</v>
      </c>
      <c r="S1188" s="15">
        <f t="shared" si="74"/>
        <v>42123.86336805555</v>
      </c>
      <c r="T1188" s="13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37.776470588235291</v>
      </c>
      <c r="Q1189" t="str">
        <f>LEFT(N:N,(FIND("/",N1189))-1)</f>
        <v>photography</v>
      </c>
      <c r="R1189" t="str">
        <f>RIGHT(N:N,LEN(N:N)-(FIND("/",N1189)))</f>
        <v>photobooks</v>
      </c>
      <c r="S1189" s="15">
        <f t="shared" si="74"/>
        <v>42109.894942129627</v>
      </c>
      <c r="T1189" s="13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112.79069767441861</v>
      </c>
      <c r="Q1190" t="str">
        <f>LEFT(N:N,(FIND("/",N1190))-1)</f>
        <v>photography</v>
      </c>
      <c r="R1190" t="str">
        <f>RIGHT(N:N,LEN(N:N)-(FIND("/",N1190)))</f>
        <v>photobooks</v>
      </c>
      <c r="S1190" s="15">
        <f t="shared" si="74"/>
        <v>42711.700694444444</v>
      </c>
      <c r="T1190" s="13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51.92307692307692</v>
      </c>
      <c r="Q1191" t="str">
        <f>LEFT(N:N,(FIND("/",N1191))-1)</f>
        <v>photography</v>
      </c>
      <c r="R1191" t="str">
        <f>RIGHT(N:N,LEN(N:N)-(FIND("/",N1191)))</f>
        <v>photobooks</v>
      </c>
      <c r="S1191" s="15">
        <f t="shared" si="74"/>
        <v>42529.979108796295</v>
      </c>
      <c r="T1191" s="13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89.242424242424249</v>
      </c>
      <c r="Q1192" t="str">
        <f>LEFT(N:N,(FIND("/",N1192))-1)</f>
        <v>photography</v>
      </c>
      <c r="R1192" t="str">
        <f>RIGHT(N:N,LEN(N:N)-(FIND("/",N1192)))</f>
        <v>photobooks</v>
      </c>
      <c r="S1192" s="15">
        <f t="shared" si="74"/>
        <v>41852.665798611109</v>
      </c>
      <c r="T1192" s="13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19.333333333333332</v>
      </c>
      <c r="Q1193" t="str">
        <f>LEFT(N:N,(FIND("/",N1193))-1)</f>
        <v>photography</v>
      </c>
      <c r="R1193" t="str">
        <f>RIGHT(N:N,LEN(N:N)-(FIND("/",N1193)))</f>
        <v>photobooks</v>
      </c>
      <c r="S1193" s="15">
        <f t="shared" si="74"/>
        <v>42419.603703703702</v>
      </c>
      <c r="T1193" s="13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79.967032967032964</v>
      </c>
      <c r="Q1194" t="str">
        <f>LEFT(N:N,(FIND("/",N1194))-1)</f>
        <v>photography</v>
      </c>
      <c r="R1194" t="str">
        <f>RIGHT(N:N,LEN(N:N)-(FIND("/",N1194)))</f>
        <v>photobooks</v>
      </c>
      <c r="S1194" s="15">
        <f t="shared" si="74"/>
        <v>42747.506689814814</v>
      </c>
      <c r="T1194" s="13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56.414565826330531</v>
      </c>
      <c r="Q1195" t="str">
        <f>LEFT(N:N,(FIND("/",N1195))-1)</f>
        <v>photography</v>
      </c>
      <c r="R1195" t="str">
        <f>RIGHT(N:N,LEN(N:N)-(FIND("/",N1195)))</f>
        <v>photobooks</v>
      </c>
      <c r="S1195" s="15">
        <f t="shared" si="74"/>
        <v>42409.776076388895</v>
      </c>
      <c r="T1195" s="13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79.411764705882348</v>
      </c>
      <c r="Q1196" t="str">
        <f>LEFT(N:N,(FIND("/",N1196))-1)</f>
        <v>photography</v>
      </c>
      <c r="R1196" t="str">
        <f>RIGHT(N:N,LEN(N:N)-(FIND("/",N1196)))</f>
        <v>photobooks</v>
      </c>
      <c r="S1196" s="15">
        <f t="shared" si="74"/>
        <v>42072.488182870366</v>
      </c>
      <c r="T1196" s="13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76.439453125</v>
      </c>
      <c r="Q1197" t="str">
        <f>LEFT(N:N,(FIND("/",N1197))-1)</f>
        <v>photography</v>
      </c>
      <c r="R1197" t="str">
        <f>RIGHT(N:N,LEN(N:N)-(FIND("/",N1197)))</f>
        <v>photobooks</v>
      </c>
      <c r="S1197" s="15">
        <f t="shared" si="74"/>
        <v>42298.34783564815</v>
      </c>
      <c r="T1197" s="13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121</v>
      </c>
      <c r="Q1198" t="str">
        <f>LEFT(N:N,(FIND("/",N1198))-1)</f>
        <v>photography</v>
      </c>
      <c r="R1198" t="str">
        <f>RIGHT(N:N,LEN(N:N)-(FIND("/",N1198)))</f>
        <v>photobooks</v>
      </c>
      <c r="S1198" s="15">
        <f t="shared" si="74"/>
        <v>42326.818738425922</v>
      </c>
      <c r="T1198" s="13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54.616766467065865</v>
      </c>
      <c r="Q1199" t="str">
        <f>LEFT(N:N,(FIND("/",N1199))-1)</f>
        <v>photography</v>
      </c>
      <c r="R1199" t="str">
        <f>RIGHT(N:N,LEN(N:N)-(FIND("/",N1199)))</f>
        <v>photobooks</v>
      </c>
      <c r="S1199" s="15">
        <f t="shared" si="74"/>
        <v>42503.66474537037</v>
      </c>
      <c r="T1199" s="13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299.22222222222223</v>
      </c>
      <c r="Q1200" t="str">
        <f>LEFT(N:N,(FIND("/",N1200))-1)</f>
        <v>photography</v>
      </c>
      <c r="R1200" t="str">
        <f>RIGHT(N:N,LEN(N:N)-(FIND("/",N1200)))</f>
        <v>photobooks</v>
      </c>
      <c r="S1200" s="15">
        <f t="shared" si="74"/>
        <v>42333.619050925925</v>
      </c>
      <c r="T1200" s="13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58.533980582524272</v>
      </c>
      <c r="Q1201" t="str">
        <f>LEFT(N:N,(FIND("/",N1201))-1)</f>
        <v>photography</v>
      </c>
      <c r="R1201" t="str">
        <f>RIGHT(N:N,LEN(N:N)-(FIND("/",N1201)))</f>
        <v>photobooks</v>
      </c>
      <c r="S1201" s="15">
        <f t="shared" si="74"/>
        <v>42161.770833333328</v>
      </c>
      <c r="T1201" s="13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55.371801801801809</v>
      </c>
      <c r="Q1202" t="str">
        <f>LEFT(N:N,(FIND("/",N1202))-1)</f>
        <v>photography</v>
      </c>
      <c r="R1202" t="str">
        <f>RIGHT(N:N,LEN(N:N)-(FIND("/",N1202)))</f>
        <v>photobooks</v>
      </c>
      <c r="S1202" s="15">
        <f t="shared" si="74"/>
        <v>42089.477500000001</v>
      </c>
      <c r="T1202" s="13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183.80442804428046</v>
      </c>
      <c r="Q1203" t="str">
        <f>LEFT(N:N,(FIND("/",N1203))-1)</f>
        <v>photography</v>
      </c>
      <c r="R1203" t="str">
        <f>RIGHT(N:N,LEN(N:N)-(FIND("/",N1203)))</f>
        <v>photobooks</v>
      </c>
      <c r="S1203" s="15">
        <f t="shared" si="74"/>
        <v>42536.60701388889</v>
      </c>
      <c r="T1203" s="13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165.34653465346534</v>
      </c>
      <c r="Q1204" t="str">
        <f>LEFT(N:N,(FIND("/",N1204))-1)</f>
        <v>photography</v>
      </c>
      <c r="R1204" t="str">
        <f>RIGHT(N:N,LEN(N:N)-(FIND("/",N1204)))</f>
        <v>photobooks</v>
      </c>
      <c r="S1204" s="15">
        <f t="shared" si="74"/>
        <v>42152.288819444439</v>
      </c>
      <c r="T1204" s="13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234.78947368421052</v>
      </c>
      <c r="Q1205" t="str">
        <f>LEFT(N:N,(FIND("/",N1205))-1)</f>
        <v>photography</v>
      </c>
      <c r="R1205" t="str">
        <f>RIGHT(N:N,LEN(N:N)-(FIND("/",N1205)))</f>
        <v>photobooks</v>
      </c>
      <c r="S1205" s="15">
        <f t="shared" si="74"/>
        <v>42125.614895833336</v>
      </c>
      <c r="T1205" s="13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211.48387096774192</v>
      </c>
      <c r="Q1206" t="str">
        <f>LEFT(N:N,(FIND("/",N1206))-1)</f>
        <v>photography</v>
      </c>
      <c r="R1206" t="str">
        <f>RIGHT(N:N,LEN(N:N)-(FIND("/",N1206)))</f>
        <v>photobooks</v>
      </c>
      <c r="S1206" s="15">
        <f t="shared" si="74"/>
        <v>42297.748067129629</v>
      </c>
      <c r="T1206" s="13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32.34375</v>
      </c>
      <c r="Q1207" t="str">
        <f>LEFT(N:N,(FIND("/",N1207))-1)</f>
        <v>photography</v>
      </c>
      <c r="R1207" t="str">
        <f>RIGHT(N:N,LEN(N:N)-(FIND("/",N1207)))</f>
        <v>photobooks</v>
      </c>
      <c r="S1207" s="15">
        <f t="shared" si="74"/>
        <v>42138.506377314814</v>
      </c>
      <c r="T1207" s="13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123.37588652482269</v>
      </c>
      <c r="Q1208" t="str">
        <f>LEFT(N:N,(FIND("/",N1208))-1)</f>
        <v>photography</v>
      </c>
      <c r="R1208" t="str">
        <f>RIGHT(N:N,LEN(N:N)-(FIND("/",N1208)))</f>
        <v>photobooks</v>
      </c>
      <c r="S1208" s="15">
        <f t="shared" si="74"/>
        <v>42772.776076388895</v>
      </c>
      <c r="T1208" s="13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207.06666666666666</v>
      </c>
      <c r="Q1209" t="str">
        <f>LEFT(N:N,(FIND("/",N1209))-1)</f>
        <v>photography</v>
      </c>
      <c r="R1209" t="str">
        <f>RIGHT(N:N,LEN(N:N)-(FIND("/",N1209)))</f>
        <v>photobooks</v>
      </c>
      <c r="S1209" s="15">
        <f t="shared" si="74"/>
        <v>42430.430243055554</v>
      </c>
      <c r="T1209" s="13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138.2608695652174</v>
      </c>
      <c r="Q1210" t="str">
        <f>LEFT(N:N,(FIND("/",N1210))-1)</f>
        <v>photography</v>
      </c>
      <c r="R1210" t="str">
        <f>RIGHT(N:N,LEN(N:N)-(FIND("/",N1210)))</f>
        <v>photobooks</v>
      </c>
      <c r="S1210" s="15">
        <f t="shared" si="74"/>
        <v>42423.709074074075</v>
      </c>
      <c r="T1210" s="13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493.81553398058253</v>
      </c>
      <c r="Q1211" t="str">
        <f>LEFT(N:N,(FIND("/",N1211))-1)</f>
        <v>photography</v>
      </c>
      <c r="R1211" t="str">
        <f>RIGHT(N:N,LEN(N:N)-(FIND("/",N1211)))</f>
        <v>photobooks</v>
      </c>
      <c r="S1211" s="15">
        <f t="shared" si="74"/>
        <v>42761.846122685187</v>
      </c>
      <c r="T1211" s="13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168.5</v>
      </c>
      <c r="Q1212" t="str">
        <f>LEFT(N:N,(FIND("/",N1212))-1)</f>
        <v>photography</v>
      </c>
      <c r="R1212" t="str">
        <f>RIGHT(N:N,LEN(N:N)-(FIND("/",N1212)))</f>
        <v>photobooks</v>
      </c>
      <c r="S1212" s="15">
        <f t="shared" si="74"/>
        <v>42132.941805555558</v>
      </c>
      <c r="T1212" s="13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38.867469879518069</v>
      </c>
      <c r="Q1213" t="str">
        <f>LEFT(N:N,(FIND("/",N1213))-1)</f>
        <v>photography</v>
      </c>
      <c r="R1213" t="str">
        <f>RIGHT(N:N,LEN(N:N)-(FIND("/",N1213)))</f>
        <v>photobooks</v>
      </c>
      <c r="S1213" s="15">
        <f t="shared" si="74"/>
        <v>42515.866446759261</v>
      </c>
      <c r="T1213" s="13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61.527777777777779</v>
      </c>
      <c r="Q1214" t="str">
        <f>LEFT(N:N,(FIND("/",N1214))-1)</f>
        <v>photography</v>
      </c>
      <c r="R1214" t="str">
        <f>RIGHT(N:N,LEN(N:N)-(FIND("/",N1214)))</f>
        <v>photobooks</v>
      </c>
      <c r="S1214" s="15">
        <f t="shared" si="74"/>
        <v>42318.950173611112</v>
      </c>
      <c r="T1214" s="13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105.44</v>
      </c>
      <c r="Q1215" t="str">
        <f>LEFT(N:N,(FIND("/",N1215))-1)</f>
        <v>photography</v>
      </c>
      <c r="R1215" t="str">
        <f>RIGHT(N:N,LEN(N:N)-(FIND("/",N1215)))</f>
        <v>photobooks</v>
      </c>
      <c r="S1215" s="15">
        <f t="shared" si="74"/>
        <v>42731.755787037036</v>
      </c>
      <c r="T1215" s="13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71.592003642987251</v>
      </c>
      <c r="Q1216" t="str">
        <f>LEFT(N:N,(FIND("/",N1216))-1)</f>
        <v>photography</v>
      </c>
      <c r="R1216" t="str">
        <f>RIGHT(N:N,LEN(N:N)-(FIND("/",N1216)))</f>
        <v>photobooks</v>
      </c>
      <c r="S1216" s="15">
        <f t="shared" si="74"/>
        <v>42104.840335648143</v>
      </c>
      <c r="T1216" s="13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91.882882882882882</v>
      </c>
      <c r="Q1217" t="str">
        <f>LEFT(N:N,(FIND("/",N1217))-1)</f>
        <v>photography</v>
      </c>
      <c r="R1217" t="str">
        <f>RIGHT(N:N,LEN(N:N)-(FIND("/",N1217)))</f>
        <v>photobooks</v>
      </c>
      <c r="S1217" s="15">
        <f t="shared" si="74"/>
        <v>41759.923101851848</v>
      </c>
      <c r="T1217" s="13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148.57377049180329</v>
      </c>
      <c r="Q1218" t="str">
        <f>LEFT(N:N,(FIND("/",N1218))-1)</f>
        <v>photography</v>
      </c>
      <c r="R1218" t="str">
        <f>RIGHT(N:N,LEN(N:N)-(FIND("/",N1218)))</f>
        <v>photobooks</v>
      </c>
      <c r="S1218" s="15">
        <f t="shared" si="74"/>
        <v>42247.616400462968</v>
      </c>
      <c r="T1218" s="13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8">
        <f t="shared" ref="P1219:P1282" si="77">IFERROR(E1220/L1220,"N/A")</f>
        <v>174.2134831460674</v>
      </c>
      <c r="Q1219" t="str">
        <f>LEFT(N:N,(FIND("/",N1219))-1)</f>
        <v>photography</v>
      </c>
      <c r="R1219" t="str">
        <f>RIGHT(N:N,LEN(N:N)-(FIND("/",N1219)))</f>
        <v>photobooks</v>
      </c>
      <c r="S1219" s="15">
        <f t="shared" ref="S1219:S1282" si="78">(((J:J/60)/60)/24)+DATE(1970,1,1)</f>
        <v>42535.809490740736</v>
      </c>
      <c r="T1219" s="13">
        <f t="shared" ref="T1219:T1282" si="79">(((I:I/60)/60)/24)+DATE(1970,1,1)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102.86166007905139</v>
      </c>
      <c r="Q1220" t="str">
        <f>LEFT(N:N,(FIND("/",N1220))-1)</f>
        <v>photography</v>
      </c>
      <c r="R1220" t="str">
        <f>RIGHT(N:N,LEN(N:N)-(FIND("/",N1220)))</f>
        <v>photobooks</v>
      </c>
      <c r="S1220" s="15">
        <f t="shared" si="78"/>
        <v>42278.662037037036</v>
      </c>
      <c r="T1220" s="13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111.17857142857143</v>
      </c>
      <c r="Q1221" t="str">
        <f>LEFT(N:N,(FIND("/",N1221))-1)</f>
        <v>photography</v>
      </c>
      <c r="R1221" t="str">
        <f>RIGHT(N:N,LEN(N:N)-(FIND("/",N1221)))</f>
        <v>photobooks</v>
      </c>
      <c r="S1221" s="15">
        <f t="shared" si="78"/>
        <v>42633.461956018517</v>
      </c>
      <c r="T1221" s="13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23.796213592233013</v>
      </c>
      <c r="Q1222" t="str">
        <f>LEFT(N:N,(FIND("/",N1222))-1)</f>
        <v>photography</v>
      </c>
      <c r="R1222" t="str">
        <f>RIGHT(N:N,LEN(N:N)-(FIND("/",N1222)))</f>
        <v>photobooks</v>
      </c>
      <c r="S1222" s="15">
        <f t="shared" si="78"/>
        <v>42211.628611111111</v>
      </c>
      <c r="T1222" s="13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81.268115942028984</v>
      </c>
      <c r="Q1223" t="str">
        <f>LEFT(N:N,(FIND("/",N1223))-1)</f>
        <v>photography</v>
      </c>
      <c r="R1223" t="str">
        <f>RIGHT(N:N,LEN(N:N)-(FIND("/",N1223)))</f>
        <v>photobooks</v>
      </c>
      <c r="S1223" s="15">
        <f t="shared" si="78"/>
        <v>42680.47555555556</v>
      </c>
      <c r="T1223" s="13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116.21465968586388</v>
      </c>
      <c r="Q1224" t="str">
        <f>LEFT(N:N,(FIND("/",N1224))-1)</f>
        <v>photography</v>
      </c>
      <c r="R1224" t="str">
        <f>RIGHT(N:N,LEN(N:N)-(FIND("/",N1224)))</f>
        <v>photobooks</v>
      </c>
      <c r="S1224" s="15">
        <f t="shared" si="78"/>
        <v>42430.720451388886</v>
      </c>
      <c r="T1224" s="13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58.888888888888886</v>
      </c>
      <c r="Q1225" t="str">
        <f>LEFT(N:N,(FIND("/",N1225))-1)</f>
        <v>photography</v>
      </c>
      <c r="R1225" t="str">
        <f>RIGHT(N:N,LEN(N:N)-(FIND("/",N1225)))</f>
        <v>photobooks</v>
      </c>
      <c r="S1225" s="15">
        <f t="shared" si="78"/>
        <v>42654.177187499998</v>
      </c>
      <c r="T1225" s="13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44</v>
      </c>
      <c r="Q1226" t="str">
        <f>LEFT(N:N,(FIND("/",N1226))-1)</f>
        <v>music</v>
      </c>
      <c r="R1226" t="str">
        <f>RIGHT(N:N,LEN(N:N)-(FIND("/",N1226)))</f>
        <v>world music</v>
      </c>
      <c r="S1226" s="15">
        <f t="shared" si="78"/>
        <v>41736.549791666665</v>
      </c>
      <c r="T1226" s="13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48.424999999999997</v>
      </c>
      <c r="Q1227" t="str">
        <f>LEFT(N:N,(FIND("/",N1227))-1)</f>
        <v>music</v>
      </c>
      <c r="R1227" t="str">
        <f>RIGHT(N:N,LEN(N:N)-(FIND("/",N1227)))</f>
        <v>world music</v>
      </c>
      <c r="S1227" s="15">
        <f t="shared" si="78"/>
        <v>41509.905995370369</v>
      </c>
      <c r="T1227" s="13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 t="str">
        <f t="shared" si="77"/>
        <v>N/A</v>
      </c>
      <c r="Q1228" t="str">
        <f>LEFT(N:N,(FIND("/",N1228))-1)</f>
        <v>music</v>
      </c>
      <c r="R1228" t="str">
        <f>RIGHT(N:N,LEN(N:N)-(FIND("/",N1228)))</f>
        <v>world music</v>
      </c>
      <c r="S1228" s="15">
        <f t="shared" si="78"/>
        <v>41715.874780092592</v>
      </c>
      <c r="T1228" s="13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>
        <f t="shared" si="77"/>
        <v>61.041666666666664</v>
      </c>
      <c r="Q1229" t="str">
        <f>LEFT(N:N,(FIND("/",N1229))-1)</f>
        <v>music</v>
      </c>
      <c r="R1229" t="str">
        <f>RIGHT(N:N,LEN(N:N)-(FIND("/",N1229)))</f>
        <v>world music</v>
      </c>
      <c r="S1229" s="15">
        <f t="shared" si="78"/>
        <v>41827.919166666667</v>
      </c>
      <c r="T1229" s="13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25</v>
      </c>
      <c r="Q1230" t="str">
        <f>LEFT(N:N,(FIND("/",N1230))-1)</f>
        <v>music</v>
      </c>
      <c r="R1230" t="str">
        <f>RIGHT(N:N,LEN(N:N)-(FIND("/",N1230)))</f>
        <v>world music</v>
      </c>
      <c r="S1230" s="15">
        <f t="shared" si="78"/>
        <v>40754.729259259257</v>
      </c>
      <c r="T1230" s="13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 t="str">
        <f t="shared" si="77"/>
        <v>N/A</v>
      </c>
      <c r="Q1231" t="str">
        <f>LEFT(N:N,(FIND("/",N1231))-1)</f>
        <v>music</v>
      </c>
      <c r="R1231" t="str">
        <f>RIGHT(N:N,LEN(N:N)-(FIND("/",N1231)))</f>
        <v>world music</v>
      </c>
      <c r="S1231" s="15">
        <f t="shared" si="78"/>
        <v>40985.459803240738</v>
      </c>
      <c r="T1231" s="13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str">
        <f t="shared" si="77"/>
        <v>N/A</v>
      </c>
      <c r="Q1232" t="str">
        <f>LEFT(N:N,(FIND("/",N1232))-1)</f>
        <v>music</v>
      </c>
      <c r="R1232" t="str">
        <f>RIGHT(N:N,LEN(N:N)-(FIND("/",N1232)))</f>
        <v>world music</v>
      </c>
      <c r="S1232" s="15">
        <f t="shared" si="78"/>
        <v>40568.972569444442</v>
      </c>
      <c r="T1232" s="13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>
        <f t="shared" si="77"/>
        <v>40</v>
      </c>
      <c r="Q1233" t="str">
        <f>LEFT(N:N,(FIND("/",N1233))-1)</f>
        <v>music</v>
      </c>
      <c r="R1233" t="str">
        <f>RIGHT(N:N,LEN(N:N)-(FIND("/",N1233)))</f>
        <v>world music</v>
      </c>
      <c r="S1233" s="15">
        <f t="shared" si="78"/>
        <v>42193.941759259258</v>
      </c>
      <c r="T1233" s="13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19.333333333333332</v>
      </c>
      <c r="Q1234" t="str">
        <f>LEFT(N:N,(FIND("/",N1234))-1)</f>
        <v>music</v>
      </c>
      <c r="R1234" t="str">
        <f>RIGHT(N:N,LEN(N:N)-(FIND("/",N1234)))</f>
        <v>world music</v>
      </c>
      <c r="S1234" s="15">
        <f t="shared" si="78"/>
        <v>41506.848032407412</v>
      </c>
      <c r="T1234" s="13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 t="str">
        <f t="shared" si="77"/>
        <v>N/A</v>
      </c>
      <c r="Q1235" t="str">
        <f>LEFT(N:N,(FIND("/",N1235))-1)</f>
        <v>music</v>
      </c>
      <c r="R1235" t="str">
        <f>RIGHT(N:N,LEN(N:N)-(FIND("/",N1235)))</f>
        <v>world music</v>
      </c>
      <c r="S1235" s="15">
        <f t="shared" si="78"/>
        <v>40939.948773148149</v>
      </c>
      <c r="T1235" s="13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>
        <f t="shared" si="77"/>
        <v>35</v>
      </c>
      <c r="Q1236" t="str">
        <f>LEFT(N:N,(FIND("/",N1236))-1)</f>
        <v>music</v>
      </c>
      <c r="R1236" t="str">
        <f>RIGHT(N:N,LEN(N:N)-(FIND("/",N1236)))</f>
        <v>world music</v>
      </c>
      <c r="S1236" s="15">
        <f t="shared" si="78"/>
        <v>42007.788680555561</v>
      </c>
      <c r="T1236" s="13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 t="str">
        <f t="shared" si="77"/>
        <v>N/A</v>
      </c>
      <c r="Q1237" t="str">
        <f>LEFT(N:N,(FIND("/",N1237))-1)</f>
        <v>music</v>
      </c>
      <c r="R1237" t="str">
        <f>RIGHT(N:N,LEN(N:N)-(FIND("/",N1237)))</f>
        <v>world music</v>
      </c>
      <c r="S1237" s="15">
        <f t="shared" si="78"/>
        <v>41583.135405092595</v>
      </c>
      <c r="T1237" s="13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str">
        <f t="shared" si="77"/>
        <v>N/A</v>
      </c>
      <c r="Q1238" t="str">
        <f>LEFT(N:N,(FIND("/",N1238))-1)</f>
        <v>music</v>
      </c>
      <c r="R1238" t="str">
        <f>RIGHT(N:N,LEN(N:N)-(FIND("/",N1238)))</f>
        <v>world music</v>
      </c>
      <c r="S1238" s="15">
        <f t="shared" si="78"/>
        <v>41110.680138888885</v>
      </c>
      <c r="T1238" s="13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>
        <f t="shared" si="77"/>
        <v>59.333333333333336</v>
      </c>
      <c r="Q1239" t="str">
        <f>LEFT(N:N,(FIND("/",N1239))-1)</f>
        <v>music</v>
      </c>
      <c r="R1239" t="str">
        <f>RIGHT(N:N,LEN(N:N)-(FIND("/",N1239)))</f>
        <v>world music</v>
      </c>
      <c r="S1239" s="15">
        <f t="shared" si="78"/>
        <v>41125.283159722225</v>
      </c>
      <c r="T1239" s="13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 t="str">
        <f t="shared" si="77"/>
        <v>N/A</v>
      </c>
      <c r="Q1240" t="str">
        <f>LEFT(N:N,(FIND("/",N1240))-1)</f>
        <v>music</v>
      </c>
      <c r="R1240" t="str">
        <f>RIGHT(N:N,LEN(N:N)-(FIND("/",N1240)))</f>
        <v>world music</v>
      </c>
      <c r="S1240" s="15">
        <f t="shared" si="78"/>
        <v>40731.61037037037</v>
      </c>
      <c r="T1240" s="13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>
        <f t="shared" si="77"/>
        <v>30.125</v>
      </c>
      <c r="Q1241" t="str">
        <f>LEFT(N:N,(FIND("/",N1241))-1)</f>
        <v>music</v>
      </c>
      <c r="R1241" t="str">
        <f>RIGHT(N:N,LEN(N:N)-(FIND("/",N1241)))</f>
        <v>world music</v>
      </c>
      <c r="S1241" s="15">
        <f t="shared" si="78"/>
        <v>40883.962581018517</v>
      </c>
      <c r="T1241" s="13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74.617647058823536</v>
      </c>
      <c r="Q1242" t="str">
        <f>LEFT(N:N,(FIND("/",N1242))-1)</f>
        <v>music</v>
      </c>
      <c r="R1242" t="str">
        <f>RIGHT(N:N,LEN(N:N)-(FIND("/",N1242)))</f>
        <v>world music</v>
      </c>
      <c r="S1242" s="15">
        <f t="shared" si="78"/>
        <v>41409.040011574078</v>
      </c>
      <c r="T1242" s="13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5</v>
      </c>
      <c r="Q1243" t="str">
        <f>LEFT(N:N,(FIND("/",N1243))-1)</f>
        <v>music</v>
      </c>
      <c r="R1243" t="str">
        <f>RIGHT(N:N,LEN(N:N)-(FIND("/",N1243)))</f>
        <v>world music</v>
      </c>
      <c r="S1243" s="15">
        <f t="shared" si="78"/>
        <v>41923.837731481479</v>
      </c>
      <c r="T1243" s="13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44.5</v>
      </c>
      <c r="Q1244" t="str">
        <f>LEFT(N:N,(FIND("/",N1244))-1)</f>
        <v>music</v>
      </c>
      <c r="R1244" t="str">
        <f>RIGHT(N:N,LEN(N:N)-(FIND("/",N1244)))</f>
        <v>world music</v>
      </c>
      <c r="S1244" s="15">
        <f t="shared" si="78"/>
        <v>40782.165532407409</v>
      </c>
      <c r="T1244" s="13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46.133333333333333</v>
      </c>
      <c r="Q1245" t="str">
        <f>LEFT(N:N,(FIND("/",N1245))-1)</f>
        <v>music</v>
      </c>
      <c r="R1245" t="str">
        <f>RIGHT(N:N,LEN(N:N)-(FIND("/",N1245)))</f>
        <v>world music</v>
      </c>
      <c r="S1245" s="15">
        <f t="shared" si="78"/>
        <v>40671.879293981481</v>
      </c>
      <c r="T1245" s="13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141.47058823529412</v>
      </c>
      <c r="Q1246" t="str">
        <f>LEFT(N:N,(FIND("/",N1246))-1)</f>
        <v>music</v>
      </c>
      <c r="R1246" t="str">
        <f>RIGHT(N:N,LEN(N:N)-(FIND("/",N1246)))</f>
        <v>rock</v>
      </c>
      <c r="S1246" s="15">
        <f t="shared" si="78"/>
        <v>41355.825497685182</v>
      </c>
      <c r="T1246" s="13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75.483870967741936</v>
      </c>
      <c r="Q1247" t="str">
        <f>LEFT(N:N,(FIND("/",N1247))-1)</f>
        <v>music</v>
      </c>
      <c r="R1247" t="str">
        <f>RIGHT(N:N,LEN(N:N)-(FIND("/",N1247)))</f>
        <v>rock</v>
      </c>
      <c r="S1247" s="15">
        <f t="shared" si="78"/>
        <v>41774.599930555552</v>
      </c>
      <c r="T1247" s="13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85.5</v>
      </c>
      <c r="Q1248" t="str">
        <f>LEFT(N:N,(FIND("/",N1248))-1)</f>
        <v>music</v>
      </c>
      <c r="R1248" t="str">
        <f>RIGHT(N:N,LEN(N:N)-(FIND("/",N1248)))</f>
        <v>rock</v>
      </c>
      <c r="S1248" s="15">
        <f t="shared" si="78"/>
        <v>40838.043391203704</v>
      </c>
      <c r="T1248" s="13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64.254237288135599</v>
      </c>
      <c r="Q1249" t="str">
        <f>LEFT(N:N,(FIND("/",N1249))-1)</f>
        <v>music</v>
      </c>
      <c r="R1249" t="str">
        <f>RIGHT(N:N,LEN(N:N)-(FIND("/",N1249)))</f>
        <v>rock</v>
      </c>
      <c r="S1249" s="15">
        <f t="shared" si="78"/>
        <v>41370.292303240742</v>
      </c>
      <c r="T1249" s="13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64.46913580246914</v>
      </c>
      <c r="Q1250" t="str">
        <f>LEFT(N:N,(FIND("/",N1250))-1)</f>
        <v>music</v>
      </c>
      <c r="R1250" t="str">
        <f>RIGHT(N:N,LEN(N:N)-(FIND("/",N1250)))</f>
        <v>rock</v>
      </c>
      <c r="S1250" s="15">
        <f t="shared" si="78"/>
        <v>41767.656863425924</v>
      </c>
      <c r="T1250" s="13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118.2007874015748</v>
      </c>
      <c r="Q1251" t="str">
        <f>LEFT(N:N,(FIND("/",N1251))-1)</f>
        <v>music</v>
      </c>
      <c r="R1251" t="str">
        <f>RIGHT(N:N,LEN(N:N)-(FIND("/",N1251)))</f>
        <v>rock</v>
      </c>
      <c r="S1251" s="15">
        <f t="shared" si="78"/>
        <v>41067.74086805556</v>
      </c>
      <c r="T1251" s="13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82.540540540540547</v>
      </c>
      <c r="Q1252" t="str">
        <f>LEFT(N:N,(FIND("/",N1252))-1)</f>
        <v>music</v>
      </c>
      <c r="R1252" t="str">
        <f>RIGHT(N:N,LEN(N:N)-(FIND("/",N1252)))</f>
        <v>rock</v>
      </c>
      <c r="S1252" s="15">
        <f t="shared" si="78"/>
        <v>41843.64271990741</v>
      </c>
      <c r="T1252" s="13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34.170212765957444</v>
      </c>
      <c r="Q1253" t="str">
        <f>LEFT(N:N,(FIND("/",N1253))-1)</f>
        <v>music</v>
      </c>
      <c r="R1253" t="str">
        <f>RIGHT(N:N,LEN(N:N)-(FIND("/",N1253)))</f>
        <v>rock</v>
      </c>
      <c r="S1253" s="15">
        <f t="shared" si="78"/>
        <v>40751.814432870371</v>
      </c>
      <c r="T1253" s="13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42.73322081575246</v>
      </c>
      <c r="Q1254" t="str">
        <f>LEFT(N:N,(FIND("/",N1254))-1)</f>
        <v>music</v>
      </c>
      <c r="R1254" t="str">
        <f>RIGHT(N:N,LEN(N:N)-(FIND("/",N1254)))</f>
        <v>rock</v>
      </c>
      <c r="S1254" s="15">
        <f t="shared" si="78"/>
        <v>41543.988067129627</v>
      </c>
      <c r="T1254" s="13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94.489361702127653</v>
      </c>
      <c r="Q1255" t="str">
        <f>LEFT(N:N,(FIND("/",N1255))-1)</f>
        <v>music</v>
      </c>
      <c r="R1255" t="str">
        <f>RIGHT(N:N,LEN(N:N)-(FIND("/",N1255)))</f>
        <v>rock</v>
      </c>
      <c r="S1255" s="15">
        <f t="shared" si="78"/>
        <v>41855.783645833333</v>
      </c>
      <c r="T1255" s="13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55.697247706422019</v>
      </c>
      <c r="Q1256" t="str">
        <f>LEFT(N:N,(FIND("/",N1256))-1)</f>
        <v>music</v>
      </c>
      <c r="R1256" t="str">
        <f>RIGHT(N:N,LEN(N:N)-(FIND("/",N1256)))</f>
        <v>rock</v>
      </c>
      <c r="S1256" s="15">
        <f t="shared" si="78"/>
        <v>40487.621365740742</v>
      </c>
      <c r="T1256" s="13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98.030831024930734</v>
      </c>
      <c r="Q1257" t="str">
        <f>LEFT(N:N,(FIND("/",N1257))-1)</f>
        <v>music</v>
      </c>
      <c r="R1257" t="str">
        <f>RIGHT(N:N,LEN(N:N)-(FIND("/",N1257)))</f>
        <v>rock</v>
      </c>
      <c r="S1257" s="15">
        <f t="shared" si="78"/>
        <v>41579.845509259263</v>
      </c>
      <c r="T1257" s="13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92.102272727272734</v>
      </c>
      <c r="Q1258" t="str">
        <f>LEFT(N:N,(FIND("/",N1258))-1)</f>
        <v>music</v>
      </c>
      <c r="R1258" t="str">
        <f>RIGHT(N:N,LEN(N:N)-(FIND("/",N1258)))</f>
        <v>rock</v>
      </c>
      <c r="S1258" s="15">
        <f t="shared" si="78"/>
        <v>40921.919340277782</v>
      </c>
      <c r="T1258" s="13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38.175462686567165</v>
      </c>
      <c r="Q1259" t="str">
        <f>LEFT(N:N,(FIND("/",N1259))-1)</f>
        <v>music</v>
      </c>
      <c r="R1259" t="str">
        <f>RIGHT(N:N,LEN(N:N)-(FIND("/",N1259)))</f>
        <v>rock</v>
      </c>
      <c r="S1259" s="15">
        <f t="shared" si="78"/>
        <v>40587.085532407407</v>
      </c>
      <c r="T1259" s="13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27.145833333333332</v>
      </c>
      <c r="Q1260" t="str">
        <f>LEFT(N:N,(FIND("/",N1260))-1)</f>
        <v>music</v>
      </c>
      <c r="R1260" t="str">
        <f>RIGHT(N:N,LEN(N:N)-(FIND("/",N1260)))</f>
        <v>rock</v>
      </c>
      <c r="S1260" s="15">
        <f t="shared" si="78"/>
        <v>41487.611250000002</v>
      </c>
      <c r="T1260" s="13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50.689189189189186</v>
      </c>
      <c r="Q1261" t="str">
        <f>LEFT(N:N,(FIND("/",N1261))-1)</f>
        <v>music</v>
      </c>
      <c r="R1261" t="str">
        <f>RIGHT(N:N,LEN(N:N)-(FIND("/",N1261)))</f>
        <v>rock</v>
      </c>
      <c r="S1261" s="15">
        <f t="shared" si="78"/>
        <v>41766.970648148148</v>
      </c>
      <c r="T1261" s="13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38.942307692307693</v>
      </c>
      <c r="Q1262" t="str">
        <f>LEFT(N:N,(FIND("/",N1262))-1)</f>
        <v>music</v>
      </c>
      <c r="R1262" t="str">
        <f>RIGHT(N:N,LEN(N:N)-(FIND("/",N1262)))</f>
        <v>rock</v>
      </c>
      <c r="S1262" s="15">
        <f t="shared" si="78"/>
        <v>41666.842824074076</v>
      </c>
      <c r="T1262" s="13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77.638095238095232</v>
      </c>
      <c r="Q1263" t="str">
        <f>LEFT(N:N,(FIND("/",N1263))-1)</f>
        <v>music</v>
      </c>
      <c r="R1263" t="str">
        <f>RIGHT(N:N,LEN(N:N)-(FIND("/",N1263)))</f>
        <v>rock</v>
      </c>
      <c r="S1263" s="15">
        <f t="shared" si="78"/>
        <v>41638.342905092592</v>
      </c>
      <c r="T1263" s="13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43.536585365853661</v>
      </c>
      <c r="Q1264" t="str">
        <f>LEFT(N:N,(FIND("/",N1264))-1)</f>
        <v>music</v>
      </c>
      <c r="R1264" t="str">
        <f>RIGHT(N:N,LEN(N:N)-(FIND("/",N1264)))</f>
        <v>rock</v>
      </c>
      <c r="S1264" s="15">
        <f t="shared" si="78"/>
        <v>41656.762638888889</v>
      </c>
      <c r="T1264" s="13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31.823529411764707</v>
      </c>
      <c r="Q1265" t="str">
        <f>LEFT(N:N,(FIND("/",N1265))-1)</f>
        <v>music</v>
      </c>
      <c r="R1265" t="str">
        <f>RIGHT(N:N,LEN(N:N)-(FIND("/",N1265)))</f>
        <v>rock</v>
      </c>
      <c r="S1265" s="15">
        <f t="shared" si="78"/>
        <v>41692.084143518521</v>
      </c>
      <c r="T1265" s="13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63.184393939393942</v>
      </c>
      <c r="Q1266" t="str">
        <f>LEFT(N:N,(FIND("/",N1266))-1)</f>
        <v>music</v>
      </c>
      <c r="R1266" t="str">
        <f>RIGHT(N:N,LEN(N:N)-(FIND("/",N1266)))</f>
        <v>rock</v>
      </c>
      <c r="S1266" s="15">
        <f t="shared" si="78"/>
        <v>41547.662997685184</v>
      </c>
      <c r="T1266" s="13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190.9</v>
      </c>
      <c r="Q1267" t="str">
        <f>LEFT(N:N,(FIND("/",N1267))-1)</f>
        <v>music</v>
      </c>
      <c r="R1267" t="str">
        <f>RIGHT(N:N,LEN(N:N)-(FIND("/",N1267)))</f>
        <v>rock</v>
      </c>
      <c r="S1267" s="15">
        <f t="shared" si="78"/>
        <v>40465.655266203699</v>
      </c>
      <c r="T1267" s="13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140.85534591194968</v>
      </c>
      <c r="Q1268" t="str">
        <f>LEFT(N:N,(FIND("/",N1268))-1)</f>
        <v>music</v>
      </c>
      <c r="R1268" t="str">
        <f>RIGHT(N:N,LEN(N:N)-(FIND("/",N1268)))</f>
        <v>rock</v>
      </c>
      <c r="S1268" s="15">
        <f t="shared" si="78"/>
        <v>41620.87667824074</v>
      </c>
      <c r="T1268" s="13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76.92307692307692</v>
      </c>
      <c r="Q1269" t="str">
        <f>LEFT(N:N,(FIND("/",N1269))-1)</f>
        <v>music</v>
      </c>
      <c r="R1269" t="str">
        <f>RIGHT(N:N,LEN(N:N)-(FIND("/",N1269)))</f>
        <v>rock</v>
      </c>
      <c r="S1269" s="15">
        <f t="shared" si="78"/>
        <v>41449.585162037038</v>
      </c>
      <c r="T1269" s="13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99.15533980582525</v>
      </c>
      <c r="Q1270" t="str">
        <f>LEFT(N:N,(FIND("/",N1270))-1)</f>
        <v>music</v>
      </c>
      <c r="R1270" t="str">
        <f>RIGHT(N:N,LEN(N:N)-(FIND("/",N1270)))</f>
        <v>rock</v>
      </c>
      <c r="S1270" s="15">
        <f t="shared" si="78"/>
        <v>41507.845451388886</v>
      </c>
      <c r="T1270" s="13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67.881656804733723</v>
      </c>
      <c r="Q1271" t="str">
        <f>LEFT(N:N,(FIND("/",N1271))-1)</f>
        <v>music</v>
      </c>
      <c r="R1271" t="str">
        <f>RIGHT(N:N,LEN(N:N)-(FIND("/",N1271)))</f>
        <v>rock</v>
      </c>
      <c r="S1271" s="15">
        <f t="shared" si="78"/>
        <v>42445.823055555549</v>
      </c>
      <c r="T1271" s="13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246.29032258064515</v>
      </c>
      <c r="Q1272" t="str">
        <f>LEFT(N:N,(FIND("/",N1272))-1)</f>
        <v>music</v>
      </c>
      <c r="R1272" t="str">
        <f>RIGHT(N:N,LEN(N:N)-(FIND("/",N1272)))</f>
        <v>rock</v>
      </c>
      <c r="S1272" s="15">
        <f t="shared" si="78"/>
        <v>40933.856967592597</v>
      </c>
      <c r="T1272" s="13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189.28571428571428</v>
      </c>
      <c r="Q1273" t="str">
        <f>LEFT(N:N,(FIND("/",N1273))-1)</f>
        <v>music</v>
      </c>
      <c r="R1273" t="str">
        <f>RIGHT(N:N,LEN(N:N)-(FIND("/",N1273)))</f>
        <v>rock</v>
      </c>
      <c r="S1273" s="15">
        <f t="shared" si="78"/>
        <v>41561.683553240742</v>
      </c>
      <c r="T1273" s="13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76.666666666666671</v>
      </c>
      <c r="Q1274" t="str">
        <f>LEFT(N:N,(FIND("/",N1274))-1)</f>
        <v>music</v>
      </c>
      <c r="R1274" t="str">
        <f>RIGHT(N:N,LEN(N:N)-(FIND("/",N1274)))</f>
        <v>rock</v>
      </c>
      <c r="S1274" s="15">
        <f t="shared" si="78"/>
        <v>40274.745127314818</v>
      </c>
      <c r="T1274" s="13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82.963254817987149</v>
      </c>
      <c r="Q1275" t="str">
        <f>LEFT(N:N,(FIND("/",N1275))-1)</f>
        <v>music</v>
      </c>
      <c r="R1275" t="str">
        <f>RIGHT(N:N,LEN(N:N)-(FIND("/",N1275)))</f>
        <v>rock</v>
      </c>
      <c r="S1275" s="15">
        <f t="shared" si="78"/>
        <v>41852.730219907404</v>
      </c>
      <c r="T1275" s="13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62.522107969151669</v>
      </c>
      <c r="Q1276" t="str">
        <f>LEFT(N:N,(FIND("/",N1276))-1)</f>
        <v>music</v>
      </c>
      <c r="R1276" t="str">
        <f>RIGHT(N:N,LEN(N:N)-(FIND("/",N1276)))</f>
        <v>rock</v>
      </c>
      <c r="S1276" s="15">
        <f t="shared" si="78"/>
        <v>41116.690104166664</v>
      </c>
      <c r="T1276" s="13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46.06808823529412</v>
      </c>
      <c r="Q1277" t="str">
        <f>LEFT(N:N,(FIND("/",N1277))-1)</f>
        <v>music</v>
      </c>
      <c r="R1277" t="str">
        <f>RIGHT(N:N,LEN(N:N)-(FIND("/",N1277)))</f>
        <v>rock</v>
      </c>
      <c r="S1277" s="15">
        <f t="shared" si="78"/>
        <v>41458.867905092593</v>
      </c>
      <c r="T1277" s="13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38.543946731234868</v>
      </c>
      <c r="Q1278" t="str">
        <f>LEFT(N:N,(FIND("/",N1278))-1)</f>
        <v>music</v>
      </c>
      <c r="R1278" t="str">
        <f>RIGHT(N:N,LEN(N:N)-(FIND("/",N1278)))</f>
        <v>rock</v>
      </c>
      <c r="S1278" s="15">
        <f t="shared" si="78"/>
        <v>40007.704247685186</v>
      </c>
      <c r="T1278" s="13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53.005263157894738</v>
      </c>
      <c r="Q1279" t="str">
        <f>LEFT(N:N,(FIND("/",N1279))-1)</f>
        <v>music</v>
      </c>
      <c r="R1279" t="str">
        <f>RIGHT(N:N,LEN(N:N)-(FIND("/",N1279)))</f>
        <v>rock</v>
      </c>
      <c r="S1279" s="15">
        <f t="shared" si="78"/>
        <v>41121.561886574076</v>
      </c>
      <c r="T1279" s="13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73.355396825396824</v>
      </c>
      <c r="Q1280" t="str">
        <f>LEFT(N:N,(FIND("/",N1280))-1)</f>
        <v>music</v>
      </c>
      <c r="R1280" t="str">
        <f>RIGHT(N:N,LEN(N:N)-(FIND("/",N1280)))</f>
        <v>rock</v>
      </c>
      <c r="S1280" s="15">
        <f t="shared" si="78"/>
        <v>41786.555162037039</v>
      </c>
      <c r="T1280" s="13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127.97523076923076</v>
      </c>
      <c r="Q1281" t="str">
        <f>LEFT(N:N,(FIND("/",N1281))-1)</f>
        <v>music</v>
      </c>
      <c r="R1281" t="str">
        <f>RIGHT(N:N,LEN(N:N)-(FIND("/",N1281)))</f>
        <v>rock</v>
      </c>
      <c r="S1281" s="15">
        <f t="shared" si="78"/>
        <v>41682.099189814813</v>
      </c>
      <c r="T1281" s="13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104.72972972972973</v>
      </c>
      <c r="Q1282" t="str">
        <f>LEFT(N:N,(FIND("/",N1282))-1)</f>
        <v>music</v>
      </c>
      <c r="R1282" t="str">
        <f>RIGHT(N:N,LEN(N:N)-(FIND("/",N1282)))</f>
        <v>rock</v>
      </c>
      <c r="S1282" s="15">
        <f t="shared" si="78"/>
        <v>40513.757569444446</v>
      </c>
      <c r="T1282" s="13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8">
        <f t="shared" ref="P1283:P1346" si="81">IFERROR(E1284/L1284,"N/A")</f>
        <v>67.671532846715323</v>
      </c>
      <c r="Q1283" t="str">
        <f>LEFT(N:N,(FIND("/",N1283))-1)</f>
        <v>music</v>
      </c>
      <c r="R1283" t="str">
        <f>RIGHT(N:N,LEN(N:N)-(FIND("/",N1283)))</f>
        <v>rock</v>
      </c>
      <c r="S1283" s="15">
        <f t="shared" ref="S1283:S1346" si="82">(((J:J/60)/60)/24)+DATE(1970,1,1)</f>
        <v>41463.743472222224</v>
      </c>
      <c r="T1283" s="13">
        <f t="shared" ref="T1283:T1346" si="83">(((I:I/60)/60)/24)+DATE(1970,1,1)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95.931818181818187</v>
      </c>
      <c r="Q1284" t="str">
        <f>LEFT(N:N,(FIND("/",N1284))-1)</f>
        <v>music</v>
      </c>
      <c r="R1284" t="str">
        <f>RIGHT(N:N,LEN(N:N)-(FIND("/",N1284)))</f>
        <v>rock</v>
      </c>
      <c r="S1284" s="15">
        <f t="shared" si="82"/>
        <v>41586.475173611114</v>
      </c>
      <c r="T1284" s="13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65.161290322580641</v>
      </c>
      <c r="Q1285" t="str">
        <f>LEFT(N:N,(FIND("/",N1285))-1)</f>
        <v>music</v>
      </c>
      <c r="R1285" t="str">
        <f>RIGHT(N:N,LEN(N:N)-(FIND("/",N1285)))</f>
        <v>rock</v>
      </c>
      <c r="S1285" s="15">
        <f t="shared" si="82"/>
        <v>41320.717465277776</v>
      </c>
      <c r="T1285" s="13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32.269841269841272</v>
      </c>
      <c r="Q1286" t="str">
        <f>LEFT(N:N,(FIND("/",N1286))-1)</f>
        <v>theater</v>
      </c>
      <c r="R1286" t="str">
        <f>RIGHT(N:N,LEN(N:N)-(FIND("/",N1286)))</f>
        <v>plays</v>
      </c>
      <c r="S1286" s="15">
        <f t="shared" si="82"/>
        <v>42712.23474537037</v>
      </c>
      <c r="T1286" s="13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81.25</v>
      </c>
      <c r="Q1287" t="str">
        <f>LEFT(N:N,(FIND("/",N1287))-1)</f>
        <v>theater</v>
      </c>
      <c r="R1287" t="str">
        <f>RIGHT(N:N,LEN(N:N)-(FIND("/",N1287)))</f>
        <v>plays</v>
      </c>
      <c r="S1287" s="15">
        <f t="shared" si="82"/>
        <v>42160.583043981482</v>
      </c>
      <c r="T1287" s="13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24.2</v>
      </c>
      <c r="Q1288" t="str">
        <f>LEFT(N:N,(FIND("/",N1288))-1)</f>
        <v>theater</v>
      </c>
      <c r="R1288" t="str">
        <f>RIGHT(N:N,LEN(N:N)-(FIND("/",N1288)))</f>
        <v>plays</v>
      </c>
      <c r="S1288" s="15">
        <f t="shared" si="82"/>
        <v>42039.384571759263</v>
      </c>
      <c r="T1288" s="13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65.868852459016395</v>
      </c>
      <c r="Q1289" t="str">
        <f>LEFT(N:N,(FIND("/",N1289))-1)</f>
        <v>theater</v>
      </c>
      <c r="R1289" t="str">
        <f>RIGHT(N:N,LEN(N:N)-(FIND("/",N1289)))</f>
        <v>plays</v>
      </c>
      <c r="S1289" s="15">
        <f t="shared" si="82"/>
        <v>42107.621018518519</v>
      </c>
      <c r="T1289" s="13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36.07692307692308</v>
      </c>
      <c r="Q1290" t="str">
        <f>LEFT(N:N,(FIND("/",N1290))-1)</f>
        <v>theater</v>
      </c>
      <c r="R1290" t="str">
        <f>RIGHT(N:N,LEN(N:N)-(FIND("/",N1290)))</f>
        <v>plays</v>
      </c>
      <c r="S1290" s="15">
        <f t="shared" si="82"/>
        <v>42561.154664351852</v>
      </c>
      <c r="T1290" s="13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44.186046511627907</v>
      </c>
      <c r="Q1291" t="str">
        <f>LEFT(N:N,(FIND("/",N1291))-1)</f>
        <v>theater</v>
      </c>
      <c r="R1291" t="str">
        <f>RIGHT(N:N,LEN(N:N)-(FIND("/",N1291)))</f>
        <v>plays</v>
      </c>
      <c r="S1291" s="15">
        <f t="shared" si="82"/>
        <v>42709.134780092587</v>
      </c>
      <c r="T1291" s="13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104.07142857142857</v>
      </c>
      <c r="Q1292" t="str">
        <f>LEFT(N:N,(FIND("/",N1292))-1)</f>
        <v>theater</v>
      </c>
      <c r="R1292" t="str">
        <f>RIGHT(N:N,LEN(N:N)-(FIND("/",N1292)))</f>
        <v>plays</v>
      </c>
      <c r="S1292" s="15">
        <f t="shared" si="82"/>
        <v>42086.614942129629</v>
      </c>
      <c r="T1292" s="13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35.96153846153846</v>
      </c>
      <c r="Q1293" t="str">
        <f>LEFT(N:N,(FIND("/",N1293))-1)</f>
        <v>theater</v>
      </c>
      <c r="R1293" t="str">
        <f>RIGHT(N:N,LEN(N:N)-(FIND("/",N1293)))</f>
        <v>plays</v>
      </c>
      <c r="S1293" s="15">
        <f t="shared" si="82"/>
        <v>42064.652673611112</v>
      </c>
      <c r="T1293" s="13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127.79166666666667</v>
      </c>
      <c r="Q1294" t="str">
        <f>LEFT(N:N,(FIND("/",N1294))-1)</f>
        <v>theater</v>
      </c>
      <c r="R1294" t="str">
        <f>RIGHT(N:N,LEN(N:N)-(FIND("/",N1294)))</f>
        <v>plays</v>
      </c>
      <c r="S1294" s="15">
        <f t="shared" si="82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27.727272727272727</v>
      </c>
      <c r="Q1295" t="str">
        <f>LEFT(N:N,(FIND("/",N1295))-1)</f>
        <v>theater</v>
      </c>
      <c r="R1295" t="str">
        <f>RIGHT(N:N,LEN(N:N)-(FIND("/",N1295)))</f>
        <v>plays</v>
      </c>
      <c r="S1295" s="15">
        <f t="shared" si="82"/>
        <v>42292.701053240744</v>
      </c>
      <c r="T1295" s="13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39.828125</v>
      </c>
      <c r="Q1296" t="str">
        <f>LEFT(N:N,(FIND("/",N1296))-1)</f>
        <v>theater</v>
      </c>
      <c r="R1296" t="str">
        <f>RIGHT(N:N,LEN(N:N)-(FIND("/",N1296)))</f>
        <v>plays</v>
      </c>
      <c r="S1296" s="15">
        <f t="shared" si="82"/>
        <v>42278.453668981485</v>
      </c>
      <c r="T1296" s="13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52.173913043478258</v>
      </c>
      <c r="Q1297" t="str">
        <f>LEFT(N:N,(FIND("/",N1297))-1)</f>
        <v>theater</v>
      </c>
      <c r="R1297" t="str">
        <f>RIGHT(N:N,LEN(N:N)-(FIND("/",N1297)))</f>
        <v>plays</v>
      </c>
      <c r="S1297" s="15">
        <f t="shared" si="82"/>
        <v>42184.572881944448</v>
      </c>
      <c r="T1297" s="13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92.037815126050418</v>
      </c>
      <c r="Q1298" t="str">
        <f>LEFT(N:N,(FIND("/",N1298))-1)</f>
        <v>theater</v>
      </c>
      <c r="R1298" t="str">
        <f>RIGHT(N:N,LEN(N:N)-(FIND("/",N1298)))</f>
        <v>plays</v>
      </c>
      <c r="S1298" s="15">
        <f t="shared" si="82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63.424242424242422</v>
      </c>
      <c r="Q1299" t="str">
        <f>LEFT(N:N,(FIND("/",N1299))-1)</f>
        <v>theater</v>
      </c>
      <c r="R1299" t="str">
        <f>RIGHT(N:N,LEN(N:N)-(FIND("/",N1299)))</f>
        <v>plays</v>
      </c>
      <c r="S1299" s="15">
        <f t="shared" si="82"/>
        <v>42461.747199074074</v>
      </c>
      <c r="T1299" s="13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135.625</v>
      </c>
      <c r="Q1300" t="str">
        <f>LEFT(N:N,(FIND("/",N1300))-1)</f>
        <v>theater</v>
      </c>
      <c r="R1300" t="str">
        <f>RIGHT(N:N,LEN(N:N)-(FIND("/",N1300)))</f>
        <v>plays</v>
      </c>
      <c r="S1300" s="15">
        <f t="shared" si="82"/>
        <v>42458.680925925932</v>
      </c>
      <c r="T1300" s="13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168.75</v>
      </c>
      <c r="Q1301" t="str">
        <f>LEFT(N:N,(FIND("/",N1301))-1)</f>
        <v>theater</v>
      </c>
      <c r="R1301" t="str">
        <f>RIGHT(N:N,LEN(N:N)-(FIND("/",N1301)))</f>
        <v>plays</v>
      </c>
      <c r="S1301" s="15">
        <f t="shared" si="82"/>
        <v>42169.814340277779</v>
      </c>
      <c r="T1301" s="13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70.862068965517238</v>
      </c>
      <c r="Q1302" t="str">
        <f>LEFT(N:N,(FIND("/",N1302))-1)</f>
        <v>theater</v>
      </c>
      <c r="R1302" t="str">
        <f>RIGHT(N:N,LEN(N:N)-(FIND("/",N1302)))</f>
        <v>plays</v>
      </c>
      <c r="S1302" s="15">
        <f t="shared" si="82"/>
        <v>42483.675208333334</v>
      </c>
      <c r="T1302" s="13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50</v>
      </c>
      <c r="Q1303" t="str">
        <f>LEFT(N:N,(FIND("/",N1303))-1)</f>
        <v>theater</v>
      </c>
      <c r="R1303" t="str">
        <f>RIGHT(N:N,LEN(N:N)-(FIND("/",N1303)))</f>
        <v>plays</v>
      </c>
      <c r="S1303" s="15">
        <f t="shared" si="82"/>
        <v>42195.749745370369</v>
      </c>
      <c r="T1303" s="13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42.214166666666671</v>
      </c>
      <c r="Q1304" t="str">
        <f>LEFT(N:N,(FIND("/",N1304))-1)</f>
        <v>theater</v>
      </c>
      <c r="R1304" t="str">
        <f>RIGHT(N:N,LEN(N:N)-(FIND("/",N1304)))</f>
        <v>plays</v>
      </c>
      <c r="S1304" s="15">
        <f t="shared" si="82"/>
        <v>42675.057997685188</v>
      </c>
      <c r="T1304" s="13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152.41346153846155</v>
      </c>
      <c r="Q1305" t="str">
        <f>LEFT(N:N,(FIND("/",N1305))-1)</f>
        <v>theater</v>
      </c>
      <c r="R1305" t="str">
        <f>RIGHT(N:N,LEN(N:N)-(FIND("/",N1305)))</f>
        <v>plays</v>
      </c>
      <c r="S1305" s="15">
        <f t="shared" si="82"/>
        <v>42566.441203703704</v>
      </c>
      <c r="T1305" s="13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90.616279069767444</v>
      </c>
      <c r="Q1306" t="str">
        <f>LEFT(N:N,(FIND("/",N1306))-1)</f>
        <v>technology</v>
      </c>
      <c r="R1306" t="str">
        <f>RIGHT(N:N,LEN(N:N)-(FIND("/",N1306)))</f>
        <v>wearables</v>
      </c>
      <c r="S1306" s="15">
        <f t="shared" si="82"/>
        <v>42747.194502314815</v>
      </c>
      <c r="T1306" s="13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201.60393258426967</v>
      </c>
      <c r="Q1307" t="str">
        <f>LEFT(N:N,(FIND("/",N1307))-1)</f>
        <v>technology</v>
      </c>
      <c r="R1307" t="str">
        <f>RIGHT(N:N,LEN(N:N)-(FIND("/",N1307)))</f>
        <v>wearables</v>
      </c>
      <c r="S1307" s="15">
        <f t="shared" si="82"/>
        <v>42543.665601851855</v>
      </c>
      <c r="T1307" s="13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127.93333333333334</v>
      </c>
      <c r="Q1308" t="str">
        <f>LEFT(N:N,(FIND("/",N1308))-1)</f>
        <v>technology</v>
      </c>
      <c r="R1308" t="str">
        <f>RIGHT(N:N,LEN(N:N)-(FIND("/",N1308)))</f>
        <v>wearables</v>
      </c>
      <c r="S1308" s="15">
        <f t="shared" si="82"/>
        <v>41947.457569444443</v>
      </c>
      <c r="T1308" s="13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29.894736842105264</v>
      </c>
      <c r="Q1309" t="str">
        <f>LEFT(N:N,(FIND("/",N1309))-1)</f>
        <v>technology</v>
      </c>
      <c r="R1309" t="str">
        <f>RIGHT(N:N,LEN(N:N)-(FIND("/",N1309)))</f>
        <v>wearables</v>
      </c>
      <c r="S1309" s="15">
        <f t="shared" si="82"/>
        <v>42387.503229166665</v>
      </c>
      <c r="T1309" s="13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367.97142857142859</v>
      </c>
      <c r="Q1310" t="str">
        <f>LEFT(N:N,(FIND("/",N1310))-1)</f>
        <v>technology</v>
      </c>
      <c r="R1310" t="str">
        <f>RIGHT(N:N,LEN(N:N)-(FIND("/",N1310)))</f>
        <v>wearables</v>
      </c>
      <c r="S1310" s="15">
        <f t="shared" si="82"/>
        <v>42611.613564814819</v>
      </c>
      <c r="T1310" s="13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129.16666666666666</v>
      </c>
      <c r="Q1311" t="str">
        <f>LEFT(N:N,(FIND("/",N1311))-1)</f>
        <v>technology</v>
      </c>
      <c r="R1311" t="str">
        <f>RIGHT(N:N,LEN(N:N)-(FIND("/",N1311)))</f>
        <v>wearables</v>
      </c>
      <c r="S1311" s="15">
        <f t="shared" si="82"/>
        <v>42257.882731481484</v>
      </c>
      <c r="T1311" s="13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800.7</v>
      </c>
      <c r="Q1312" t="str">
        <f>LEFT(N:N,(FIND("/",N1312))-1)</f>
        <v>technology</v>
      </c>
      <c r="R1312" t="str">
        <f>RIGHT(N:N,LEN(N:N)-(FIND("/",N1312)))</f>
        <v>wearables</v>
      </c>
      <c r="S1312" s="15">
        <f t="shared" si="82"/>
        <v>42556.667245370365</v>
      </c>
      <c r="T1312" s="13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28</v>
      </c>
      <c r="Q1313" t="str">
        <f>LEFT(N:N,(FIND("/",N1313))-1)</f>
        <v>technology</v>
      </c>
      <c r="R1313" t="str">
        <f>RIGHT(N:N,LEN(N:N)-(FIND("/",N1313)))</f>
        <v>wearables</v>
      </c>
      <c r="S1313" s="15">
        <f t="shared" si="82"/>
        <v>42669.802303240736</v>
      </c>
      <c r="T1313" s="13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102.01639344262296</v>
      </c>
      <c r="Q1314" t="str">
        <f>LEFT(N:N,(FIND("/",N1314))-1)</f>
        <v>technology</v>
      </c>
      <c r="R1314" t="str">
        <f>RIGHT(N:N,LEN(N:N)-(FIND("/",N1314)))</f>
        <v>wearables</v>
      </c>
      <c r="S1314" s="15">
        <f t="shared" si="82"/>
        <v>42082.702800925923</v>
      </c>
      <c r="T1314" s="13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184.36363636363637</v>
      </c>
      <c r="Q1315" t="str">
        <f>LEFT(N:N,(FIND("/",N1315))-1)</f>
        <v>technology</v>
      </c>
      <c r="R1315" t="str">
        <f>RIGHT(N:N,LEN(N:N)-(FIND("/",N1315)))</f>
        <v>wearables</v>
      </c>
      <c r="S1315" s="15">
        <f t="shared" si="82"/>
        <v>42402.709652777776</v>
      </c>
      <c r="T1315" s="13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162.91935483870967</v>
      </c>
      <c r="Q1316" t="str">
        <f>LEFT(N:N,(FIND("/",N1316))-1)</f>
        <v>technology</v>
      </c>
      <c r="R1316" t="str">
        <f>RIGHT(N:N,LEN(N:N)-(FIND("/",N1316)))</f>
        <v>wearables</v>
      </c>
      <c r="S1316" s="15">
        <f t="shared" si="82"/>
        <v>42604.669675925921</v>
      </c>
      <c r="T1316" s="13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</v>
      </c>
      <c r="Q1317" t="str">
        <f>LEFT(N:N,(FIND("/",N1317))-1)</f>
        <v>technology</v>
      </c>
      <c r="R1317" t="str">
        <f>RIGHT(N:N,LEN(N:N)-(FIND("/",N1317)))</f>
        <v>wearables</v>
      </c>
      <c r="S1317" s="15">
        <f t="shared" si="82"/>
        <v>42278.498240740737</v>
      </c>
      <c r="T1317" s="13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603.52631578947364</v>
      </c>
      <c r="Q1318" t="str">
        <f>LEFT(N:N,(FIND("/",N1318))-1)</f>
        <v>technology</v>
      </c>
      <c r="R1318" t="str">
        <f>RIGHT(N:N,LEN(N:N)-(FIND("/",N1318)))</f>
        <v>wearables</v>
      </c>
      <c r="S1318" s="15">
        <f t="shared" si="82"/>
        <v>42393.961909722217</v>
      </c>
      <c r="T1318" s="13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45.407407407407405</v>
      </c>
      <c r="Q1319" t="str">
        <f>LEFT(N:N,(FIND("/",N1319))-1)</f>
        <v>technology</v>
      </c>
      <c r="R1319" t="str">
        <f>RIGHT(N:N,LEN(N:N)-(FIND("/",N1319)))</f>
        <v>wearables</v>
      </c>
      <c r="S1319" s="15">
        <f t="shared" si="82"/>
        <v>42520.235486111109</v>
      </c>
      <c r="T1319" s="13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97.333333333333329</v>
      </c>
      <c r="Q1320" t="str">
        <f>LEFT(N:N,(FIND("/",N1320))-1)</f>
        <v>technology</v>
      </c>
      <c r="R1320" t="str">
        <f>RIGHT(N:N,LEN(N:N)-(FIND("/",N1320)))</f>
        <v>wearables</v>
      </c>
      <c r="S1320" s="15">
        <f t="shared" si="82"/>
        <v>41985.043657407412</v>
      </c>
      <c r="T1320" s="13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167.66666666666666</v>
      </c>
      <c r="Q1321" t="str">
        <f>LEFT(N:N,(FIND("/",N1321))-1)</f>
        <v>technology</v>
      </c>
      <c r="R1321" t="str">
        <f>RIGHT(N:N,LEN(N:N)-(FIND("/",N1321)))</f>
        <v>wearables</v>
      </c>
      <c r="S1321" s="15">
        <f t="shared" si="82"/>
        <v>41816.812094907407</v>
      </c>
      <c r="T1321" s="13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859.85714285714289</v>
      </c>
      <c r="Q1322" t="str">
        <f>LEFT(N:N,(FIND("/",N1322))-1)</f>
        <v>technology</v>
      </c>
      <c r="R1322" t="str">
        <f>RIGHT(N:N,LEN(N:N)-(FIND("/",N1322)))</f>
        <v>wearables</v>
      </c>
      <c r="S1322" s="15">
        <f t="shared" si="82"/>
        <v>42705.690347222218</v>
      </c>
      <c r="T1322" s="13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26.5</v>
      </c>
      <c r="Q1323" t="str">
        <f>LEFT(N:N,(FIND("/",N1323))-1)</f>
        <v>technology</v>
      </c>
      <c r="R1323" t="str">
        <f>RIGHT(N:N,LEN(N:N)-(FIND("/",N1323)))</f>
        <v>wearables</v>
      </c>
      <c r="S1323" s="15">
        <f t="shared" si="82"/>
        <v>42697.74927083333</v>
      </c>
      <c r="T1323" s="13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30.272727272727273</v>
      </c>
      <c r="Q1324" t="str">
        <f>LEFT(N:N,(FIND("/",N1324))-1)</f>
        <v>technology</v>
      </c>
      <c r="R1324" t="str">
        <f>RIGHT(N:N,LEN(N:N)-(FIND("/",N1324)))</f>
        <v>wearables</v>
      </c>
      <c r="S1324" s="15">
        <f t="shared" si="82"/>
        <v>42115.656539351854</v>
      </c>
      <c r="T1324" s="13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54.666666666666664</v>
      </c>
      <c r="Q1325" t="str">
        <f>LEFT(N:N,(FIND("/",N1325))-1)</f>
        <v>technology</v>
      </c>
      <c r="R1325" t="str">
        <f>RIGHT(N:N,LEN(N:N)-(FIND("/",N1325)))</f>
        <v>wearables</v>
      </c>
      <c r="S1325" s="15">
        <f t="shared" si="82"/>
        <v>42451.698449074072</v>
      </c>
      <c r="T1325" s="13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60.75</v>
      </c>
      <c r="Q1326" t="str">
        <f>LEFT(N:N,(FIND("/",N1326))-1)</f>
        <v>technology</v>
      </c>
      <c r="R1326" t="str">
        <f>RIGHT(N:N,LEN(N:N)-(FIND("/",N1326)))</f>
        <v>wearables</v>
      </c>
      <c r="S1326" s="15">
        <f t="shared" si="82"/>
        <v>42626.633703703701</v>
      </c>
      <c r="T1326" s="13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102.72727272727273</v>
      </c>
      <c r="Q1327" t="str">
        <f>LEFT(N:N,(FIND("/",N1327))-1)</f>
        <v>technology</v>
      </c>
      <c r="R1327" t="str">
        <f>RIGHT(N:N,LEN(N:N)-(FIND("/",N1327)))</f>
        <v>wearables</v>
      </c>
      <c r="S1327" s="15">
        <f t="shared" si="82"/>
        <v>42704.086053240739</v>
      </c>
      <c r="T1327" s="13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41.585365853658537</v>
      </c>
      <c r="Q1328" t="str">
        <f>LEFT(N:N,(FIND("/",N1328))-1)</f>
        <v>technology</v>
      </c>
      <c r="R1328" t="str">
        <f>RIGHT(N:N,LEN(N:N)-(FIND("/",N1328)))</f>
        <v>wearables</v>
      </c>
      <c r="S1328" s="15">
        <f t="shared" si="82"/>
        <v>41974.791990740734</v>
      </c>
      <c r="T1328" s="13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116.53333333333333</v>
      </c>
      <c r="Q1329" t="str">
        <f>LEFT(N:N,(FIND("/",N1329))-1)</f>
        <v>technology</v>
      </c>
      <c r="R1329" t="str">
        <f>RIGHT(N:N,LEN(N:N)-(FIND("/",N1329)))</f>
        <v>wearables</v>
      </c>
      <c r="S1329" s="15">
        <f t="shared" si="82"/>
        <v>42123.678645833337</v>
      </c>
      <c r="T1329" s="13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45.333333333333336</v>
      </c>
      <c r="Q1330" t="str">
        <f>LEFT(N:N,(FIND("/",N1330))-1)</f>
        <v>technology</v>
      </c>
      <c r="R1330" t="str">
        <f>RIGHT(N:N,LEN(N:N)-(FIND("/",N1330)))</f>
        <v>wearables</v>
      </c>
      <c r="S1330" s="15">
        <f t="shared" si="82"/>
        <v>42612.642754629633</v>
      </c>
      <c r="T1330" s="13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157.46</v>
      </c>
      <c r="Q1331" t="str">
        <f>LEFT(N:N,(FIND("/",N1331))-1)</f>
        <v>technology</v>
      </c>
      <c r="R1331" t="str">
        <f>RIGHT(N:N,LEN(N:N)-(FIND("/",N1331)))</f>
        <v>wearables</v>
      </c>
      <c r="S1331" s="15">
        <f t="shared" si="82"/>
        <v>41935.221585648149</v>
      </c>
      <c r="T1331" s="13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100.5</v>
      </c>
      <c r="Q1332" t="str">
        <f>LEFT(N:N,(FIND("/",N1332))-1)</f>
        <v>technology</v>
      </c>
      <c r="R1332" t="str">
        <f>RIGHT(N:N,LEN(N:N)-(FIND("/",N1332)))</f>
        <v>wearables</v>
      </c>
      <c r="S1332" s="15">
        <f t="shared" si="82"/>
        <v>42522.276724537034</v>
      </c>
      <c r="T1332" s="13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 t="str">
        <f t="shared" si="81"/>
        <v>N/A</v>
      </c>
      <c r="Q1333" t="str">
        <f>LEFT(N:N,(FIND("/",N1333))-1)</f>
        <v>technology</v>
      </c>
      <c r="R1333" t="str">
        <f>RIGHT(N:N,LEN(N:N)-(FIND("/",N1333)))</f>
        <v>wearables</v>
      </c>
      <c r="S1333" s="15">
        <f t="shared" si="82"/>
        <v>42569.50409722222</v>
      </c>
      <c r="T1333" s="13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str">
        <f t="shared" si="81"/>
        <v>N/A</v>
      </c>
      <c r="Q1334" t="str">
        <f>LEFT(N:N,(FIND("/",N1334))-1)</f>
        <v>technology</v>
      </c>
      <c r="R1334" t="str">
        <f>RIGHT(N:N,LEN(N:N)-(FIND("/",N1334)))</f>
        <v>wearables</v>
      </c>
      <c r="S1334" s="15">
        <f t="shared" si="82"/>
        <v>42732.060277777782</v>
      </c>
      <c r="T1334" s="13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>
        <f t="shared" si="81"/>
        <v>51.822463768115945</v>
      </c>
      <c r="Q1335" t="str">
        <f>LEFT(N:N,(FIND("/",N1335))-1)</f>
        <v>technology</v>
      </c>
      <c r="R1335" t="str">
        <f>RIGHT(N:N,LEN(N:N)-(FIND("/",N1335)))</f>
        <v>wearables</v>
      </c>
      <c r="S1335" s="15">
        <f t="shared" si="82"/>
        <v>41806.106770833336</v>
      </c>
      <c r="T1335" s="13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308.75</v>
      </c>
      <c r="Q1336" t="str">
        <f>LEFT(N:N,(FIND("/",N1336))-1)</f>
        <v>technology</v>
      </c>
      <c r="R1336" t="str">
        <f>RIGHT(N:N,LEN(N:N)-(FIND("/",N1336)))</f>
        <v>wearables</v>
      </c>
      <c r="S1336" s="15">
        <f t="shared" si="82"/>
        <v>42410.774155092593</v>
      </c>
      <c r="T1336" s="13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379.22767857142856</v>
      </c>
      <c r="Q1337" t="str">
        <f>LEFT(N:N,(FIND("/",N1337))-1)</f>
        <v>technology</v>
      </c>
      <c r="R1337" t="str">
        <f>RIGHT(N:N,LEN(N:N)-(FIND("/",N1337)))</f>
        <v>wearables</v>
      </c>
      <c r="S1337" s="15">
        <f t="shared" si="82"/>
        <v>42313.936365740738</v>
      </c>
      <c r="T1337" s="13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176.36428571428573</v>
      </c>
      <c r="Q1338" t="str">
        <f>LEFT(N:N,(FIND("/",N1338))-1)</f>
        <v>technology</v>
      </c>
      <c r="R1338" t="str">
        <f>RIGHT(N:N,LEN(N:N)-(FIND("/",N1338)))</f>
        <v>wearables</v>
      </c>
      <c r="S1338" s="15">
        <f t="shared" si="82"/>
        <v>41955.863750000004</v>
      </c>
      <c r="T1338" s="13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66.066666666666663</v>
      </c>
      <c r="Q1339" t="str">
        <f>LEFT(N:N,(FIND("/",N1339))-1)</f>
        <v>technology</v>
      </c>
      <c r="R1339" t="str">
        <f>RIGHT(N:N,LEN(N:N)-(FIND("/",N1339)))</f>
        <v>wearables</v>
      </c>
      <c r="S1339" s="15">
        <f t="shared" si="82"/>
        <v>42767.577303240745</v>
      </c>
      <c r="T1339" s="13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89.648648648648646</v>
      </c>
      <c r="Q1340" t="str">
        <f>LEFT(N:N,(FIND("/",N1340))-1)</f>
        <v>technology</v>
      </c>
      <c r="R1340" t="str">
        <f>RIGHT(N:N,LEN(N:N)-(FIND("/",N1340)))</f>
        <v>wearables</v>
      </c>
      <c r="S1340" s="15">
        <f t="shared" si="82"/>
        <v>42188.803622685184</v>
      </c>
      <c r="T1340" s="13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 t="str">
        <f t="shared" si="81"/>
        <v>N/A</v>
      </c>
      <c r="Q1341" t="str">
        <f>LEFT(N:N,(FIND("/",N1341))-1)</f>
        <v>technology</v>
      </c>
      <c r="R1341" t="str">
        <f>RIGHT(N:N,LEN(N:N)-(FIND("/",N1341)))</f>
        <v>wearables</v>
      </c>
      <c r="S1341" s="15">
        <f t="shared" si="82"/>
        <v>41936.647164351853</v>
      </c>
      <c r="T1341" s="13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>
        <f t="shared" si="81"/>
        <v>382.39130434782606</v>
      </c>
      <c r="Q1342" t="str">
        <f>LEFT(N:N,(FIND("/",N1342))-1)</f>
        <v>technology</v>
      </c>
      <c r="R1342" t="str">
        <f>RIGHT(N:N,LEN(N:N)-(FIND("/",N1342)))</f>
        <v>wearables</v>
      </c>
      <c r="S1342" s="15">
        <f t="shared" si="82"/>
        <v>41836.595520833333</v>
      </c>
      <c r="T1342" s="13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100</v>
      </c>
      <c r="Q1343" t="str">
        <f>LEFT(N:N,(FIND("/",N1343))-1)</f>
        <v>technology</v>
      </c>
      <c r="R1343" t="str">
        <f>RIGHT(N:N,LEN(N:N)-(FIND("/",N1343)))</f>
        <v>wearables</v>
      </c>
      <c r="S1343" s="15">
        <f t="shared" si="82"/>
        <v>42612.624039351853</v>
      </c>
      <c r="T1343" s="13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158.35603715170279</v>
      </c>
      <c r="Q1344" t="str">
        <f>LEFT(N:N,(FIND("/",N1344))-1)</f>
        <v>technology</v>
      </c>
      <c r="R1344" t="str">
        <f>RIGHT(N:N,LEN(N:N)-(FIND("/",N1344)))</f>
        <v>wearables</v>
      </c>
      <c r="S1344" s="15">
        <f t="shared" si="82"/>
        <v>42172.816423611104</v>
      </c>
      <c r="T1344" s="13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40.762589928057551</v>
      </c>
      <c r="Q1345" t="str">
        <f>LEFT(N:N,(FIND("/",N1345))-1)</f>
        <v>technology</v>
      </c>
      <c r="R1345" t="str">
        <f>RIGHT(N:N,LEN(N:N)-(FIND("/",N1345)))</f>
        <v>wearables</v>
      </c>
      <c r="S1345" s="15">
        <f t="shared" si="82"/>
        <v>42542.526423611111</v>
      </c>
      <c r="T1345" s="13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53.571428571428569</v>
      </c>
      <c r="Q1346" t="str">
        <f>LEFT(N:N,(FIND("/",N1346))-1)</f>
        <v>publishing</v>
      </c>
      <c r="R1346" t="str">
        <f>RIGHT(N:N,LEN(N:N)-(FIND("/",N1346)))</f>
        <v>nonfiction</v>
      </c>
      <c r="S1346" s="15">
        <f t="shared" si="82"/>
        <v>42522.789803240739</v>
      </c>
      <c r="T1346" s="13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8">
        <f t="shared" ref="P1347:P1410" si="85">IFERROR(E1348/L1348,"N/A")</f>
        <v>48.449664429530202</v>
      </c>
      <c r="Q1347" t="str">
        <f>LEFT(N:N,(FIND("/",N1347))-1)</f>
        <v>publishing</v>
      </c>
      <c r="R1347" t="str">
        <f>RIGHT(N:N,LEN(N:N)-(FIND("/",N1347)))</f>
        <v>nonfiction</v>
      </c>
      <c r="S1347" s="15">
        <f t="shared" ref="S1347:S1410" si="86">(((J:J/60)/60)/24)+DATE(1970,1,1)</f>
        <v>41799.814340277779</v>
      </c>
      <c r="T1347" s="13">
        <f t="shared" ref="T1347:T1410" si="87">(((I:I/60)/60)/24)+DATE(1970,1,1)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82.41935483870968</v>
      </c>
      <c r="Q1348" t="str">
        <f>LEFT(N:N,(FIND("/",N1348))-1)</f>
        <v>publishing</v>
      </c>
      <c r="R1348" t="str">
        <f>RIGHT(N:N,LEN(N:N)-(FIND("/",N1348)))</f>
        <v>nonfiction</v>
      </c>
      <c r="S1348" s="15">
        <f t="shared" si="86"/>
        <v>41422.075821759259</v>
      </c>
      <c r="T1348" s="13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230.19230769230768</v>
      </c>
      <c r="Q1349" t="str">
        <f>LEFT(N:N,(FIND("/",N1349))-1)</f>
        <v>publishing</v>
      </c>
      <c r="R1349" t="str">
        <f>RIGHT(N:N,LEN(N:N)-(FIND("/",N1349)))</f>
        <v>nonfiction</v>
      </c>
      <c r="S1349" s="15">
        <f t="shared" si="86"/>
        <v>42040.638020833328</v>
      </c>
      <c r="T1349" s="13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59.360465116279073</v>
      </c>
      <c r="Q1350" t="str">
        <f>LEFT(N:N,(FIND("/",N1350))-1)</f>
        <v>publishing</v>
      </c>
      <c r="R1350" t="str">
        <f>RIGHT(N:N,LEN(N:N)-(FIND("/",N1350)))</f>
        <v>nonfiction</v>
      </c>
      <c r="S1350" s="15">
        <f t="shared" si="86"/>
        <v>41963.506168981476</v>
      </c>
      <c r="T1350" s="13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66.698717948717942</v>
      </c>
      <c r="Q1351" t="str">
        <f>LEFT(N:N,(FIND("/",N1351))-1)</f>
        <v>publishing</v>
      </c>
      <c r="R1351" t="str">
        <f>RIGHT(N:N,LEN(N:N)-(FIND("/",N1351)))</f>
        <v>nonfiction</v>
      </c>
      <c r="S1351" s="15">
        <f t="shared" si="86"/>
        <v>42317.33258101852</v>
      </c>
      <c r="T1351" s="13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168.77500000000001</v>
      </c>
      <c r="Q1352" t="str">
        <f>LEFT(N:N,(FIND("/",N1352))-1)</f>
        <v>publishing</v>
      </c>
      <c r="R1352" t="str">
        <f>RIGHT(N:N,LEN(N:N)-(FIND("/",N1352)))</f>
        <v>nonfiction</v>
      </c>
      <c r="S1352" s="15">
        <f t="shared" si="86"/>
        <v>42334.013124999998</v>
      </c>
      <c r="T1352" s="13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59.973568281938327</v>
      </c>
      <c r="Q1353" t="str">
        <f>LEFT(N:N,(FIND("/",N1353))-1)</f>
        <v>publishing</v>
      </c>
      <c r="R1353" t="str">
        <f>RIGHT(N:N,LEN(N:N)-(FIND("/",N1353)))</f>
        <v>nonfiction</v>
      </c>
      <c r="S1353" s="15">
        <f t="shared" si="86"/>
        <v>42382.74009259259</v>
      </c>
      <c r="T1353" s="13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31.80952380952381</v>
      </c>
      <c r="Q1354" t="str">
        <f>LEFT(N:N,(FIND("/",N1354))-1)</f>
        <v>publishing</v>
      </c>
      <c r="R1354" t="str">
        <f>RIGHT(N:N,LEN(N:N)-(FIND("/",N1354)))</f>
        <v>nonfiction</v>
      </c>
      <c r="S1354" s="15">
        <f t="shared" si="86"/>
        <v>42200.578310185185</v>
      </c>
      <c r="T1354" s="13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24.421875</v>
      </c>
      <c r="Q1355" t="str">
        <f>LEFT(N:N,(FIND("/",N1355))-1)</f>
        <v>publishing</v>
      </c>
      <c r="R1355" t="str">
        <f>RIGHT(N:N,LEN(N:N)-(FIND("/",N1355)))</f>
        <v>nonfiction</v>
      </c>
      <c r="S1355" s="15">
        <f t="shared" si="86"/>
        <v>41309.11791666667</v>
      </c>
      <c r="T1355" s="13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25.347107438016529</v>
      </c>
      <c r="Q1356" t="str">
        <f>LEFT(N:N,(FIND("/",N1356))-1)</f>
        <v>publishing</v>
      </c>
      <c r="R1356" t="str">
        <f>RIGHT(N:N,LEN(N:N)-(FIND("/",N1356)))</f>
        <v>nonfiction</v>
      </c>
      <c r="S1356" s="15">
        <f t="shared" si="86"/>
        <v>42502.807627314818</v>
      </c>
      <c r="T1356" s="13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71.443218390804603</v>
      </c>
      <c r="Q1357" t="str">
        <f>LEFT(N:N,(FIND("/",N1357))-1)</f>
        <v>publishing</v>
      </c>
      <c r="R1357" t="str">
        <f>RIGHT(N:N,LEN(N:N)-(FIND("/",N1357)))</f>
        <v>nonfiction</v>
      </c>
      <c r="S1357" s="15">
        <f t="shared" si="86"/>
        <v>41213.254687499997</v>
      </c>
      <c r="T1357" s="13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38.553846153846152</v>
      </c>
      <c r="Q1358" t="str">
        <f>LEFT(N:N,(FIND("/",N1358))-1)</f>
        <v>publishing</v>
      </c>
      <c r="R1358" t="str">
        <f>RIGHT(N:N,LEN(N:N)-(FIND("/",N1358)))</f>
        <v>nonfiction</v>
      </c>
      <c r="S1358" s="15">
        <f t="shared" si="86"/>
        <v>41430.038888888892</v>
      </c>
      <c r="T1358" s="13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68.367346938775512</v>
      </c>
      <c r="Q1359" t="str">
        <f>LEFT(N:N,(FIND("/",N1359))-1)</f>
        <v>publishing</v>
      </c>
      <c r="R1359" t="str">
        <f>RIGHT(N:N,LEN(N:N)-(FIND("/",N1359)))</f>
        <v>nonfiction</v>
      </c>
      <c r="S1359" s="15">
        <f t="shared" si="86"/>
        <v>41304.962233796294</v>
      </c>
      <c r="T1359" s="13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40.210526315789473</v>
      </c>
      <c r="Q1360" t="str">
        <f>LEFT(N:N,(FIND("/",N1360))-1)</f>
        <v>publishing</v>
      </c>
      <c r="R1360" t="str">
        <f>RIGHT(N:N,LEN(N:N)-(FIND("/",N1360)))</f>
        <v>nonfiction</v>
      </c>
      <c r="S1360" s="15">
        <f t="shared" si="86"/>
        <v>40689.570868055554</v>
      </c>
      <c r="T1360" s="13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32.074074074074076</v>
      </c>
      <c r="Q1361" t="str">
        <f>LEFT(N:N,(FIND("/",N1361))-1)</f>
        <v>publishing</v>
      </c>
      <c r="R1361" t="str">
        <f>RIGHT(N:N,LEN(N:N)-(FIND("/",N1361)))</f>
        <v>nonfiction</v>
      </c>
      <c r="S1361" s="15">
        <f t="shared" si="86"/>
        <v>40668.814699074072</v>
      </c>
      <c r="T1361" s="13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28.632575757575758</v>
      </c>
      <c r="Q1362" t="str">
        <f>LEFT(N:N,(FIND("/",N1362))-1)</f>
        <v>publishing</v>
      </c>
      <c r="R1362" t="str">
        <f>RIGHT(N:N,LEN(N:N)-(FIND("/",N1362)))</f>
        <v>nonfiction</v>
      </c>
      <c r="S1362" s="15">
        <f t="shared" si="86"/>
        <v>41095.900694444441</v>
      </c>
      <c r="T1362" s="13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43.64</v>
      </c>
      <c r="Q1363" t="str">
        <f>LEFT(N:N,(FIND("/",N1363))-1)</f>
        <v>publishing</v>
      </c>
      <c r="R1363" t="str">
        <f>RIGHT(N:N,LEN(N:N)-(FIND("/",N1363)))</f>
        <v>nonfiction</v>
      </c>
      <c r="S1363" s="15">
        <f t="shared" si="86"/>
        <v>41781.717268518521</v>
      </c>
      <c r="T1363" s="13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40</v>
      </c>
      <c r="Q1364" t="str">
        <f>LEFT(N:N,(FIND("/",N1364))-1)</f>
        <v>publishing</v>
      </c>
      <c r="R1364" t="str">
        <f>RIGHT(N:N,LEN(N:N)-(FIND("/",N1364)))</f>
        <v>nonfiction</v>
      </c>
      <c r="S1364" s="15">
        <f t="shared" si="86"/>
        <v>41464.934386574074</v>
      </c>
      <c r="T1364" s="13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346.04166666666669</v>
      </c>
      <c r="Q1365" t="str">
        <f>LEFT(N:N,(FIND("/",N1365))-1)</f>
        <v>publishing</v>
      </c>
      <c r="R1365" t="str">
        <f>RIGHT(N:N,LEN(N:N)-(FIND("/",N1365)))</f>
        <v>nonfiction</v>
      </c>
      <c r="S1365" s="15">
        <f t="shared" si="86"/>
        <v>42396.8440625</v>
      </c>
      <c r="T1365" s="13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81.739130434782609</v>
      </c>
      <c r="Q1366" t="str">
        <f>LEFT(N:N,(FIND("/",N1366))-1)</f>
        <v>music</v>
      </c>
      <c r="R1366" t="str">
        <f>RIGHT(N:N,LEN(N:N)-(FIND("/",N1366)))</f>
        <v>rock</v>
      </c>
      <c r="S1366" s="15">
        <f t="shared" si="86"/>
        <v>41951.695671296293</v>
      </c>
      <c r="T1366" s="13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64.535306122448986</v>
      </c>
      <c r="Q1367" t="str">
        <f>LEFT(N:N,(FIND("/",N1367))-1)</f>
        <v>music</v>
      </c>
      <c r="R1367" t="str">
        <f>RIGHT(N:N,LEN(N:N)-(FIND("/",N1367)))</f>
        <v>rock</v>
      </c>
      <c r="S1367" s="15">
        <f t="shared" si="86"/>
        <v>42049.733240740738</v>
      </c>
      <c r="T1367" s="13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63.477777777777774</v>
      </c>
      <c r="Q1368" t="str">
        <f>LEFT(N:N,(FIND("/",N1368))-1)</f>
        <v>music</v>
      </c>
      <c r="R1368" t="str">
        <f>RIGHT(N:N,LEN(N:N)-(FIND("/",N1368)))</f>
        <v>rock</v>
      </c>
      <c r="S1368" s="15">
        <f t="shared" si="86"/>
        <v>41924.996099537035</v>
      </c>
      <c r="T1368" s="13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63.620689655172413</v>
      </c>
      <c r="Q1369" t="str">
        <f>LEFT(N:N,(FIND("/",N1369))-1)</f>
        <v>music</v>
      </c>
      <c r="R1369" t="str">
        <f>RIGHT(N:N,LEN(N:N)-(FIND("/",N1369)))</f>
        <v>rock</v>
      </c>
      <c r="S1369" s="15">
        <f t="shared" si="86"/>
        <v>42292.002893518518</v>
      </c>
      <c r="T1369" s="13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83.967068965517228</v>
      </c>
      <c r="Q1370" t="str">
        <f>LEFT(N:N,(FIND("/",N1370))-1)</f>
        <v>music</v>
      </c>
      <c r="R1370" t="str">
        <f>RIGHT(N:N,LEN(N:N)-(FIND("/",N1370)))</f>
        <v>rock</v>
      </c>
      <c r="S1370" s="15">
        <f t="shared" si="86"/>
        <v>42146.190902777773</v>
      </c>
      <c r="T1370" s="13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77.75</v>
      </c>
      <c r="Q1371" t="str">
        <f>LEFT(N:N,(FIND("/",N1371))-1)</f>
        <v>music</v>
      </c>
      <c r="R1371" t="str">
        <f>RIGHT(N:N,LEN(N:N)-(FIND("/",N1371)))</f>
        <v>rock</v>
      </c>
      <c r="S1371" s="15">
        <f t="shared" si="86"/>
        <v>41710.594282407408</v>
      </c>
      <c r="T1371" s="13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107.07142857142857</v>
      </c>
      <c r="Q1372" t="str">
        <f>LEFT(N:N,(FIND("/",N1372))-1)</f>
        <v>music</v>
      </c>
      <c r="R1372" t="str">
        <f>RIGHT(N:N,LEN(N:N)-(FIND("/",N1372)))</f>
        <v>rock</v>
      </c>
      <c r="S1372" s="15">
        <f t="shared" si="86"/>
        <v>41548.00335648148</v>
      </c>
      <c r="T1372" s="13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38.75</v>
      </c>
      <c r="Q1373" t="str">
        <f>LEFT(N:N,(FIND("/",N1373))-1)</f>
        <v>music</v>
      </c>
      <c r="R1373" t="str">
        <f>RIGHT(N:N,LEN(N:N)-(FIND("/",N1373)))</f>
        <v>rock</v>
      </c>
      <c r="S1373" s="15">
        <f t="shared" si="86"/>
        <v>42101.758587962962</v>
      </c>
      <c r="T1373" s="13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201.94230769230768</v>
      </c>
      <c r="Q1374" t="str">
        <f>LEFT(N:N,(FIND("/",N1374))-1)</f>
        <v>music</v>
      </c>
      <c r="R1374" t="str">
        <f>RIGHT(N:N,LEN(N:N)-(FIND("/",N1374)))</f>
        <v>rock</v>
      </c>
      <c r="S1374" s="15">
        <f t="shared" si="86"/>
        <v>41072.739953703705</v>
      </c>
      <c r="T1374" s="13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43.060606060606062</v>
      </c>
      <c r="Q1375" t="str">
        <f>LEFT(N:N,(FIND("/",N1375))-1)</f>
        <v>music</v>
      </c>
      <c r="R1375" t="str">
        <f>RIGHT(N:N,LEN(N:N)-(FIND("/",N1375)))</f>
        <v>rock</v>
      </c>
      <c r="S1375" s="15">
        <f t="shared" si="86"/>
        <v>42704.95177083333</v>
      </c>
      <c r="T1375" s="13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62.871559633027523</v>
      </c>
      <c r="Q1376" t="str">
        <f>LEFT(N:N,(FIND("/",N1376))-1)</f>
        <v>music</v>
      </c>
      <c r="R1376" t="str">
        <f>RIGHT(N:N,LEN(N:N)-(FIND("/",N1376)))</f>
        <v>rock</v>
      </c>
      <c r="S1376" s="15">
        <f t="shared" si="86"/>
        <v>42424.161898148144</v>
      </c>
      <c r="T1376" s="13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55.607142857142854</v>
      </c>
      <c r="Q1377" t="str">
        <f>LEFT(N:N,(FIND("/",N1377))-1)</f>
        <v>music</v>
      </c>
      <c r="R1377" t="str">
        <f>RIGHT(N:N,LEN(N:N)-(FIND("/",N1377)))</f>
        <v>rock</v>
      </c>
      <c r="S1377" s="15">
        <f t="shared" si="86"/>
        <v>42720.066192129627</v>
      </c>
      <c r="T1377" s="13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48.70967741935484</v>
      </c>
      <c r="Q1378" t="str">
        <f>LEFT(N:N,(FIND("/",N1378))-1)</f>
        <v>music</v>
      </c>
      <c r="R1378" t="str">
        <f>RIGHT(N:N,LEN(N:N)-(FIND("/",N1378)))</f>
        <v>rock</v>
      </c>
      <c r="S1378" s="15">
        <f t="shared" si="86"/>
        <v>42677.669050925921</v>
      </c>
      <c r="T1378" s="13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30.578947368421051</v>
      </c>
      <c r="Q1379" t="str">
        <f>LEFT(N:N,(FIND("/",N1379))-1)</f>
        <v>music</v>
      </c>
      <c r="R1379" t="str">
        <f>RIGHT(N:N,LEN(N:N)-(FIND("/",N1379)))</f>
        <v>rock</v>
      </c>
      <c r="S1379" s="15">
        <f t="shared" si="86"/>
        <v>42747.219560185185</v>
      </c>
      <c r="T1379" s="13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73.907284768211923</v>
      </c>
      <c r="Q1380" t="str">
        <f>LEFT(N:N,(FIND("/",N1380))-1)</f>
        <v>music</v>
      </c>
      <c r="R1380" t="str">
        <f>RIGHT(N:N,LEN(N:N)-(FIND("/",N1380)))</f>
        <v>rock</v>
      </c>
      <c r="S1380" s="15">
        <f t="shared" si="86"/>
        <v>42568.759374999994</v>
      </c>
      <c r="T1380" s="13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21.2</v>
      </c>
      <c r="Q1381" t="str">
        <f>LEFT(N:N,(FIND("/",N1381))-1)</f>
        <v>music</v>
      </c>
      <c r="R1381" t="str">
        <f>RIGHT(N:N,LEN(N:N)-(FIND("/",N1381)))</f>
        <v>rock</v>
      </c>
      <c r="S1381" s="15">
        <f t="shared" si="86"/>
        <v>42130.491620370376</v>
      </c>
      <c r="T1381" s="13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73.356164383561648</v>
      </c>
      <c r="Q1382" t="str">
        <f>LEFT(N:N,(FIND("/",N1382))-1)</f>
        <v>music</v>
      </c>
      <c r="R1382" t="str">
        <f>RIGHT(N:N,LEN(N:N)-(FIND("/",N1382)))</f>
        <v>rock</v>
      </c>
      <c r="S1382" s="15">
        <f t="shared" si="86"/>
        <v>42141.762800925921</v>
      </c>
      <c r="T1382" s="13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56.412162162162161</v>
      </c>
      <c r="Q1383" t="str">
        <f>LEFT(N:N,(FIND("/",N1383))-1)</f>
        <v>music</v>
      </c>
      <c r="R1383" t="str">
        <f>RIGHT(N:N,LEN(N:N)-(FIND("/",N1383)))</f>
        <v>rock</v>
      </c>
      <c r="S1383" s="15">
        <f t="shared" si="86"/>
        <v>42703.214409722219</v>
      </c>
      <c r="T1383" s="13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50.247311827956992</v>
      </c>
      <c r="Q1384" t="str">
        <f>LEFT(N:N,(FIND("/",N1384))-1)</f>
        <v>music</v>
      </c>
      <c r="R1384" t="str">
        <f>RIGHT(N:N,LEN(N:N)-(FIND("/",N1384)))</f>
        <v>rock</v>
      </c>
      <c r="S1384" s="15">
        <f t="shared" si="86"/>
        <v>41370.800185185188</v>
      </c>
      <c r="T1384" s="13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68.936507936507937</v>
      </c>
      <c r="Q1385" t="str">
        <f>LEFT(N:N,(FIND("/",N1385))-1)</f>
        <v>music</v>
      </c>
      <c r="R1385" t="str">
        <f>RIGHT(N:N,LEN(N:N)-(FIND("/",N1385)))</f>
        <v>rock</v>
      </c>
      <c r="S1385" s="15">
        <f t="shared" si="86"/>
        <v>42707.074976851851</v>
      </c>
      <c r="T1385" s="13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65.914104477611943</v>
      </c>
      <c r="Q1386" t="str">
        <f>LEFT(N:N,(FIND("/",N1386))-1)</f>
        <v>music</v>
      </c>
      <c r="R1386" t="str">
        <f>RIGHT(N:N,LEN(N:N)-(FIND("/",N1386)))</f>
        <v>rock</v>
      </c>
      <c r="S1386" s="15">
        <f t="shared" si="86"/>
        <v>42160.735208333332</v>
      </c>
      <c r="T1386" s="13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62.5</v>
      </c>
      <c r="Q1387" t="str">
        <f>LEFT(N:N,(FIND("/",N1387))-1)</f>
        <v>music</v>
      </c>
      <c r="R1387" t="str">
        <f>RIGHT(N:N,LEN(N:N)-(FIND("/",N1387)))</f>
        <v>rock</v>
      </c>
      <c r="S1387" s="15">
        <f t="shared" si="86"/>
        <v>42433.688900462963</v>
      </c>
      <c r="T1387" s="13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70.064102564102569</v>
      </c>
      <c r="Q1388" t="str">
        <f>LEFT(N:N,(FIND("/",N1388))-1)</f>
        <v>music</v>
      </c>
      <c r="R1388" t="str">
        <f>RIGHT(N:N,LEN(N:N)-(FIND("/",N1388)))</f>
        <v>rock</v>
      </c>
      <c r="S1388" s="15">
        <f t="shared" si="86"/>
        <v>42184.646863425922</v>
      </c>
      <c r="T1388" s="13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60.181874999999998</v>
      </c>
      <c r="Q1389" t="str">
        <f>LEFT(N:N,(FIND("/",N1389))-1)</f>
        <v>music</v>
      </c>
      <c r="R1389" t="str">
        <f>RIGHT(N:N,LEN(N:N)-(FIND("/",N1389)))</f>
        <v>rock</v>
      </c>
      <c r="S1389" s="15">
        <f t="shared" si="86"/>
        <v>42126.92123842593</v>
      </c>
      <c r="T1389" s="13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21.382352941176471</v>
      </c>
      <c r="Q1390" t="str">
        <f>LEFT(N:N,(FIND("/",N1390))-1)</f>
        <v>music</v>
      </c>
      <c r="R1390" t="str">
        <f>RIGHT(N:N,LEN(N:N)-(FIND("/",N1390)))</f>
        <v>rock</v>
      </c>
      <c r="S1390" s="15">
        <f t="shared" si="86"/>
        <v>42634.614780092597</v>
      </c>
      <c r="T1390" s="13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160.78947368421052</v>
      </c>
      <c r="Q1391" t="str">
        <f>LEFT(N:N,(FIND("/",N1391))-1)</f>
        <v>music</v>
      </c>
      <c r="R1391" t="str">
        <f>RIGHT(N:N,LEN(N:N)-(FIND("/",N1391)))</f>
        <v>rock</v>
      </c>
      <c r="S1391" s="15">
        <f t="shared" si="86"/>
        <v>42565.480983796297</v>
      </c>
      <c r="T1391" s="13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42.384615384615387</v>
      </c>
      <c r="Q1392" t="str">
        <f>LEFT(N:N,(FIND("/",N1392))-1)</f>
        <v>music</v>
      </c>
      <c r="R1392" t="str">
        <f>RIGHT(N:N,LEN(N:N)-(FIND("/",N1392)))</f>
        <v>rock</v>
      </c>
      <c r="S1392" s="15">
        <f t="shared" si="86"/>
        <v>42087.803310185183</v>
      </c>
      <c r="T1392" s="13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27.317307692307693</v>
      </c>
      <c r="Q1393" t="str">
        <f>LEFT(N:N,(FIND("/",N1393))-1)</f>
        <v>music</v>
      </c>
      <c r="R1393" t="str">
        <f>RIGHT(N:N,LEN(N:N)-(FIND("/",N1393)))</f>
        <v>rock</v>
      </c>
      <c r="S1393" s="15">
        <f t="shared" si="86"/>
        <v>42193.650671296295</v>
      </c>
      <c r="T1393" s="13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196.82692307692307</v>
      </c>
      <c r="Q1394" t="str">
        <f>LEFT(N:N,(FIND("/",N1394))-1)</f>
        <v>music</v>
      </c>
      <c r="R1394" t="str">
        <f>RIGHT(N:N,LEN(N:N)-(FIND("/",N1394)))</f>
        <v>rock</v>
      </c>
      <c r="S1394" s="15">
        <f t="shared" si="86"/>
        <v>42401.154930555553</v>
      </c>
      <c r="T1394" s="13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53.882352941176471</v>
      </c>
      <c r="Q1395" t="str">
        <f>LEFT(N:N,(FIND("/",N1395))-1)</f>
        <v>music</v>
      </c>
      <c r="R1395" t="str">
        <f>RIGHT(N:N,LEN(N:N)-(FIND("/",N1395)))</f>
        <v>rock</v>
      </c>
      <c r="S1395" s="15">
        <f t="shared" si="86"/>
        <v>42553.681979166664</v>
      </c>
      <c r="T1395" s="13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47.756097560975611</v>
      </c>
      <c r="Q1396" t="str">
        <f>LEFT(N:N,(FIND("/",N1396))-1)</f>
        <v>music</v>
      </c>
      <c r="R1396" t="str">
        <f>RIGHT(N:N,LEN(N:N)-(FIND("/",N1396)))</f>
        <v>rock</v>
      </c>
      <c r="S1396" s="15">
        <f t="shared" si="86"/>
        <v>42752.144976851851</v>
      </c>
      <c r="T1396" s="13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88.191780821917803</v>
      </c>
      <c r="Q1397" t="str">
        <f>LEFT(N:N,(FIND("/",N1397))-1)</f>
        <v>music</v>
      </c>
      <c r="R1397" t="str">
        <f>RIGHT(N:N,LEN(N:N)-(FIND("/",N1397)))</f>
        <v>rock</v>
      </c>
      <c r="S1397" s="15">
        <f t="shared" si="86"/>
        <v>42719.90834490741</v>
      </c>
      <c r="T1397" s="13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72.056962025316452</v>
      </c>
      <c r="Q1398" t="str">
        <f>LEFT(N:N,(FIND("/",N1398))-1)</f>
        <v>music</v>
      </c>
      <c r="R1398" t="str">
        <f>RIGHT(N:N,LEN(N:N)-(FIND("/",N1398)))</f>
        <v>rock</v>
      </c>
      <c r="S1398" s="15">
        <f t="shared" si="86"/>
        <v>42018.99863425926</v>
      </c>
      <c r="T1398" s="13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74.246153846153845</v>
      </c>
      <c r="Q1399" t="str">
        <f>LEFT(N:N,(FIND("/",N1399))-1)</f>
        <v>music</v>
      </c>
      <c r="R1399" t="str">
        <f>RIGHT(N:N,LEN(N:N)-(FIND("/",N1399)))</f>
        <v>rock</v>
      </c>
      <c r="S1399" s="15">
        <f t="shared" si="86"/>
        <v>42640.917939814812</v>
      </c>
      <c r="T1399" s="13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61.701086956521742</v>
      </c>
      <c r="Q1400" t="str">
        <f>LEFT(N:N,(FIND("/",N1400))-1)</f>
        <v>music</v>
      </c>
      <c r="R1400" t="str">
        <f>RIGHT(N:N,LEN(N:N)-(FIND("/",N1400)))</f>
        <v>rock</v>
      </c>
      <c r="S1400" s="15">
        <f t="shared" si="86"/>
        <v>42526.874236111107</v>
      </c>
      <c r="T1400" s="13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17.235294117647058</v>
      </c>
      <c r="Q1401" t="str">
        <f>LEFT(N:N,(FIND("/",N1401))-1)</f>
        <v>music</v>
      </c>
      <c r="R1401" t="str">
        <f>RIGHT(N:N,LEN(N:N)-(FIND("/",N1401)))</f>
        <v>rock</v>
      </c>
      <c r="S1401" s="15">
        <f t="shared" si="86"/>
        <v>41889.004317129627</v>
      </c>
      <c r="T1401" s="13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51.720833333333331</v>
      </c>
      <c r="Q1402" t="str">
        <f>LEFT(N:N,(FIND("/",N1402))-1)</f>
        <v>music</v>
      </c>
      <c r="R1402" t="str">
        <f>RIGHT(N:N,LEN(N:N)-(FIND("/",N1402)))</f>
        <v>rock</v>
      </c>
      <c r="S1402" s="15">
        <f t="shared" si="86"/>
        <v>42498.341122685189</v>
      </c>
      <c r="T1402" s="13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24.150442477876105</v>
      </c>
      <c r="Q1403" t="str">
        <f>LEFT(N:N,(FIND("/",N1403))-1)</f>
        <v>music</v>
      </c>
      <c r="R1403" t="str">
        <f>RIGHT(N:N,LEN(N:N)-(FIND("/",N1403)))</f>
        <v>rock</v>
      </c>
      <c r="S1403" s="15">
        <f t="shared" si="86"/>
        <v>41399.99622685185</v>
      </c>
      <c r="T1403" s="13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62.166666666666664</v>
      </c>
      <c r="Q1404" t="str">
        <f>LEFT(N:N,(FIND("/",N1404))-1)</f>
        <v>music</v>
      </c>
      <c r="R1404" t="str">
        <f>RIGHT(N:N,LEN(N:N)-(FIND("/",N1404)))</f>
        <v>rock</v>
      </c>
      <c r="S1404" s="15">
        <f t="shared" si="86"/>
        <v>42065.053368055553</v>
      </c>
      <c r="T1404" s="13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48.2</v>
      </c>
      <c r="Q1405" t="str">
        <f>LEFT(N:N,(FIND("/",N1405))-1)</f>
        <v>music</v>
      </c>
      <c r="R1405" t="str">
        <f>RIGHT(N:N,LEN(N:N)-(FIND("/",N1405)))</f>
        <v>rock</v>
      </c>
      <c r="S1405" s="15">
        <f t="shared" si="86"/>
        <v>41451.062905092593</v>
      </c>
      <c r="T1405" s="13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6.1764705882352944</v>
      </c>
      <c r="Q1406" t="str">
        <f>LEFT(N:N,(FIND("/",N1406))-1)</f>
        <v>publishing</v>
      </c>
      <c r="R1406" t="str">
        <f>RIGHT(N:N,LEN(N:N)-(FIND("/",N1406)))</f>
        <v>translations</v>
      </c>
      <c r="S1406" s="15">
        <f t="shared" si="86"/>
        <v>42032.510243055556</v>
      </c>
      <c r="T1406" s="13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5</v>
      </c>
      <c r="Q1407" t="str">
        <f>LEFT(N:N,(FIND("/",N1407))-1)</f>
        <v>publishing</v>
      </c>
      <c r="R1407" t="str">
        <f>RIGHT(N:N,LEN(N:N)-(FIND("/",N1407)))</f>
        <v>translations</v>
      </c>
      <c r="S1407" s="15">
        <f t="shared" si="86"/>
        <v>41941.680567129632</v>
      </c>
      <c r="T1407" s="13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7.5</v>
      </c>
      <c r="Q1408" t="str">
        <f>LEFT(N:N,(FIND("/",N1408))-1)</f>
        <v>publishing</v>
      </c>
      <c r="R1408" t="str">
        <f>RIGHT(N:N,LEN(N:N)-(FIND("/",N1408)))</f>
        <v>translations</v>
      </c>
      <c r="S1408" s="15">
        <f t="shared" si="86"/>
        <v>42297.432951388888</v>
      </c>
      <c r="T1408" s="13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12</v>
      </c>
      <c r="Q1409" t="str">
        <f>LEFT(N:N,(FIND("/",N1409))-1)</f>
        <v>publishing</v>
      </c>
      <c r="R1409" t="str">
        <f>RIGHT(N:N,LEN(N:N)-(FIND("/",N1409)))</f>
        <v>translations</v>
      </c>
      <c r="S1409" s="15">
        <f t="shared" si="86"/>
        <v>41838.536782407406</v>
      </c>
      <c r="T1409" s="13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 t="str">
        <f t="shared" si="85"/>
        <v>N/A</v>
      </c>
      <c r="Q1410" t="str">
        <f>LEFT(N:N,(FIND("/",N1410))-1)</f>
        <v>publishing</v>
      </c>
      <c r="R1410" t="str">
        <f>RIGHT(N:N,LEN(N:N)-(FIND("/",N1410)))</f>
        <v>translations</v>
      </c>
      <c r="S1410" s="15">
        <f t="shared" si="86"/>
        <v>42291.872175925921</v>
      </c>
      <c r="T1410" s="13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8">
        <f t="shared" ref="P1411:P1474" si="89">IFERROR(E1412/L1412,"N/A")</f>
        <v>1</v>
      </c>
      <c r="Q1411" t="str">
        <f>LEFT(N:N,(FIND("/",N1411))-1)</f>
        <v>publishing</v>
      </c>
      <c r="R1411" t="str">
        <f>RIGHT(N:N,LEN(N:N)-(FIND("/",N1411)))</f>
        <v>translations</v>
      </c>
      <c r="S1411" s="15">
        <f t="shared" ref="S1411:S1474" si="90">(((J:J/60)/60)/24)+DATE(1970,1,1)</f>
        <v>41945.133506944447</v>
      </c>
      <c r="T1411" s="13">
        <f t="shared" ref="T1411:T1474" si="91">(((I:I/60)/60)/24)+DATE(1970,1,1)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2.3333333333333335</v>
      </c>
      <c r="Q1412" t="str">
        <f>LEFT(N:N,(FIND("/",N1412))-1)</f>
        <v>publishing</v>
      </c>
      <c r="R1412" t="str">
        <f>RIGHT(N:N,LEN(N:N)-(FIND("/",N1412)))</f>
        <v>translations</v>
      </c>
      <c r="S1412" s="15">
        <f t="shared" si="90"/>
        <v>42479.318518518514</v>
      </c>
      <c r="T1412" s="13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24.615384615384617</v>
      </c>
      <c r="Q1413" t="str">
        <f>LEFT(N:N,(FIND("/",N1413))-1)</f>
        <v>publishing</v>
      </c>
      <c r="R1413" t="str">
        <f>RIGHT(N:N,LEN(N:N)-(FIND("/",N1413)))</f>
        <v>translations</v>
      </c>
      <c r="S1413" s="15">
        <f t="shared" si="90"/>
        <v>42013.059027777781</v>
      </c>
      <c r="T1413" s="13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100</v>
      </c>
      <c r="Q1414" t="str">
        <f>LEFT(N:N,(FIND("/",N1414))-1)</f>
        <v>publishing</v>
      </c>
      <c r="R1414" t="str">
        <f>RIGHT(N:N,LEN(N:N)-(FIND("/",N1414)))</f>
        <v>translations</v>
      </c>
      <c r="S1414" s="15">
        <f t="shared" si="90"/>
        <v>41947.063645833332</v>
      </c>
      <c r="T1414" s="13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</v>
      </c>
      <c r="Q1415" t="str">
        <f>LEFT(N:N,(FIND("/",N1415))-1)</f>
        <v>publishing</v>
      </c>
      <c r="R1415" t="str">
        <f>RIGHT(N:N,LEN(N:N)-(FIND("/",N1415)))</f>
        <v>translations</v>
      </c>
      <c r="S1415" s="15">
        <f t="shared" si="90"/>
        <v>42360.437152777777</v>
      </c>
      <c r="T1415" s="13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88.888888888888886</v>
      </c>
      <c r="Q1416" t="str">
        <f>LEFT(N:N,(FIND("/",N1416))-1)</f>
        <v>publishing</v>
      </c>
      <c r="R1416" t="str">
        <f>RIGHT(N:N,LEN(N:N)-(FIND("/",N1416)))</f>
        <v>translations</v>
      </c>
      <c r="S1416" s="15">
        <f t="shared" si="90"/>
        <v>42708.25309027778</v>
      </c>
      <c r="T1416" s="13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 t="str">
        <f t="shared" si="89"/>
        <v>N/A</v>
      </c>
      <c r="Q1417" t="str">
        <f>LEFT(N:N,(FIND("/",N1417))-1)</f>
        <v>publishing</v>
      </c>
      <c r="R1417" t="str">
        <f>RIGHT(N:N,LEN(N:N)-(FIND("/",N1417)))</f>
        <v>translations</v>
      </c>
      <c r="S1417" s="15">
        <f t="shared" si="90"/>
        <v>42192.675821759258</v>
      </c>
      <c r="T1417" s="13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>
        <f t="shared" si="89"/>
        <v>27.5</v>
      </c>
      <c r="Q1418" t="str">
        <f>LEFT(N:N,(FIND("/",N1418))-1)</f>
        <v>publishing</v>
      </c>
      <c r="R1418" t="str">
        <f>RIGHT(N:N,LEN(N:N)-(FIND("/",N1418)))</f>
        <v>translations</v>
      </c>
      <c r="S1418" s="15">
        <f t="shared" si="90"/>
        <v>42299.926145833335</v>
      </c>
      <c r="T1418" s="13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6</v>
      </c>
      <c r="Q1419" t="str">
        <f>LEFT(N:N,(FIND("/",N1419))-1)</f>
        <v>publishing</v>
      </c>
      <c r="R1419" t="str">
        <f>RIGHT(N:N,LEN(N:N)-(FIND("/",N1419)))</f>
        <v>translations</v>
      </c>
      <c r="S1419" s="15">
        <f t="shared" si="90"/>
        <v>42232.15016203704</v>
      </c>
      <c r="T1419" s="13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44.5</v>
      </c>
      <c r="Q1420" t="str">
        <f>LEFT(N:N,(FIND("/",N1420))-1)</f>
        <v>publishing</v>
      </c>
      <c r="R1420" t="str">
        <f>RIGHT(N:N,LEN(N:N)-(FIND("/",N1420)))</f>
        <v>translations</v>
      </c>
      <c r="S1420" s="15">
        <f t="shared" si="90"/>
        <v>42395.456412037034</v>
      </c>
      <c r="T1420" s="13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1</v>
      </c>
      <c r="Q1421" t="str">
        <f>LEFT(N:N,(FIND("/",N1421))-1)</f>
        <v>publishing</v>
      </c>
      <c r="R1421" t="str">
        <f>RIGHT(N:N,LEN(N:N)-(FIND("/",N1421)))</f>
        <v>translations</v>
      </c>
      <c r="S1421" s="15">
        <f t="shared" si="90"/>
        <v>42622.456238425926</v>
      </c>
      <c r="T1421" s="13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100</v>
      </c>
      <c r="Q1422" t="str">
        <f>LEFT(N:N,(FIND("/",N1422))-1)</f>
        <v>publishing</v>
      </c>
      <c r="R1422" t="str">
        <f>RIGHT(N:N,LEN(N:N)-(FIND("/",N1422)))</f>
        <v>translations</v>
      </c>
      <c r="S1422" s="15">
        <f t="shared" si="90"/>
        <v>42524.667662037042</v>
      </c>
      <c r="T1422" s="13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13</v>
      </c>
      <c r="Q1423" t="str">
        <f>LEFT(N:N,(FIND("/",N1423))-1)</f>
        <v>publishing</v>
      </c>
      <c r="R1423" t="str">
        <f>RIGHT(N:N,LEN(N:N)-(FIND("/",N1423)))</f>
        <v>translations</v>
      </c>
      <c r="S1423" s="15">
        <f t="shared" si="90"/>
        <v>42013.915613425925</v>
      </c>
      <c r="T1423" s="13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100</v>
      </c>
      <c r="Q1424" t="str">
        <f>LEFT(N:N,(FIND("/",N1424))-1)</f>
        <v>publishing</v>
      </c>
      <c r="R1424" t="str">
        <f>RIGHT(N:N,LEN(N:N)-(FIND("/",N1424)))</f>
        <v>translations</v>
      </c>
      <c r="S1424" s="15">
        <f t="shared" si="90"/>
        <v>42604.239629629628</v>
      </c>
      <c r="T1424" s="13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109.07142857142857</v>
      </c>
      <c r="Q1425" t="str">
        <f>LEFT(N:N,(FIND("/",N1425))-1)</f>
        <v>publishing</v>
      </c>
      <c r="R1425" t="str">
        <f>RIGHT(N:N,LEN(N:N)-(FIND("/",N1425)))</f>
        <v>translations</v>
      </c>
      <c r="S1425" s="15">
        <f t="shared" si="90"/>
        <v>42340.360312500001</v>
      </c>
      <c r="T1425" s="13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 t="str">
        <f t="shared" si="89"/>
        <v>N/A</v>
      </c>
      <c r="Q1426" t="str">
        <f>LEFT(N:N,(FIND("/",N1426))-1)</f>
        <v>publishing</v>
      </c>
      <c r="R1426" t="str">
        <f>RIGHT(N:N,LEN(N:N)-(FIND("/",N1426)))</f>
        <v>translations</v>
      </c>
      <c r="S1426" s="15">
        <f t="shared" si="90"/>
        <v>42676.717615740738</v>
      </c>
      <c r="T1426" s="13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str">
        <f t="shared" si="89"/>
        <v>N/A</v>
      </c>
      <c r="Q1427" t="str">
        <f>LEFT(N:N,(FIND("/",N1427))-1)</f>
        <v>publishing</v>
      </c>
      <c r="R1427" t="str">
        <f>RIGHT(N:N,LEN(N:N)-(FIND("/",N1427)))</f>
        <v>translations</v>
      </c>
      <c r="S1427" s="15">
        <f t="shared" si="90"/>
        <v>42093.131469907406</v>
      </c>
      <c r="T1427" s="13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>
        <f t="shared" si="89"/>
        <v>104.75</v>
      </c>
      <c r="Q1428" t="str">
        <f>LEFT(N:N,(FIND("/",N1428))-1)</f>
        <v>publishing</v>
      </c>
      <c r="R1428" t="str">
        <f>RIGHT(N:N,LEN(N:N)-(FIND("/",N1428)))</f>
        <v>translations</v>
      </c>
      <c r="S1428" s="15">
        <f t="shared" si="90"/>
        <v>42180.390277777777</v>
      </c>
      <c r="T1428" s="13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15</v>
      </c>
      <c r="Q1429" t="str">
        <f>LEFT(N:N,(FIND("/",N1429))-1)</f>
        <v>publishing</v>
      </c>
      <c r="R1429" t="str">
        <f>RIGHT(N:N,LEN(N:N)-(FIND("/",N1429)))</f>
        <v>translations</v>
      </c>
      <c r="S1429" s="15">
        <f t="shared" si="90"/>
        <v>42601.851678240739</v>
      </c>
      <c r="T1429" s="13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 t="str">
        <f t="shared" si="89"/>
        <v>N/A</v>
      </c>
      <c r="Q1430" t="str">
        <f>LEFT(N:N,(FIND("/",N1430))-1)</f>
        <v>publishing</v>
      </c>
      <c r="R1430" t="str">
        <f>RIGHT(N:N,LEN(N:N)-(FIND("/",N1430)))</f>
        <v>translations</v>
      </c>
      <c r="S1430" s="15">
        <f t="shared" si="90"/>
        <v>42432.379826388889</v>
      </c>
      <c r="T1430" s="13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>
        <f t="shared" si="89"/>
        <v>80.599999999999994</v>
      </c>
      <c r="Q1431" t="str">
        <f>LEFT(N:N,(FIND("/",N1431))-1)</f>
        <v>publishing</v>
      </c>
      <c r="R1431" t="str">
        <f>RIGHT(N:N,LEN(N:N)-(FIND("/",N1431)))</f>
        <v>translations</v>
      </c>
      <c r="S1431" s="15">
        <f t="shared" si="90"/>
        <v>42074.060671296291</v>
      </c>
      <c r="T1431" s="13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115.55319148936171</v>
      </c>
      <c r="Q1432" t="str">
        <f>LEFT(N:N,(FIND("/",N1432))-1)</f>
        <v>publishing</v>
      </c>
      <c r="R1432" t="str">
        <f>RIGHT(N:N,LEN(N:N)-(FIND("/",N1432)))</f>
        <v>translations</v>
      </c>
      <c r="S1432" s="15">
        <f t="shared" si="90"/>
        <v>41961.813518518517</v>
      </c>
      <c r="T1432" s="13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 t="str">
        <f t="shared" si="89"/>
        <v>N/A</v>
      </c>
      <c r="Q1433" t="str">
        <f>LEFT(N:N,(FIND("/",N1433))-1)</f>
        <v>publishing</v>
      </c>
      <c r="R1433" t="str">
        <f>RIGHT(N:N,LEN(N:N)-(FIND("/",N1433)))</f>
        <v>translations</v>
      </c>
      <c r="S1433" s="15">
        <f t="shared" si="90"/>
        <v>42304.210833333331</v>
      </c>
      <c r="T1433" s="13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>
        <f t="shared" si="89"/>
        <v>80.5</v>
      </c>
      <c r="Q1434" t="str">
        <f>LEFT(N:N,(FIND("/",N1434))-1)</f>
        <v>publishing</v>
      </c>
      <c r="R1434" t="str">
        <f>RIGHT(N:N,LEN(N:N)-(FIND("/",N1434)))</f>
        <v>translations</v>
      </c>
      <c r="S1434" s="15">
        <f t="shared" si="90"/>
        <v>42175.780416666668</v>
      </c>
      <c r="T1434" s="13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744.5454545454545</v>
      </c>
      <c r="Q1435" t="str">
        <f>LEFT(N:N,(FIND("/",N1435))-1)</f>
        <v>publishing</v>
      </c>
      <c r="R1435" t="str">
        <f>RIGHT(N:N,LEN(N:N)-(FIND("/",N1435)))</f>
        <v>translations</v>
      </c>
      <c r="S1435" s="15">
        <f t="shared" si="90"/>
        <v>42673.625868055555</v>
      </c>
      <c r="T1435" s="13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7.5</v>
      </c>
      <c r="Q1436" t="str">
        <f>LEFT(N:N,(FIND("/",N1436))-1)</f>
        <v>publishing</v>
      </c>
      <c r="R1436" t="str">
        <f>RIGHT(N:N,LEN(N:N)-(FIND("/",N1436)))</f>
        <v>translations</v>
      </c>
      <c r="S1436" s="15">
        <f t="shared" si="90"/>
        <v>42142.767106481479</v>
      </c>
      <c r="T1436" s="13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38.5</v>
      </c>
      <c r="Q1437" t="str">
        <f>LEFT(N:N,(FIND("/",N1437))-1)</f>
        <v>publishing</v>
      </c>
      <c r="R1437" t="str">
        <f>RIGHT(N:N,LEN(N:N)-(FIND("/",N1437)))</f>
        <v>translations</v>
      </c>
      <c r="S1437" s="15">
        <f t="shared" si="90"/>
        <v>42258.780324074076</v>
      </c>
      <c r="T1437" s="13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36.68181818181818</v>
      </c>
      <c r="Q1438" t="str">
        <f>LEFT(N:N,(FIND("/",N1438))-1)</f>
        <v>publishing</v>
      </c>
      <c r="R1438" t="str">
        <f>RIGHT(N:N,LEN(N:N)-(FIND("/",N1438)))</f>
        <v>translations</v>
      </c>
      <c r="S1438" s="15">
        <f t="shared" si="90"/>
        <v>42391.35019675926</v>
      </c>
      <c r="T1438" s="13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75</v>
      </c>
      <c r="Q1439" t="str">
        <f>LEFT(N:N,(FIND("/",N1439))-1)</f>
        <v>publishing</v>
      </c>
      <c r="R1439" t="str">
        <f>RIGHT(N:N,LEN(N:N)-(FIND("/",N1439)))</f>
        <v>translations</v>
      </c>
      <c r="S1439" s="15">
        <f t="shared" si="90"/>
        <v>41796.531701388885</v>
      </c>
      <c r="T1439" s="13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30</v>
      </c>
      <c r="Q1440" t="str">
        <f>LEFT(N:N,(FIND("/",N1440))-1)</f>
        <v>publishing</v>
      </c>
      <c r="R1440" t="str">
        <f>RIGHT(N:N,LEN(N:N)-(FIND("/",N1440)))</f>
        <v>translations</v>
      </c>
      <c r="S1440" s="15">
        <f t="shared" si="90"/>
        <v>42457.871516203704</v>
      </c>
      <c r="T1440" s="13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1</v>
      </c>
      <c r="Q1441" t="str">
        <f>LEFT(N:N,(FIND("/",N1441))-1)</f>
        <v>publishing</v>
      </c>
      <c r="R1441" t="str">
        <f>RIGHT(N:N,LEN(N:N)-(FIND("/",N1441)))</f>
        <v>translations</v>
      </c>
      <c r="S1441" s="15">
        <f t="shared" si="90"/>
        <v>42040.829872685179</v>
      </c>
      <c r="T1441" s="13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673.33333333333337</v>
      </c>
      <c r="Q1442" t="str">
        <f>LEFT(N:N,(FIND("/",N1442))-1)</f>
        <v>publishing</v>
      </c>
      <c r="R1442" t="str">
        <f>RIGHT(N:N,LEN(N:N)-(FIND("/",N1442)))</f>
        <v>translations</v>
      </c>
      <c r="S1442" s="15">
        <f t="shared" si="90"/>
        <v>42486.748414351852</v>
      </c>
      <c r="T1442" s="13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 t="str">
        <f t="shared" si="89"/>
        <v>N/A</v>
      </c>
      <c r="Q1443" t="str">
        <f>LEFT(N:N,(FIND("/",N1443))-1)</f>
        <v>publishing</v>
      </c>
      <c r="R1443" t="str">
        <f>RIGHT(N:N,LEN(N:N)-(FIND("/",N1443)))</f>
        <v>translations</v>
      </c>
      <c r="S1443" s="15">
        <f t="shared" si="90"/>
        <v>42198.765844907408</v>
      </c>
      <c r="T1443" s="13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str">
        <f t="shared" si="89"/>
        <v>N/A</v>
      </c>
      <c r="Q1444" t="str">
        <f>LEFT(N:N,(FIND("/",N1444))-1)</f>
        <v>publishing</v>
      </c>
      <c r="R1444" t="str">
        <f>RIGHT(N:N,LEN(N:N)-(FIND("/",N1444)))</f>
        <v>translations</v>
      </c>
      <c r="S1444" s="15">
        <f t="shared" si="90"/>
        <v>42485.64534722222</v>
      </c>
      <c r="T1444" s="13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str">
        <f t="shared" si="89"/>
        <v>N/A</v>
      </c>
      <c r="Q1445" t="str">
        <f>LEFT(N:N,(FIND("/",N1445))-1)</f>
        <v>publishing</v>
      </c>
      <c r="R1445" t="str">
        <f>RIGHT(N:N,LEN(N:N)-(FIND("/",N1445)))</f>
        <v>translations</v>
      </c>
      <c r="S1445" s="15">
        <f t="shared" si="90"/>
        <v>42707.926030092596</v>
      </c>
      <c r="T1445" s="13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str">
        <f t="shared" si="89"/>
        <v>N/A</v>
      </c>
      <c r="Q1446" t="str">
        <f>LEFT(N:N,(FIND("/",N1446))-1)</f>
        <v>publishing</v>
      </c>
      <c r="R1446" t="str">
        <f>RIGHT(N:N,LEN(N:N)-(FIND("/",N1446)))</f>
        <v>translations</v>
      </c>
      <c r="S1446" s="15">
        <f t="shared" si="90"/>
        <v>42199.873402777783</v>
      </c>
      <c r="T1446" s="13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str">
        <f t="shared" si="89"/>
        <v>N/A</v>
      </c>
      <c r="Q1447" t="str">
        <f>LEFT(N:N,(FIND("/",N1447))-1)</f>
        <v>publishing</v>
      </c>
      <c r="R1447" t="str">
        <f>RIGHT(N:N,LEN(N:N)-(FIND("/",N1447)))</f>
        <v>translations</v>
      </c>
      <c r="S1447" s="15">
        <f t="shared" si="90"/>
        <v>42139.542303240742</v>
      </c>
      <c r="T1447" s="13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>
        <f t="shared" si="89"/>
        <v>25</v>
      </c>
      <c r="Q1448" t="str">
        <f>LEFT(N:N,(FIND("/",N1448))-1)</f>
        <v>publishing</v>
      </c>
      <c r="R1448" t="str">
        <f>RIGHT(N:N,LEN(N:N)-(FIND("/",N1448)))</f>
        <v>translations</v>
      </c>
      <c r="S1448" s="15">
        <f t="shared" si="90"/>
        <v>42461.447662037041</v>
      </c>
      <c r="T1448" s="13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 t="str">
        <f t="shared" si="89"/>
        <v>N/A</v>
      </c>
      <c r="Q1449" t="str">
        <f>LEFT(N:N,(FIND("/",N1449))-1)</f>
        <v>publishing</v>
      </c>
      <c r="R1449" t="str">
        <f>RIGHT(N:N,LEN(N:N)-(FIND("/",N1449)))</f>
        <v>translations</v>
      </c>
      <c r="S1449" s="15">
        <f t="shared" si="90"/>
        <v>42529.730717592596</v>
      </c>
      <c r="T1449" s="13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str">
        <f t="shared" si="89"/>
        <v>N/A</v>
      </c>
      <c r="Q1450" t="str">
        <f>LEFT(N:N,(FIND("/",N1450))-1)</f>
        <v>publishing</v>
      </c>
      <c r="R1450" t="str">
        <f>RIGHT(N:N,LEN(N:N)-(FIND("/",N1450)))</f>
        <v>translations</v>
      </c>
      <c r="S1450" s="15">
        <f t="shared" si="90"/>
        <v>42115.936550925922</v>
      </c>
      <c r="T1450" s="13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>
        <f t="shared" si="89"/>
        <v>1</v>
      </c>
      <c r="Q1451" t="str">
        <f>LEFT(N:N,(FIND("/",N1451))-1)</f>
        <v>publishing</v>
      </c>
      <c r="R1451" t="str">
        <f>RIGHT(N:N,LEN(N:N)-(FIND("/",N1451)))</f>
        <v>translations</v>
      </c>
      <c r="S1451" s="15">
        <f t="shared" si="90"/>
        <v>42086.811400462961</v>
      </c>
      <c r="T1451" s="13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t="str">
        <f>LEFT(N:N,(FIND("/",N1452))-1)</f>
        <v>publishing</v>
      </c>
      <c r="R1452" t="str">
        <f>RIGHT(N:N,LEN(N:N)-(FIND("/",N1452)))</f>
        <v>translations</v>
      </c>
      <c r="S1452" s="15">
        <f t="shared" si="90"/>
        <v>42390.171261574069</v>
      </c>
      <c r="T1452" s="13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 t="str">
        <f t="shared" si="89"/>
        <v>N/A</v>
      </c>
      <c r="Q1453" t="str">
        <f>LEFT(N:N,(FIND("/",N1453))-1)</f>
        <v>publishing</v>
      </c>
      <c r="R1453" t="str">
        <f>RIGHT(N:N,LEN(N:N)-(FIND("/",N1453)))</f>
        <v>translations</v>
      </c>
      <c r="S1453" s="15">
        <f t="shared" si="90"/>
        <v>41931.959016203706</v>
      </c>
      <c r="T1453" s="13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str">
        <f t="shared" si="89"/>
        <v>N/A</v>
      </c>
      <c r="Q1454" t="str">
        <f>LEFT(N:N,(FIND("/",N1454))-1)</f>
        <v>publishing</v>
      </c>
      <c r="R1454" t="str">
        <f>RIGHT(N:N,LEN(N:N)-(FIND("/",N1454)))</f>
        <v>translations</v>
      </c>
      <c r="S1454" s="15">
        <f t="shared" si="90"/>
        <v>41818.703275462962</v>
      </c>
      <c r="T1454" s="13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>
        <f t="shared" si="89"/>
        <v>15</v>
      </c>
      <c r="Q1455" t="str">
        <f>LEFT(N:N,(FIND("/",N1455))-1)</f>
        <v>publishing</v>
      </c>
      <c r="R1455" t="str">
        <f>RIGHT(N:N,LEN(N:N)-(FIND("/",N1455)))</f>
        <v>translations</v>
      </c>
      <c r="S1455" s="15">
        <f t="shared" si="90"/>
        <v>42795.696145833332</v>
      </c>
      <c r="T1455" s="13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225</v>
      </c>
      <c r="Q1456" t="str">
        <f>LEFT(N:N,(FIND("/",N1456))-1)</f>
        <v>publishing</v>
      </c>
      <c r="R1456" t="str">
        <f>RIGHT(N:N,LEN(N:N)-(FIND("/",N1456)))</f>
        <v>translations</v>
      </c>
      <c r="S1456" s="15">
        <f t="shared" si="90"/>
        <v>42463.866666666669</v>
      </c>
      <c r="T1456" s="13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48.333333333333336</v>
      </c>
      <c r="Q1457" t="str">
        <f>LEFT(N:N,(FIND("/",N1457))-1)</f>
        <v>publishing</v>
      </c>
      <c r="R1457" t="str">
        <f>RIGHT(N:N,LEN(N:N)-(FIND("/",N1457)))</f>
        <v>translations</v>
      </c>
      <c r="S1457" s="15">
        <f t="shared" si="90"/>
        <v>41832.672685185185</v>
      </c>
      <c r="T1457" s="13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 t="str">
        <f t="shared" si="89"/>
        <v>N/A</v>
      </c>
      <c r="Q1458" t="str">
        <f>LEFT(N:N,(FIND("/",N1458))-1)</f>
        <v>publishing</v>
      </c>
      <c r="R1458" t="str">
        <f>RIGHT(N:N,LEN(N:N)-(FIND("/",N1458)))</f>
        <v>translations</v>
      </c>
      <c r="S1458" s="15">
        <f t="shared" si="90"/>
        <v>42708.668576388889</v>
      </c>
      <c r="T1458" s="13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str">
        <f t="shared" si="89"/>
        <v>N/A</v>
      </c>
      <c r="Q1459" t="str">
        <f>LEFT(N:N,(FIND("/",N1459))-1)</f>
        <v>publishing</v>
      </c>
      <c r="R1459" t="str">
        <f>RIGHT(N:N,LEN(N:N)-(FIND("/",N1459)))</f>
        <v>translations</v>
      </c>
      <c r="S1459" s="15">
        <f t="shared" si="90"/>
        <v>42289.89634259259</v>
      </c>
      <c r="T1459" s="13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str">
        <f t="shared" si="89"/>
        <v>N/A</v>
      </c>
      <c r="Q1460" t="str">
        <f>LEFT(N:N,(FIND("/",N1460))-1)</f>
        <v>publishing</v>
      </c>
      <c r="R1460" t="str">
        <f>RIGHT(N:N,LEN(N:N)-(FIND("/",N1460)))</f>
        <v>translations</v>
      </c>
      <c r="S1460" s="15">
        <f t="shared" si="90"/>
        <v>41831.705555555556</v>
      </c>
      <c r="T1460" s="13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str">
        <f t="shared" si="89"/>
        <v>N/A</v>
      </c>
      <c r="Q1461" t="str">
        <f>LEFT(N:N,(FIND("/",N1461))-1)</f>
        <v>publishing</v>
      </c>
      <c r="R1461" t="str">
        <f>RIGHT(N:N,LEN(N:N)-(FIND("/",N1461)))</f>
        <v>translations</v>
      </c>
      <c r="S1461" s="15">
        <f t="shared" si="90"/>
        <v>42312.204814814817</v>
      </c>
      <c r="T1461" s="13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>
        <f t="shared" si="89"/>
        <v>44.66673529411765</v>
      </c>
      <c r="Q1462" t="str">
        <f>LEFT(N:N,(FIND("/",N1462))-1)</f>
        <v>publishing</v>
      </c>
      <c r="R1462" t="str">
        <f>RIGHT(N:N,LEN(N:N)-(FIND("/",N1462)))</f>
        <v>translations</v>
      </c>
      <c r="S1462" s="15">
        <f t="shared" si="90"/>
        <v>41915.896967592591</v>
      </c>
      <c r="T1462" s="13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28.937999999999999</v>
      </c>
      <c r="Q1463" t="str">
        <f>LEFT(N:N,(FIND("/",N1463))-1)</f>
        <v>publishing</v>
      </c>
      <c r="R1463" t="str">
        <f>RIGHT(N:N,LEN(N:N)-(FIND("/",N1463)))</f>
        <v>radio &amp; podcasts</v>
      </c>
      <c r="S1463" s="15">
        <f t="shared" si="90"/>
        <v>41899.645300925928</v>
      </c>
      <c r="T1463" s="13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35.44</v>
      </c>
      <c r="Q1464" t="str">
        <f>LEFT(N:N,(FIND("/",N1464))-1)</f>
        <v>publishing</v>
      </c>
      <c r="R1464" t="str">
        <f>RIGHT(N:N,LEN(N:N)-(FIND("/",N1464)))</f>
        <v>radio &amp; podcasts</v>
      </c>
      <c r="S1464" s="15">
        <f t="shared" si="90"/>
        <v>41344.662858796299</v>
      </c>
      <c r="T1464" s="13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34.871794871794869</v>
      </c>
      <c r="Q1465" t="str">
        <f>LEFT(N:N,(FIND("/",N1465))-1)</f>
        <v>publishing</v>
      </c>
      <c r="R1465" t="str">
        <f>RIGHT(N:N,LEN(N:N)-(FIND("/",N1465)))</f>
        <v>radio &amp; podcasts</v>
      </c>
      <c r="S1465" s="15">
        <f t="shared" si="90"/>
        <v>41326.911319444444</v>
      </c>
      <c r="T1465" s="13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52.622732513451197</v>
      </c>
      <c r="Q1466" t="str">
        <f>LEFT(N:N,(FIND("/",N1466))-1)</f>
        <v>publishing</v>
      </c>
      <c r="R1466" t="str">
        <f>RIGHT(N:N,LEN(N:N)-(FIND("/",N1466)))</f>
        <v>radio &amp; podcasts</v>
      </c>
      <c r="S1466" s="15">
        <f t="shared" si="90"/>
        <v>41291.661550925928</v>
      </c>
      <c r="T1466" s="13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69.598266129032254</v>
      </c>
      <c r="Q1467" t="str">
        <f>LEFT(N:N,(FIND("/",N1467))-1)</f>
        <v>publishing</v>
      </c>
      <c r="R1467" t="str">
        <f>RIGHT(N:N,LEN(N:N)-(FIND("/",N1467)))</f>
        <v>radio &amp; podcasts</v>
      </c>
      <c r="S1467" s="15">
        <f t="shared" si="90"/>
        <v>40959.734398148146</v>
      </c>
      <c r="T1467" s="13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76.72</v>
      </c>
      <c r="Q1468" t="str">
        <f>LEFT(N:N,(FIND("/",N1468))-1)</f>
        <v>publishing</v>
      </c>
      <c r="R1468" t="str">
        <f>RIGHT(N:N,LEN(N:N)-(FIND("/",N1468)))</f>
        <v>radio &amp; podcasts</v>
      </c>
      <c r="S1468" s="15">
        <f t="shared" si="90"/>
        <v>42340.172060185185</v>
      </c>
      <c r="T1468" s="13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33.191126279863482</v>
      </c>
      <c r="Q1469" t="str">
        <f>LEFT(N:N,(FIND("/",N1469))-1)</f>
        <v>publishing</v>
      </c>
      <c r="R1469" t="str">
        <f>RIGHT(N:N,LEN(N:N)-(FIND("/",N1469)))</f>
        <v>radio &amp; podcasts</v>
      </c>
      <c r="S1469" s="15">
        <f t="shared" si="90"/>
        <v>40933.80190972222</v>
      </c>
      <c r="T1469" s="13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149.46417445482865</v>
      </c>
      <c r="Q1470" t="str">
        <f>LEFT(N:N,(FIND("/",N1470))-1)</f>
        <v>publishing</v>
      </c>
      <c r="R1470" t="str">
        <f>RIGHT(N:N,LEN(N:N)-(FIND("/",N1470)))</f>
        <v>radio &amp; podcasts</v>
      </c>
      <c r="S1470" s="15">
        <f t="shared" si="90"/>
        <v>40646.014456018522</v>
      </c>
      <c r="T1470" s="13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23.172839506172838</v>
      </c>
      <c r="Q1471" t="str">
        <f>LEFT(N:N,(FIND("/",N1471))-1)</f>
        <v>publishing</v>
      </c>
      <c r="R1471" t="str">
        <f>RIGHT(N:N,LEN(N:N)-(FIND("/",N1471)))</f>
        <v>radio &amp; podcasts</v>
      </c>
      <c r="S1471" s="15">
        <f t="shared" si="90"/>
        <v>41290.598483796297</v>
      </c>
      <c r="T1471" s="13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96.877551020408163</v>
      </c>
      <c r="Q1472" t="str">
        <f>LEFT(N:N,(FIND("/",N1472))-1)</f>
        <v>publishing</v>
      </c>
      <c r="R1472" t="str">
        <f>RIGHT(N:N,LEN(N:N)-(FIND("/",N1472)))</f>
        <v>radio &amp; podcasts</v>
      </c>
      <c r="S1472" s="15">
        <f t="shared" si="90"/>
        <v>41250.827118055553</v>
      </c>
      <c r="T1472" s="13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103.20238095238095</v>
      </c>
      <c r="Q1473" t="str">
        <f>LEFT(N:N,(FIND("/",N1473))-1)</f>
        <v>publishing</v>
      </c>
      <c r="R1473" t="str">
        <f>RIGHT(N:N,LEN(N:N)-(FIND("/",N1473)))</f>
        <v>radio &amp; podcasts</v>
      </c>
      <c r="S1473" s="15">
        <f t="shared" si="90"/>
        <v>42073.957569444443</v>
      </c>
      <c r="T1473" s="13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38.462553191489363</v>
      </c>
      <c r="Q1474" t="str">
        <f>LEFT(N:N,(FIND("/",N1474))-1)</f>
        <v>publishing</v>
      </c>
      <c r="R1474" t="str">
        <f>RIGHT(N:N,LEN(N:N)-(FIND("/",N1474)))</f>
        <v>radio &amp; podcasts</v>
      </c>
      <c r="S1474" s="15">
        <f t="shared" si="90"/>
        <v>41533.542858796296</v>
      </c>
      <c r="T1474" s="13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8">
        <f t="shared" ref="P1475:P1538" si="93">IFERROR(E1476/L1476,"N/A")</f>
        <v>44.315789473684212</v>
      </c>
      <c r="Q1475" t="str">
        <f>LEFT(N:N,(FIND("/",N1475))-1)</f>
        <v>publishing</v>
      </c>
      <c r="R1475" t="str">
        <f>RIGHT(N:N,LEN(N:N)-(FIND("/",N1475)))</f>
        <v>radio &amp; podcasts</v>
      </c>
      <c r="S1475" s="15">
        <f t="shared" ref="S1475:S1538" si="94">(((J:J/60)/60)/24)+DATE(1970,1,1)</f>
        <v>40939.979618055557</v>
      </c>
      <c r="T1475" s="13">
        <f t="shared" ref="T1475:T1538" si="95">(((I:I/60)/60)/24)+DATE(1970,1,1)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64.173356009070289</v>
      </c>
      <c r="Q1476" t="str">
        <f>LEFT(N:N,(FIND("/",N1476))-1)</f>
        <v>publishing</v>
      </c>
      <c r="R1476" t="str">
        <f>RIGHT(N:N,LEN(N:N)-(FIND("/",N1476)))</f>
        <v>radio &amp; podcasts</v>
      </c>
      <c r="S1476" s="15">
        <f t="shared" si="94"/>
        <v>41500.727916666663</v>
      </c>
      <c r="T1476" s="13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43.333275109170302</v>
      </c>
      <c r="Q1477" t="str">
        <f>LEFT(N:N,(FIND("/",N1477))-1)</f>
        <v>publishing</v>
      </c>
      <c r="R1477" t="str">
        <f>RIGHT(N:N,LEN(N:N)-(FIND("/",N1477)))</f>
        <v>radio &amp; podcasts</v>
      </c>
      <c r="S1477" s="15">
        <f t="shared" si="94"/>
        <v>41960.722951388889</v>
      </c>
      <c r="T1477" s="13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90.495934959349597</v>
      </c>
      <c r="Q1478" t="str">
        <f>LEFT(N:N,(FIND("/",N1478))-1)</f>
        <v>publishing</v>
      </c>
      <c r="R1478" t="str">
        <f>RIGHT(N:N,LEN(N:N)-(FIND("/",N1478)))</f>
        <v>radio &amp; podcasts</v>
      </c>
      <c r="S1478" s="15">
        <f t="shared" si="94"/>
        <v>40766.041921296295</v>
      </c>
      <c r="T1478" s="13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29.187190495010373</v>
      </c>
      <c r="Q1479" t="str">
        <f>LEFT(N:N,(FIND("/",N1479))-1)</f>
        <v>publishing</v>
      </c>
      <c r="R1479" t="str">
        <f>RIGHT(N:N,LEN(N:N)-(FIND("/",N1479)))</f>
        <v>radio &amp; podcasts</v>
      </c>
      <c r="S1479" s="15">
        <f t="shared" si="94"/>
        <v>40840.615787037037</v>
      </c>
      <c r="T1479" s="13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30.95774647887324</v>
      </c>
      <c r="Q1480" t="str">
        <f>LEFT(N:N,(FIND("/",N1480))-1)</f>
        <v>publishing</v>
      </c>
      <c r="R1480" t="str">
        <f>RIGHT(N:N,LEN(N:N)-(FIND("/",N1480)))</f>
        <v>radio &amp; podcasts</v>
      </c>
      <c r="S1480" s="15">
        <f t="shared" si="94"/>
        <v>41394.871678240743</v>
      </c>
      <c r="T1480" s="13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92.157795275590544</v>
      </c>
      <c r="Q1481" t="str">
        <f>LEFT(N:N,(FIND("/",N1481))-1)</f>
        <v>publishing</v>
      </c>
      <c r="R1481" t="str">
        <f>RIGHT(N:N,LEN(N:N)-(FIND("/",N1481)))</f>
        <v>radio &amp; podcasts</v>
      </c>
      <c r="S1481" s="15">
        <f t="shared" si="94"/>
        <v>41754.745243055557</v>
      </c>
      <c r="T1481" s="13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17.5</v>
      </c>
      <c r="Q1482" t="str">
        <f>LEFT(N:N,(FIND("/",N1482))-1)</f>
        <v>publishing</v>
      </c>
      <c r="R1482" t="str">
        <f>RIGHT(N:N,LEN(N:N)-(FIND("/",N1482)))</f>
        <v>radio &amp; podcasts</v>
      </c>
      <c r="S1482" s="15">
        <f t="shared" si="94"/>
        <v>41464.934016203704</v>
      </c>
      <c r="T1482" s="13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5</v>
      </c>
      <c r="Q1483" t="str">
        <f>LEFT(N:N,(FIND("/",N1483))-1)</f>
        <v>publishing</v>
      </c>
      <c r="R1483" t="str">
        <f>RIGHT(N:N,LEN(N:N)-(FIND("/",N1483)))</f>
        <v>fiction</v>
      </c>
      <c r="S1483" s="15">
        <f t="shared" si="94"/>
        <v>41550.922974537039</v>
      </c>
      <c r="T1483" s="13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25</v>
      </c>
      <c r="Q1484" t="str">
        <f>LEFT(N:N,(FIND("/",N1484))-1)</f>
        <v>publishing</v>
      </c>
      <c r="R1484" t="str">
        <f>RIGHT(N:N,LEN(N:N)-(FIND("/",N1484)))</f>
        <v>fiction</v>
      </c>
      <c r="S1484" s="15">
        <f t="shared" si="94"/>
        <v>41136.85805555556</v>
      </c>
      <c r="T1484" s="13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 t="str">
        <f t="shared" si="93"/>
        <v>N/A</v>
      </c>
      <c r="Q1485" t="str">
        <f>LEFT(N:N,(FIND("/",N1485))-1)</f>
        <v>publishing</v>
      </c>
      <c r="R1485" t="str">
        <f>RIGHT(N:N,LEN(N:N)-(FIND("/",N1485)))</f>
        <v>fiction</v>
      </c>
      <c r="S1485" s="15">
        <f t="shared" si="94"/>
        <v>42548.192997685182</v>
      </c>
      <c r="T1485" s="13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>
        <f t="shared" si="93"/>
        <v>50</v>
      </c>
      <c r="Q1486" t="str">
        <f>LEFT(N:N,(FIND("/",N1486))-1)</f>
        <v>publishing</v>
      </c>
      <c r="R1486" t="str">
        <f>RIGHT(N:N,LEN(N:N)-(FIND("/",N1486)))</f>
        <v>fiction</v>
      </c>
      <c r="S1486" s="15">
        <f t="shared" si="94"/>
        <v>41053.200960648144</v>
      </c>
      <c r="T1486" s="13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16</v>
      </c>
      <c r="Q1487" t="str">
        <f>LEFT(N:N,(FIND("/",N1487))-1)</f>
        <v>publishing</v>
      </c>
      <c r="R1487" t="str">
        <f>RIGHT(N:N,LEN(N:N)-(FIND("/",N1487)))</f>
        <v>fiction</v>
      </c>
      <c r="S1487" s="15">
        <f t="shared" si="94"/>
        <v>42130.795983796299</v>
      </c>
      <c r="T1487" s="13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 t="str">
        <f t="shared" si="93"/>
        <v>N/A</v>
      </c>
      <c r="Q1488" t="str">
        <f>LEFT(N:N,(FIND("/",N1488))-1)</f>
        <v>publishing</v>
      </c>
      <c r="R1488" t="str">
        <f>RIGHT(N:N,LEN(N:N)-(FIND("/",N1488)))</f>
        <v>fiction</v>
      </c>
      <c r="S1488" s="15">
        <f t="shared" si="94"/>
        <v>42032.168530092589</v>
      </c>
      <c r="T1488" s="13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>
        <f t="shared" si="93"/>
        <v>60</v>
      </c>
      <c r="Q1489" t="str">
        <f>LEFT(N:N,(FIND("/",N1489))-1)</f>
        <v>publishing</v>
      </c>
      <c r="R1489" t="str">
        <f>RIGHT(N:N,LEN(N:N)-(FIND("/",N1489)))</f>
        <v>fiction</v>
      </c>
      <c r="S1489" s="15">
        <f t="shared" si="94"/>
        <v>42554.917488425926</v>
      </c>
      <c r="T1489" s="13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 t="str">
        <f t="shared" si="93"/>
        <v>N/A</v>
      </c>
      <c r="Q1490" t="str">
        <f>LEFT(N:N,(FIND("/",N1490))-1)</f>
        <v>publishing</v>
      </c>
      <c r="R1490" t="str">
        <f>RIGHT(N:N,LEN(N:N)-(FIND("/",N1490)))</f>
        <v>fiction</v>
      </c>
      <c r="S1490" s="15">
        <f t="shared" si="94"/>
        <v>41614.563194444447</v>
      </c>
      <c r="T1490" s="13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>
        <f t="shared" si="93"/>
        <v>47.10526315789474</v>
      </c>
      <c r="Q1491" t="str">
        <f>LEFT(N:N,(FIND("/",N1491))-1)</f>
        <v>publishing</v>
      </c>
      <c r="R1491" t="str">
        <f>RIGHT(N:N,LEN(N:N)-(FIND("/",N1491)))</f>
        <v>fiction</v>
      </c>
      <c r="S1491" s="15">
        <f t="shared" si="94"/>
        <v>41198.611712962964</v>
      </c>
      <c r="T1491" s="13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100</v>
      </c>
      <c r="Q1492" t="str">
        <f>LEFT(N:N,(FIND("/",N1492))-1)</f>
        <v>publishing</v>
      </c>
      <c r="R1492" t="str">
        <f>RIGHT(N:N,LEN(N:N)-(FIND("/",N1492)))</f>
        <v>fiction</v>
      </c>
      <c r="S1492" s="15">
        <f t="shared" si="94"/>
        <v>41520.561041666668</v>
      </c>
      <c r="T1492" s="13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15</v>
      </c>
      <c r="Q1493" t="str">
        <f>LEFT(N:N,(FIND("/",N1493))-1)</f>
        <v>publishing</v>
      </c>
      <c r="R1493" t="str">
        <f>RIGHT(N:N,LEN(N:N)-(FIND("/",N1493)))</f>
        <v>fiction</v>
      </c>
      <c r="S1493" s="15">
        <f t="shared" si="94"/>
        <v>41991.713460648149</v>
      </c>
      <c r="T1493" s="13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 t="str">
        <f t="shared" si="93"/>
        <v>N/A</v>
      </c>
      <c r="Q1494" t="str">
        <f>LEFT(N:N,(FIND("/",N1494))-1)</f>
        <v>publishing</v>
      </c>
      <c r="R1494" t="str">
        <f>RIGHT(N:N,LEN(N:N)-(FIND("/",N1494)))</f>
        <v>fiction</v>
      </c>
      <c r="S1494" s="15">
        <f t="shared" si="94"/>
        <v>40682.884791666671</v>
      </c>
      <c r="T1494" s="13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>
        <f t="shared" si="93"/>
        <v>40.454545454545453</v>
      </c>
      <c r="Q1495" t="str">
        <f>LEFT(N:N,(FIND("/",N1495))-1)</f>
        <v>publishing</v>
      </c>
      <c r="R1495" t="str">
        <f>RIGHT(N:N,LEN(N:N)-(FIND("/",N1495)))</f>
        <v>fiction</v>
      </c>
      <c r="S1495" s="15">
        <f t="shared" si="94"/>
        <v>41411.866608796299</v>
      </c>
      <c r="T1495" s="13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 t="str">
        <f t="shared" si="93"/>
        <v>N/A</v>
      </c>
      <c r="Q1496" t="str">
        <f>LEFT(N:N,(FIND("/",N1496))-1)</f>
        <v>publishing</v>
      </c>
      <c r="R1496" t="str">
        <f>RIGHT(N:N,LEN(N:N)-(FIND("/",N1496)))</f>
        <v>fiction</v>
      </c>
      <c r="S1496" s="15">
        <f t="shared" si="94"/>
        <v>42067.722372685181</v>
      </c>
      <c r="T1496" s="13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str">
        <f t="shared" si="93"/>
        <v>N/A</v>
      </c>
      <c r="Q1497" t="str">
        <f>LEFT(N:N,(FIND("/",N1497))-1)</f>
        <v>publishing</v>
      </c>
      <c r="R1497" t="str">
        <f>RIGHT(N:N,LEN(N:N)-(FIND("/",N1497)))</f>
        <v>fiction</v>
      </c>
      <c r="S1497" s="15">
        <f t="shared" si="94"/>
        <v>40752.789710648147</v>
      </c>
      <c r="T1497" s="13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>
        <f t="shared" si="93"/>
        <v>1</v>
      </c>
      <c r="Q1498" t="str">
        <f>LEFT(N:N,(FIND("/",N1498))-1)</f>
        <v>publishing</v>
      </c>
      <c r="R1498" t="str">
        <f>RIGHT(N:N,LEN(N:N)-(FIND("/",N1498)))</f>
        <v>fiction</v>
      </c>
      <c r="S1498" s="15">
        <f t="shared" si="94"/>
        <v>41838.475219907406</v>
      </c>
      <c r="T1498" s="13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19</v>
      </c>
      <c r="Q1499" t="str">
        <f>LEFT(N:N,(FIND("/",N1499))-1)</f>
        <v>publishing</v>
      </c>
      <c r="R1499" t="str">
        <f>RIGHT(N:N,LEN(N:N)-(FIND("/",N1499)))</f>
        <v>fiction</v>
      </c>
      <c r="S1499" s="15">
        <f t="shared" si="94"/>
        <v>41444.64261574074</v>
      </c>
      <c r="T1499" s="13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5</v>
      </c>
      <c r="Q1500" t="str">
        <f>LEFT(N:N,(FIND("/",N1500))-1)</f>
        <v>publishing</v>
      </c>
      <c r="R1500" t="str">
        <f>RIGHT(N:N,LEN(N:N)-(FIND("/",N1500)))</f>
        <v>fiction</v>
      </c>
      <c r="S1500" s="15">
        <f t="shared" si="94"/>
        <v>41840.983541666668</v>
      </c>
      <c r="T1500" s="13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46.733333333333334</v>
      </c>
      <c r="Q1501" t="str">
        <f>LEFT(N:N,(FIND("/",N1501))-1)</f>
        <v>publishing</v>
      </c>
      <c r="R1501" t="str">
        <f>RIGHT(N:N,LEN(N:N)-(FIND("/",N1501)))</f>
        <v>fiction</v>
      </c>
      <c r="S1501" s="15">
        <f t="shared" si="94"/>
        <v>42527.007326388892</v>
      </c>
      <c r="T1501" s="13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97.731073446327684</v>
      </c>
      <c r="Q1502" t="str">
        <f>LEFT(N:N,(FIND("/",N1502))-1)</f>
        <v>publishing</v>
      </c>
      <c r="R1502" t="str">
        <f>RIGHT(N:N,LEN(N:N)-(FIND("/",N1502)))</f>
        <v>fiction</v>
      </c>
      <c r="S1502" s="15">
        <f t="shared" si="94"/>
        <v>41365.904594907406</v>
      </c>
      <c r="T1502" s="13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67.835866261398181</v>
      </c>
      <c r="Q1503" t="str">
        <f>LEFT(N:N,(FIND("/",N1503))-1)</f>
        <v>photography</v>
      </c>
      <c r="R1503" t="str">
        <f>RIGHT(N:N,LEN(N:N)-(FIND("/",N1503)))</f>
        <v>photobooks</v>
      </c>
      <c r="S1503" s="15">
        <f t="shared" si="94"/>
        <v>42163.583599537036</v>
      </c>
      <c r="T1503" s="13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56.98492957746479</v>
      </c>
      <c r="Q1504" t="str">
        <f>LEFT(N:N,(FIND("/",N1504))-1)</f>
        <v>photography</v>
      </c>
      <c r="R1504" t="str">
        <f>RIGHT(N:N,LEN(N:N)-(FIND("/",N1504)))</f>
        <v>photobooks</v>
      </c>
      <c r="S1504" s="15">
        <f t="shared" si="94"/>
        <v>42426.542592592596</v>
      </c>
      <c r="T1504" s="13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67.159851301115239</v>
      </c>
      <c r="Q1505" t="str">
        <f>LEFT(N:N,(FIND("/",N1505))-1)</f>
        <v>photography</v>
      </c>
      <c r="R1505" t="str">
        <f>RIGHT(N:N,LEN(N:N)-(FIND("/",N1505)))</f>
        <v>photobooks</v>
      </c>
      <c r="S1505" s="15">
        <f t="shared" si="94"/>
        <v>42606.347233796296</v>
      </c>
      <c r="T1505" s="13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48.037681159420288</v>
      </c>
      <c r="Q1506" t="str">
        <f>LEFT(N:N,(FIND("/",N1506))-1)</f>
        <v>photography</v>
      </c>
      <c r="R1506" t="str">
        <f>RIGHT(N:N,LEN(N:N)-(FIND("/",N1506)))</f>
        <v>photobooks</v>
      </c>
      <c r="S1506" s="15">
        <f t="shared" si="94"/>
        <v>41772.657685185186</v>
      </c>
      <c r="T1506" s="13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38.860465116279073</v>
      </c>
      <c r="Q1507" t="str">
        <f>LEFT(N:N,(FIND("/",N1507))-1)</f>
        <v>photography</v>
      </c>
      <c r="R1507" t="str">
        <f>RIGHT(N:N,LEN(N:N)-(FIND("/",N1507)))</f>
        <v>photobooks</v>
      </c>
      <c r="S1507" s="15">
        <f t="shared" si="94"/>
        <v>42414.44332175926</v>
      </c>
      <c r="T1507" s="13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78.181818181818187</v>
      </c>
      <c r="Q1508" t="str">
        <f>LEFT(N:N,(FIND("/",N1508))-1)</f>
        <v>photography</v>
      </c>
      <c r="R1508" t="str">
        <f>RIGHT(N:N,LEN(N:N)-(FIND("/",N1508)))</f>
        <v>photobooks</v>
      </c>
      <c r="S1508" s="15">
        <f t="shared" si="94"/>
        <v>41814.785925925928</v>
      </c>
      <c r="T1508" s="13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97.113744075829388</v>
      </c>
      <c r="Q1509" t="str">
        <f>LEFT(N:N,(FIND("/",N1509))-1)</f>
        <v>photography</v>
      </c>
      <c r="R1509" t="str">
        <f>RIGHT(N:N,LEN(N:N)-(FIND("/",N1509)))</f>
        <v>photobooks</v>
      </c>
      <c r="S1509" s="15">
        <f t="shared" si="94"/>
        <v>40254.450335648151</v>
      </c>
      <c r="T1509" s="13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110.39397959183674</v>
      </c>
      <c r="Q1510" t="str">
        <f>LEFT(N:N,(FIND("/",N1510))-1)</f>
        <v>photography</v>
      </c>
      <c r="R1510" t="str">
        <f>RIGHT(N:N,LEN(N:N)-(FIND("/",N1510)))</f>
        <v>photobooks</v>
      </c>
      <c r="S1510" s="15">
        <f t="shared" si="94"/>
        <v>41786.614363425928</v>
      </c>
      <c r="T1510" s="13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39.91506172839506</v>
      </c>
      <c r="Q1511" t="str">
        <f>LEFT(N:N,(FIND("/",N1511))-1)</f>
        <v>photography</v>
      </c>
      <c r="R1511" t="str">
        <f>RIGHT(N:N,LEN(N:N)-(FIND("/",N1511)))</f>
        <v>photobooks</v>
      </c>
      <c r="S1511" s="15">
        <f t="shared" si="94"/>
        <v>42751.533391203702</v>
      </c>
      <c r="T1511" s="13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75.975728155339809</v>
      </c>
      <c r="Q1512" t="str">
        <f>LEFT(N:N,(FIND("/",N1512))-1)</f>
        <v>photography</v>
      </c>
      <c r="R1512" t="str">
        <f>RIGHT(N:N,LEN(N:N)-(FIND("/",N1512)))</f>
        <v>photobooks</v>
      </c>
      <c r="S1512" s="15">
        <f t="shared" si="94"/>
        <v>41809.385162037033</v>
      </c>
      <c r="T1512" s="13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58.379104477611939</v>
      </c>
      <c r="Q1513" t="str">
        <f>LEFT(N:N,(FIND("/",N1513))-1)</f>
        <v>photography</v>
      </c>
      <c r="R1513" t="str">
        <f>RIGHT(N:N,LEN(N:N)-(FIND("/",N1513)))</f>
        <v>photobooks</v>
      </c>
      <c r="S1513" s="15">
        <f t="shared" si="94"/>
        <v>42296.583379629628</v>
      </c>
      <c r="T1513" s="13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55.82093023255814</v>
      </c>
      <c r="Q1514" t="str">
        <f>LEFT(N:N,(FIND("/",N1514))-1)</f>
        <v>photography</v>
      </c>
      <c r="R1514" t="str">
        <f>RIGHT(N:N,LEN(N:N)-(FIND("/",N1514)))</f>
        <v>photobooks</v>
      </c>
      <c r="S1514" s="15">
        <f t="shared" si="94"/>
        <v>42741.684479166666</v>
      </c>
      <c r="T1514" s="13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151.24431818181819</v>
      </c>
      <c r="Q1515" t="str">
        <f>LEFT(N:N,(FIND("/",N1515))-1)</f>
        <v>photography</v>
      </c>
      <c r="R1515" t="str">
        <f>RIGHT(N:N,LEN(N:N)-(FIND("/",N1515)))</f>
        <v>photobooks</v>
      </c>
      <c r="S1515" s="15">
        <f t="shared" si="94"/>
        <v>41806.637337962966</v>
      </c>
      <c r="T1515" s="13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849.67027027027029</v>
      </c>
      <c r="Q1516" t="str">
        <f>LEFT(N:N,(FIND("/",N1516))-1)</f>
        <v>photography</v>
      </c>
      <c r="R1516" t="str">
        <f>RIGHT(N:N,LEN(N:N)-(FIND("/",N1516)))</f>
        <v>photobooks</v>
      </c>
      <c r="S1516" s="15">
        <f t="shared" si="94"/>
        <v>42234.597685185188</v>
      </c>
      <c r="T1516" s="13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159.24137931034483</v>
      </c>
      <c r="Q1517" t="str">
        <f>LEFT(N:N,(FIND("/",N1517))-1)</f>
        <v>photography</v>
      </c>
      <c r="R1517" t="str">
        <f>RIGHT(N:N,LEN(N:N)-(FIND("/",N1517)))</f>
        <v>photobooks</v>
      </c>
      <c r="S1517" s="15">
        <f t="shared" si="94"/>
        <v>42415.253437499996</v>
      </c>
      <c r="T1517" s="13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39.507317073170732</v>
      </c>
      <c r="Q1518" t="str">
        <f>LEFT(N:N,(FIND("/",N1518))-1)</f>
        <v>photography</v>
      </c>
      <c r="R1518" t="str">
        <f>RIGHT(N:N,LEN(N:N)-(FIND("/",N1518)))</f>
        <v>photobooks</v>
      </c>
      <c r="S1518" s="15">
        <f t="shared" si="94"/>
        <v>42619.466342592597</v>
      </c>
      <c r="T1518" s="13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130.52966101694915</v>
      </c>
      <c r="Q1519" t="str">
        <f>LEFT(N:N,(FIND("/",N1519))-1)</f>
        <v>photography</v>
      </c>
      <c r="R1519" t="str">
        <f>RIGHT(N:N,LEN(N:N)-(FIND("/",N1519)))</f>
        <v>photobooks</v>
      </c>
      <c r="S1519" s="15">
        <f t="shared" si="94"/>
        <v>41948.56658564815</v>
      </c>
      <c r="T1519" s="13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64.156896551724131</v>
      </c>
      <c r="Q1520" t="str">
        <f>LEFT(N:N,(FIND("/",N1520))-1)</f>
        <v>photography</v>
      </c>
      <c r="R1520" t="str">
        <f>RIGHT(N:N,LEN(N:N)-(FIND("/",N1520)))</f>
        <v>photobooks</v>
      </c>
      <c r="S1520" s="15">
        <f t="shared" si="94"/>
        <v>41760.8200462963</v>
      </c>
      <c r="T1520" s="13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111.52694610778443</v>
      </c>
      <c r="Q1521" t="str">
        <f>LEFT(N:N,(FIND("/",N1521))-1)</f>
        <v>photography</v>
      </c>
      <c r="R1521" t="str">
        <f>RIGHT(N:N,LEN(N:N)-(FIND("/",N1521)))</f>
        <v>photobooks</v>
      </c>
      <c r="S1521" s="15">
        <f t="shared" si="94"/>
        <v>41782.741701388892</v>
      </c>
      <c r="T1521" s="13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170.44680851063831</v>
      </c>
      <c r="Q1522" t="str">
        <f>LEFT(N:N,(FIND("/",N1522))-1)</f>
        <v>photography</v>
      </c>
      <c r="R1522" t="str">
        <f>RIGHT(N:N,LEN(N:N)-(FIND("/",N1522)))</f>
        <v>photobooks</v>
      </c>
      <c r="S1522" s="15">
        <f t="shared" si="94"/>
        <v>41955.857789351852</v>
      </c>
      <c r="T1522" s="13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133.7391592920354</v>
      </c>
      <c r="Q1523" t="str">
        <f>LEFT(N:N,(FIND("/",N1523))-1)</f>
        <v>photography</v>
      </c>
      <c r="R1523" t="str">
        <f>RIGHT(N:N,LEN(N:N)-(FIND("/",N1523)))</f>
        <v>photobooks</v>
      </c>
      <c r="S1523" s="15">
        <f t="shared" si="94"/>
        <v>42493.167719907404</v>
      </c>
      <c r="T1523" s="13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95.834024896265561</v>
      </c>
      <c r="Q1524" t="str">
        <f>LEFT(N:N,(FIND("/",N1524))-1)</f>
        <v>photography</v>
      </c>
      <c r="R1524" t="str">
        <f>RIGHT(N:N,LEN(N:N)-(FIND("/",N1524)))</f>
        <v>photobooks</v>
      </c>
      <c r="S1524" s="15">
        <f t="shared" si="94"/>
        <v>41899.830312500002</v>
      </c>
      <c r="T1524" s="13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221.78571428571428</v>
      </c>
      <c r="Q1525" t="str">
        <f>LEFT(N:N,(FIND("/",N1525))-1)</f>
        <v>photography</v>
      </c>
      <c r="R1525" t="str">
        <f>RIGHT(N:N,LEN(N:N)-(FIND("/",N1525)))</f>
        <v>photobooks</v>
      </c>
      <c r="S1525" s="15">
        <f t="shared" si="94"/>
        <v>41964.751342592594</v>
      </c>
      <c r="T1525" s="13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32.315357142857138</v>
      </c>
      <c r="Q1526" t="str">
        <f>LEFT(N:N,(FIND("/",N1526))-1)</f>
        <v>photography</v>
      </c>
      <c r="R1526" t="str">
        <f>RIGHT(N:N,LEN(N:N)-(FIND("/",N1526)))</f>
        <v>photobooks</v>
      </c>
      <c r="S1526" s="15">
        <f t="shared" si="94"/>
        <v>42756.501041666663</v>
      </c>
      <c r="T1526" s="13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98.839285714285708</v>
      </c>
      <c r="Q1527" t="str">
        <f>LEFT(N:N,(FIND("/",N1527))-1)</f>
        <v>photography</v>
      </c>
      <c r="R1527" t="str">
        <f>RIGHT(N:N,LEN(N:N)-(FIND("/",N1527)))</f>
        <v>photobooks</v>
      </c>
      <c r="S1527" s="15">
        <f t="shared" si="94"/>
        <v>42570.702986111108</v>
      </c>
      <c r="T1527" s="13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55.222142857142863</v>
      </c>
      <c r="Q1528" t="str">
        <f>LEFT(N:N,(FIND("/",N1528))-1)</f>
        <v>photography</v>
      </c>
      <c r="R1528" t="str">
        <f>RIGHT(N:N,LEN(N:N)-(FIND("/",N1528)))</f>
        <v>photobooks</v>
      </c>
      <c r="S1528" s="15">
        <f t="shared" si="94"/>
        <v>42339.276006944448</v>
      </c>
      <c r="T1528" s="13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52.793750000000003</v>
      </c>
      <c r="Q1529" t="str">
        <f>LEFT(N:N,(FIND("/",N1529))-1)</f>
        <v>photography</v>
      </c>
      <c r="R1529" t="str">
        <f>RIGHT(N:N,LEN(N:N)-(FIND("/",N1529)))</f>
        <v>photobooks</v>
      </c>
      <c r="S1529" s="15">
        <f t="shared" si="94"/>
        <v>42780.600532407407</v>
      </c>
      <c r="T1529" s="13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135.66666666666666</v>
      </c>
      <c r="Q1530" t="str">
        <f>LEFT(N:N,(FIND("/",N1530))-1)</f>
        <v>photography</v>
      </c>
      <c r="R1530" t="str">
        <f>RIGHT(N:N,LEN(N:N)-(FIND("/",N1530)))</f>
        <v>photobooks</v>
      </c>
      <c r="S1530" s="15">
        <f t="shared" si="94"/>
        <v>42736.732893518521</v>
      </c>
      <c r="T1530" s="13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53.991990846681922</v>
      </c>
      <c r="Q1531" t="str">
        <f>LEFT(N:N,(FIND("/",N1531))-1)</f>
        <v>photography</v>
      </c>
      <c r="R1531" t="str">
        <f>RIGHT(N:N,LEN(N:N)-(FIND("/",N1531)))</f>
        <v>photobooks</v>
      </c>
      <c r="S1531" s="15">
        <f t="shared" si="94"/>
        <v>42052.628703703704</v>
      </c>
      <c r="T1531" s="13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56.643835616438359</v>
      </c>
      <c r="Q1532" t="str">
        <f>LEFT(N:N,(FIND("/",N1532))-1)</f>
        <v>photography</v>
      </c>
      <c r="R1532" t="str">
        <f>RIGHT(N:N,LEN(N:N)-(FIND("/",N1532)))</f>
        <v>photobooks</v>
      </c>
      <c r="S1532" s="15">
        <f t="shared" si="94"/>
        <v>42275.767303240747</v>
      </c>
      <c r="T1532" s="13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82.316326530612244</v>
      </c>
      <c r="Q1533" t="str">
        <f>LEFT(N:N,(FIND("/",N1533))-1)</f>
        <v>photography</v>
      </c>
      <c r="R1533" t="str">
        <f>RIGHT(N:N,LEN(N:N)-(FIND("/",N1533)))</f>
        <v>photobooks</v>
      </c>
      <c r="S1533" s="15">
        <f t="shared" si="94"/>
        <v>41941.802384259259</v>
      </c>
      <c r="T1533" s="13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88.26081081081081</v>
      </c>
      <c r="Q1534" t="str">
        <f>LEFT(N:N,(FIND("/",N1534))-1)</f>
        <v>photography</v>
      </c>
      <c r="R1534" t="str">
        <f>RIGHT(N:N,LEN(N:N)-(FIND("/",N1534)))</f>
        <v>photobooks</v>
      </c>
      <c r="S1534" s="15">
        <f t="shared" si="94"/>
        <v>42391.475289351853</v>
      </c>
      <c r="T1534" s="13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84.905149051490511</v>
      </c>
      <c r="Q1535" t="str">
        <f>LEFT(N:N,(FIND("/",N1535))-1)</f>
        <v>photography</v>
      </c>
      <c r="R1535" t="str">
        <f>RIGHT(N:N,LEN(N:N)-(FIND("/",N1535)))</f>
        <v>photobooks</v>
      </c>
      <c r="S1535" s="15">
        <f t="shared" si="94"/>
        <v>42443.00204861111</v>
      </c>
      <c r="T1535" s="13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48.154545454545456</v>
      </c>
      <c r="Q1536" t="str">
        <f>LEFT(N:N,(FIND("/",N1536))-1)</f>
        <v>photography</v>
      </c>
      <c r="R1536" t="str">
        <f>RIGHT(N:N,LEN(N:N)-(FIND("/",N1536)))</f>
        <v>photobooks</v>
      </c>
      <c r="S1536" s="15">
        <f t="shared" si="94"/>
        <v>42221.67432870371</v>
      </c>
      <c r="T1536" s="13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66.015406593406595</v>
      </c>
      <c r="Q1537" t="str">
        <f>LEFT(N:N,(FIND("/",N1537))-1)</f>
        <v>photography</v>
      </c>
      <c r="R1537" t="str">
        <f>RIGHT(N:N,LEN(N:N)-(FIND("/",N1537)))</f>
        <v>photobooks</v>
      </c>
      <c r="S1537" s="15">
        <f t="shared" si="94"/>
        <v>42484.829062500001</v>
      </c>
      <c r="T1537" s="13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96.375</v>
      </c>
      <c r="Q1538" t="str">
        <f>LEFT(N:N,(FIND("/",N1538))-1)</f>
        <v>photography</v>
      </c>
      <c r="R1538" t="str">
        <f>RIGHT(N:N,LEN(N:N)-(FIND("/",N1538)))</f>
        <v>photobooks</v>
      </c>
      <c r="S1538" s="15">
        <f t="shared" si="94"/>
        <v>42213.802199074074</v>
      </c>
      <c r="T1538" s="13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8">
        <f t="shared" ref="P1539:P1602" si="97">IFERROR(E1540/L1540,"N/A")</f>
        <v>156.17391304347825</v>
      </c>
      <c r="Q1539" t="str">
        <f>LEFT(N:N,(FIND("/",N1539))-1)</f>
        <v>photography</v>
      </c>
      <c r="R1539" t="str">
        <f>RIGHT(N:N,LEN(N:N)-(FIND("/",N1539)))</f>
        <v>photobooks</v>
      </c>
      <c r="S1539" s="15">
        <f t="shared" ref="S1539:S1602" si="98">(((J:J/60)/60)/24)+DATE(1970,1,1)</f>
        <v>42552.315127314811</v>
      </c>
      <c r="T1539" s="13">
        <f t="shared" ref="T1539:T1602" si="99">(((I:I/60)/60)/24)+DATE(1970,1,1)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95.764859154929582</v>
      </c>
      <c r="Q1540" t="str">
        <f>LEFT(N:N,(FIND("/",N1540))-1)</f>
        <v>photography</v>
      </c>
      <c r="R1540" t="str">
        <f>RIGHT(N:N,LEN(N:N)-(FIND("/",N1540)))</f>
        <v>photobooks</v>
      </c>
      <c r="S1540" s="15">
        <f t="shared" si="98"/>
        <v>41981.782060185185</v>
      </c>
      <c r="T1540" s="13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180.40816326530611</v>
      </c>
      <c r="Q1541" t="str">
        <f>LEFT(N:N,(FIND("/",N1541))-1)</f>
        <v>photography</v>
      </c>
      <c r="R1541" t="str">
        <f>RIGHT(N:N,LEN(N:N)-(FIND("/",N1541)))</f>
        <v>photobooks</v>
      </c>
      <c r="S1541" s="15">
        <f t="shared" si="98"/>
        <v>42705.919201388882</v>
      </c>
      <c r="T1541" s="13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3</v>
      </c>
      <c r="Q1542" t="str">
        <f>LEFT(N:N,(FIND("/",N1542))-1)</f>
        <v>photography</v>
      </c>
      <c r="R1542" t="str">
        <f>RIGHT(N:N,LEN(N:N)-(FIND("/",N1542)))</f>
        <v>photobooks</v>
      </c>
      <c r="S1542" s="15">
        <f t="shared" si="98"/>
        <v>41939.00712962963</v>
      </c>
      <c r="T1542" s="13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20</v>
      </c>
      <c r="Q1543" t="str">
        <f>LEFT(N:N,(FIND("/",N1543))-1)</f>
        <v>photography</v>
      </c>
      <c r="R1543" t="str">
        <f>RIGHT(N:N,LEN(N:N)-(FIND("/",N1543)))</f>
        <v>nature</v>
      </c>
      <c r="S1543" s="15">
        <f t="shared" si="98"/>
        <v>41974.712245370371</v>
      </c>
      <c r="T1543" s="13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10</v>
      </c>
      <c r="Q1544" t="str">
        <f>LEFT(N:N,(FIND("/",N1544))-1)</f>
        <v>photography</v>
      </c>
      <c r="R1544" t="str">
        <f>RIGHT(N:N,LEN(N:N)-(FIND("/",N1544)))</f>
        <v>nature</v>
      </c>
      <c r="S1544" s="15">
        <f t="shared" si="98"/>
        <v>42170.996527777781</v>
      </c>
      <c r="T1544" s="13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 t="str">
        <f t="shared" si="97"/>
        <v>N/A</v>
      </c>
      <c r="Q1545" t="str">
        <f>LEFT(N:N,(FIND("/",N1545))-1)</f>
        <v>photography</v>
      </c>
      <c r="R1545" t="str">
        <f>RIGHT(N:N,LEN(N:N)-(FIND("/",N1545)))</f>
        <v>nature</v>
      </c>
      <c r="S1545" s="15">
        <f t="shared" si="98"/>
        <v>41935.509652777779</v>
      </c>
      <c r="T1545" s="13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>
        <f t="shared" si="97"/>
        <v>1</v>
      </c>
      <c r="Q1546" t="str">
        <f>LEFT(N:N,(FIND("/",N1546))-1)</f>
        <v>photography</v>
      </c>
      <c r="R1546" t="str">
        <f>RIGHT(N:N,LEN(N:N)-(FIND("/",N1546)))</f>
        <v>nature</v>
      </c>
      <c r="S1546" s="15">
        <f t="shared" si="98"/>
        <v>42053.051203703704</v>
      </c>
      <c r="T1546" s="13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26.272727272727273</v>
      </c>
      <c r="Q1547" t="str">
        <f>LEFT(N:N,(FIND("/",N1547))-1)</f>
        <v>photography</v>
      </c>
      <c r="R1547" t="str">
        <f>RIGHT(N:N,LEN(N:N)-(FIND("/",N1547)))</f>
        <v>nature</v>
      </c>
      <c r="S1547" s="15">
        <f t="shared" si="98"/>
        <v>42031.884652777779</v>
      </c>
      <c r="T1547" s="13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 t="str">
        <f t="shared" si="97"/>
        <v>N/A</v>
      </c>
      <c r="Q1548" t="str">
        <f>LEFT(N:N,(FIND("/",N1548))-1)</f>
        <v>photography</v>
      </c>
      <c r="R1548" t="str">
        <f>RIGHT(N:N,LEN(N:N)-(FIND("/",N1548)))</f>
        <v>nature</v>
      </c>
      <c r="S1548" s="15">
        <f t="shared" si="98"/>
        <v>41839.212951388887</v>
      </c>
      <c r="T1548" s="13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>
        <f t="shared" si="97"/>
        <v>60</v>
      </c>
      <c r="Q1549" t="str">
        <f>LEFT(N:N,(FIND("/",N1549))-1)</f>
        <v>photography</v>
      </c>
      <c r="R1549" t="str">
        <f>RIGHT(N:N,LEN(N:N)-(FIND("/",N1549)))</f>
        <v>nature</v>
      </c>
      <c r="S1549" s="15">
        <f t="shared" si="98"/>
        <v>42782.426875000005</v>
      </c>
      <c r="T1549" s="13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28.333333333333332</v>
      </c>
      <c r="Q1550" t="str">
        <f>LEFT(N:N,(FIND("/",N1550))-1)</f>
        <v>photography</v>
      </c>
      <c r="R1550" t="str">
        <f>RIGHT(N:N,LEN(N:N)-(FIND("/",N1550)))</f>
        <v>nature</v>
      </c>
      <c r="S1550" s="15">
        <f t="shared" si="98"/>
        <v>42286.88217592593</v>
      </c>
      <c r="T1550" s="13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14.428571428571429</v>
      </c>
      <c r="Q1551" t="str">
        <f>LEFT(N:N,(FIND("/",N1551))-1)</f>
        <v>photography</v>
      </c>
      <c r="R1551" t="str">
        <f>RIGHT(N:N,LEN(N:N)-(FIND("/",N1551)))</f>
        <v>nature</v>
      </c>
      <c r="S1551" s="15">
        <f t="shared" si="98"/>
        <v>42281.136099537034</v>
      </c>
      <c r="T1551" s="13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 t="str">
        <f t="shared" si="97"/>
        <v>N/A</v>
      </c>
      <c r="Q1552" t="str">
        <f>LEFT(N:N,(FIND("/",N1552))-1)</f>
        <v>photography</v>
      </c>
      <c r="R1552" t="str">
        <f>RIGHT(N:N,LEN(N:N)-(FIND("/",N1552)))</f>
        <v>nature</v>
      </c>
      <c r="S1552" s="15">
        <f t="shared" si="98"/>
        <v>42472.449467592596</v>
      </c>
      <c r="T1552" s="13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>
        <f t="shared" si="97"/>
        <v>132.1875</v>
      </c>
      <c r="Q1553" t="str">
        <f>LEFT(N:N,(FIND("/",N1553))-1)</f>
        <v>photography</v>
      </c>
      <c r="R1553" t="str">
        <f>RIGHT(N:N,LEN(N:N)-(FIND("/",N1553)))</f>
        <v>nature</v>
      </c>
      <c r="S1553" s="15">
        <f t="shared" si="98"/>
        <v>42121.824525462958</v>
      </c>
      <c r="T1553" s="13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 t="str">
        <f t="shared" si="97"/>
        <v>N/A</v>
      </c>
      <c r="Q1554" t="str">
        <f>LEFT(N:N,(FIND("/",N1554))-1)</f>
        <v>photography</v>
      </c>
      <c r="R1554" t="str">
        <f>RIGHT(N:N,LEN(N:N)-(FIND("/",N1554)))</f>
        <v>nature</v>
      </c>
      <c r="S1554" s="15">
        <f t="shared" si="98"/>
        <v>41892.688750000001</v>
      </c>
      <c r="T1554" s="13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str">
        <f t="shared" si="97"/>
        <v>N/A</v>
      </c>
      <c r="Q1555" t="str">
        <f>LEFT(N:N,(FIND("/",N1555))-1)</f>
        <v>photography</v>
      </c>
      <c r="R1555" t="str">
        <f>RIGHT(N:N,LEN(N:N)-(FIND("/",N1555)))</f>
        <v>nature</v>
      </c>
      <c r="S1555" s="15">
        <f t="shared" si="98"/>
        <v>42219.282951388886</v>
      </c>
      <c r="T1555" s="13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str">
        <f t="shared" si="97"/>
        <v>N/A</v>
      </c>
      <c r="Q1556" t="str">
        <f>LEFT(N:N,(FIND("/",N1556))-1)</f>
        <v>photography</v>
      </c>
      <c r="R1556" t="str">
        <f>RIGHT(N:N,LEN(N:N)-(FIND("/",N1556)))</f>
        <v>nature</v>
      </c>
      <c r="S1556" s="15">
        <f t="shared" si="98"/>
        <v>42188.252199074079</v>
      </c>
      <c r="T1556" s="13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>
        <f t="shared" si="97"/>
        <v>56.416666666666664</v>
      </c>
      <c r="Q1557" t="str">
        <f>LEFT(N:N,(FIND("/",N1557))-1)</f>
        <v>photography</v>
      </c>
      <c r="R1557" t="str">
        <f>RIGHT(N:N,LEN(N:N)-(FIND("/",N1557)))</f>
        <v>nature</v>
      </c>
      <c r="S1557" s="15">
        <f t="shared" si="98"/>
        <v>42241.613796296297</v>
      </c>
      <c r="T1557" s="13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100</v>
      </c>
      <c r="Q1558" t="str">
        <f>LEFT(N:N,(FIND("/",N1558))-1)</f>
        <v>photography</v>
      </c>
      <c r="R1558" t="str">
        <f>RIGHT(N:N,LEN(N:N)-(FIND("/",N1558)))</f>
        <v>nature</v>
      </c>
      <c r="S1558" s="15">
        <f t="shared" si="98"/>
        <v>42525.153055555551</v>
      </c>
      <c r="T1558" s="13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11.666666666666666</v>
      </c>
      <c r="Q1559" t="str">
        <f>LEFT(N:N,(FIND("/",N1559))-1)</f>
        <v>photography</v>
      </c>
      <c r="R1559" t="str">
        <f>RIGHT(N:N,LEN(N:N)-(FIND("/",N1559)))</f>
        <v>nature</v>
      </c>
      <c r="S1559" s="15">
        <f t="shared" si="98"/>
        <v>41871.65315972222</v>
      </c>
      <c r="T1559" s="13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50</v>
      </c>
      <c r="Q1560" t="str">
        <f>LEFT(N:N,(FIND("/",N1560))-1)</f>
        <v>photography</v>
      </c>
      <c r="R1560" t="str">
        <f>RIGHT(N:N,LEN(N:N)-(FIND("/",N1560)))</f>
        <v>nature</v>
      </c>
      <c r="S1560" s="15">
        <f t="shared" si="98"/>
        <v>42185.397673611107</v>
      </c>
      <c r="T1560" s="13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23.5</v>
      </c>
      <c r="Q1561" t="str">
        <f>LEFT(N:N,(FIND("/",N1561))-1)</f>
        <v>photography</v>
      </c>
      <c r="R1561" t="str">
        <f>RIGHT(N:N,LEN(N:N)-(FIND("/",N1561)))</f>
        <v>nature</v>
      </c>
      <c r="S1561" s="15">
        <f t="shared" si="98"/>
        <v>42108.05322916666</v>
      </c>
      <c r="T1561" s="13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67</v>
      </c>
      <c r="Q1562" t="str">
        <f>LEFT(N:N,(FIND("/",N1562))-1)</f>
        <v>photography</v>
      </c>
      <c r="R1562" t="str">
        <f>RIGHT(N:N,LEN(N:N)-(FIND("/",N1562)))</f>
        <v>nature</v>
      </c>
      <c r="S1562" s="15">
        <f t="shared" si="98"/>
        <v>41936.020752314813</v>
      </c>
      <c r="T1562" s="13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 t="str">
        <f t="shared" si="97"/>
        <v>N/A</v>
      </c>
      <c r="Q1563" t="str">
        <f>LEFT(N:N,(FIND("/",N1563))-1)</f>
        <v>publishing</v>
      </c>
      <c r="R1563" t="str">
        <f>RIGHT(N:N,LEN(N:N)-(FIND("/",N1563)))</f>
        <v>art books</v>
      </c>
      <c r="S1563" s="15">
        <f t="shared" si="98"/>
        <v>41555.041701388887</v>
      </c>
      <c r="T1563" s="13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>
        <f t="shared" si="97"/>
        <v>42.5</v>
      </c>
      <c r="Q1564" t="str">
        <f>LEFT(N:N,(FIND("/",N1564))-1)</f>
        <v>publishing</v>
      </c>
      <c r="R1564" t="str">
        <f>RIGHT(N:N,LEN(N:N)-(FIND("/",N1564)))</f>
        <v>art books</v>
      </c>
      <c r="S1564" s="15">
        <f t="shared" si="98"/>
        <v>40079.566157407404</v>
      </c>
      <c r="T1564" s="13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10</v>
      </c>
      <c r="Q1565" t="str">
        <f>LEFT(N:N,(FIND("/",N1565))-1)</f>
        <v>publishing</v>
      </c>
      <c r="R1565" t="str">
        <f>RIGHT(N:N,LEN(N:N)-(FIND("/",N1565)))</f>
        <v>art books</v>
      </c>
      <c r="S1565" s="15">
        <f t="shared" si="98"/>
        <v>41652.742488425924</v>
      </c>
      <c r="T1565" s="13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100</v>
      </c>
      <c r="Q1566" t="str">
        <f>LEFT(N:N,(FIND("/",N1566))-1)</f>
        <v>publishing</v>
      </c>
      <c r="R1566" t="str">
        <f>RIGHT(N:N,LEN(N:N)-(FIND("/",N1566)))</f>
        <v>art books</v>
      </c>
      <c r="S1566" s="15">
        <f t="shared" si="98"/>
        <v>42121.367002314815</v>
      </c>
      <c r="T1566" s="13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108.05084745762711</v>
      </c>
      <c r="Q1567" t="str">
        <f>LEFT(N:N,(FIND("/",N1567))-1)</f>
        <v>publishing</v>
      </c>
      <c r="R1567" t="str">
        <f>RIGHT(N:N,LEN(N:N)-(FIND("/",N1567)))</f>
        <v>art books</v>
      </c>
      <c r="S1567" s="15">
        <f t="shared" si="98"/>
        <v>40672.729872685188</v>
      </c>
      <c r="T1567" s="13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26.923076923076923</v>
      </c>
      <c r="Q1568" t="str">
        <f>LEFT(N:N,(FIND("/",N1568))-1)</f>
        <v>publishing</v>
      </c>
      <c r="R1568" t="str">
        <f>RIGHT(N:N,LEN(N:N)-(FIND("/",N1568)))</f>
        <v>art books</v>
      </c>
      <c r="S1568" s="15">
        <f t="shared" si="98"/>
        <v>42549.916712962964</v>
      </c>
      <c r="T1568" s="13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155</v>
      </c>
      <c r="Q1569" t="str">
        <f>LEFT(N:N,(FIND("/",N1569))-1)</f>
        <v>publishing</v>
      </c>
      <c r="R1569" t="str">
        <f>RIGHT(N:N,LEN(N:N)-(FIND("/",N1569)))</f>
        <v>art books</v>
      </c>
      <c r="S1569" s="15">
        <f t="shared" si="98"/>
        <v>41671.936863425923</v>
      </c>
      <c r="T1569" s="13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 t="str">
        <f t="shared" si="97"/>
        <v>N/A</v>
      </c>
      <c r="Q1570" t="str">
        <f>LEFT(N:N,(FIND("/",N1570))-1)</f>
        <v>publishing</v>
      </c>
      <c r="R1570" t="str">
        <f>RIGHT(N:N,LEN(N:N)-(FIND("/",N1570)))</f>
        <v>art books</v>
      </c>
      <c r="S1570" s="15">
        <f t="shared" si="98"/>
        <v>41962.062326388885</v>
      </c>
      <c r="T1570" s="13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>
        <f t="shared" si="97"/>
        <v>47.769230769230766</v>
      </c>
      <c r="Q1571" t="str">
        <f>LEFT(N:N,(FIND("/",N1571))-1)</f>
        <v>publishing</v>
      </c>
      <c r="R1571" t="str">
        <f>RIGHT(N:N,LEN(N:N)-(FIND("/",N1571)))</f>
        <v>art books</v>
      </c>
      <c r="S1571" s="15">
        <f t="shared" si="98"/>
        <v>41389.679560185185</v>
      </c>
      <c r="T1571" s="13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20</v>
      </c>
      <c r="Q1572" t="str">
        <f>LEFT(N:N,(FIND("/",N1572))-1)</f>
        <v>publishing</v>
      </c>
      <c r="R1572" t="str">
        <f>RIGHT(N:N,LEN(N:N)-(FIND("/",N1572)))</f>
        <v>art books</v>
      </c>
      <c r="S1572" s="15">
        <f t="shared" si="98"/>
        <v>42438.813449074078</v>
      </c>
      <c r="T1572" s="13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41.666666666666664</v>
      </c>
      <c r="Q1573" t="str">
        <f>LEFT(N:N,(FIND("/",N1573))-1)</f>
        <v>publishing</v>
      </c>
      <c r="R1573" t="str">
        <f>RIGHT(N:N,LEN(N:N)-(FIND("/",N1573)))</f>
        <v>art books</v>
      </c>
      <c r="S1573" s="15">
        <f t="shared" si="98"/>
        <v>42144.769479166673</v>
      </c>
      <c r="T1573" s="13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74.333333333333329</v>
      </c>
      <c r="Q1574" t="str">
        <f>LEFT(N:N,(FIND("/",N1574))-1)</f>
        <v>publishing</v>
      </c>
      <c r="R1574" t="str">
        <f>RIGHT(N:N,LEN(N:N)-(FIND("/",N1574)))</f>
        <v>art books</v>
      </c>
      <c r="S1574" s="15">
        <f t="shared" si="98"/>
        <v>42404.033090277779</v>
      </c>
      <c r="T1574" s="13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84.333333333333329</v>
      </c>
      <c r="Q1575" t="str">
        <f>LEFT(N:N,(FIND("/",N1575))-1)</f>
        <v>publishing</v>
      </c>
      <c r="R1575" t="str">
        <f>RIGHT(N:N,LEN(N:N)-(FIND("/",N1575)))</f>
        <v>art books</v>
      </c>
      <c r="S1575" s="15">
        <f t="shared" si="98"/>
        <v>42786.000023148154</v>
      </c>
      <c r="T1575" s="13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65.457142857142856</v>
      </c>
      <c r="Q1576" t="str">
        <f>LEFT(N:N,(FIND("/",N1576))-1)</f>
        <v>publishing</v>
      </c>
      <c r="R1576" t="str">
        <f>RIGHT(N:N,LEN(N:N)-(FIND("/",N1576)))</f>
        <v>art books</v>
      </c>
      <c r="S1576" s="15">
        <f t="shared" si="98"/>
        <v>42017.927418981482</v>
      </c>
      <c r="T1576" s="13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</v>
      </c>
      <c r="Q1577" t="str">
        <f>LEFT(N:N,(FIND("/",N1577))-1)</f>
        <v>publishing</v>
      </c>
      <c r="R1577" t="str">
        <f>RIGHT(N:N,LEN(N:N)-(FIND("/",N1577)))</f>
        <v>art books</v>
      </c>
      <c r="S1577" s="15">
        <f t="shared" si="98"/>
        <v>41799.524259259262</v>
      </c>
      <c r="T1577" s="13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27.5</v>
      </c>
      <c r="Q1578" t="str">
        <f>LEFT(N:N,(FIND("/",N1578))-1)</f>
        <v>publishing</v>
      </c>
      <c r="R1578" t="str">
        <f>RIGHT(N:N,LEN(N:N)-(FIND("/",N1578)))</f>
        <v>art books</v>
      </c>
      <c r="S1578" s="15">
        <f t="shared" si="98"/>
        <v>42140.879259259258</v>
      </c>
      <c r="T1578" s="13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51.25</v>
      </c>
      <c r="Q1579" t="str">
        <f>LEFT(N:N,(FIND("/",N1579))-1)</f>
        <v>publishing</v>
      </c>
      <c r="R1579" t="str">
        <f>RIGHT(N:N,LEN(N:N)-(FIND("/",N1579)))</f>
        <v>art books</v>
      </c>
      <c r="S1579" s="15">
        <f t="shared" si="98"/>
        <v>41054.847777777781</v>
      </c>
      <c r="T1579" s="13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14</v>
      </c>
      <c r="Q1580" t="str">
        <f>LEFT(N:N,(FIND("/",N1580))-1)</f>
        <v>publishing</v>
      </c>
      <c r="R1580" t="str">
        <f>RIGHT(N:N,LEN(N:N)-(FIND("/",N1580)))</f>
        <v>art books</v>
      </c>
      <c r="S1580" s="15">
        <f t="shared" si="98"/>
        <v>40399.065868055557</v>
      </c>
      <c r="T1580" s="13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 t="str">
        <f t="shared" si="97"/>
        <v>N/A</v>
      </c>
      <c r="Q1581" t="str">
        <f>LEFT(N:N,(FIND("/",N1581))-1)</f>
        <v>publishing</v>
      </c>
      <c r="R1581" t="str">
        <f>RIGHT(N:N,LEN(N:N)-(FIND("/",N1581)))</f>
        <v>art books</v>
      </c>
      <c r="S1581" s="15">
        <f t="shared" si="98"/>
        <v>41481.996423611112</v>
      </c>
      <c r="T1581" s="13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>
        <f t="shared" si="97"/>
        <v>5</v>
      </c>
      <c r="Q1582" t="str">
        <f>LEFT(N:N,(FIND("/",N1582))-1)</f>
        <v>publishing</v>
      </c>
      <c r="R1582" t="str">
        <f>RIGHT(N:N,LEN(N:N)-(FIND("/",N1582)))</f>
        <v>art books</v>
      </c>
      <c r="S1582" s="15">
        <f t="shared" si="98"/>
        <v>40990.050069444449</v>
      </c>
      <c r="T1582" s="13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31</v>
      </c>
      <c r="Q1583" t="str">
        <f>LEFT(N:N,(FIND("/",N1583))-1)</f>
        <v>photography</v>
      </c>
      <c r="R1583" t="str">
        <f>RIGHT(N:N,LEN(N:N)-(FIND("/",N1583)))</f>
        <v>places</v>
      </c>
      <c r="S1583" s="15">
        <f t="shared" si="98"/>
        <v>42325.448958333334</v>
      </c>
      <c r="T1583" s="13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15</v>
      </c>
      <c r="Q1584" t="str">
        <f>LEFT(N:N,(FIND("/",N1584))-1)</f>
        <v>photography</v>
      </c>
      <c r="R1584" t="str">
        <f>RIGHT(N:N,LEN(N:N)-(FIND("/",N1584)))</f>
        <v>places</v>
      </c>
      <c r="S1584" s="15">
        <f t="shared" si="98"/>
        <v>42246.789965277778</v>
      </c>
      <c r="T1584" s="13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 t="str">
        <f t="shared" si="97"/>
        <v>N/A</v>
      </c>
      <c r="Q1585" t="str">
        <f>LEFT(N:N,(FIND("/",N1585))-1)</f>
        <v>photography</v>
      </c>
      <c r="R1585" t="str">
        <f>RIGHT(N:N,LEN(N:N)-(FIND("/",N1585)))</f>
        <v>places</v>
      </c>
      <c r="S1585" s="15">
        <f t="shared" si="98"/>
        <v>41877.904988425929</v>
      </c>
      <c r="T1585" s="13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>
        <f t="shared" si="97"/>
        <v>131.66666666666666</v>
      </c>
      <c r="Q1586" t="str">
        <f>LEFT(N:N,(FIND("/",N1586))-1)</f>
        <v>photography</v>
      </c>
      <c r="R1586" t="str">
        <f>RIGHT(N:N,LEN(N:N)-(FIND("/",N1586)))</f>
        <v>places</v>
      </c>
      <c r="S1586" s="15">
        <f t="shared" si="98"/>
        <v>41779.649317129632</v>
      </c>
      <c r="T1586" s="13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 t="str">
        <f t="shared" si="97"/>
        <v>N/A</v>
      </c>
      <c r="Q1587" t="str">
        <f>LEFT(N:N,(FIND("/",N1587))-1)</f>
        <v>photography</v>
      </c>
      <c r="R1587" t="str">
        <f>RIGHT(N:N,LEN(N:N)-(FIND("/",N1587)))</f>
        <v>places</v>
      </c>
      <c r="S1587" s="15">
        <f t="shared" si="98"/>
        <v>42707.895462962959</v>
      </c>
      <c r="T1587" s="13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>
        <f t="shared" si="97"/>
        <v>1</v>
      </c>
      <c r="Q1588" t="str">
        <f>LEFT(N:N,(FIND("/",N1588))-1)</f>
        <v>photography</v>
      </c>
      <c r="R1588" t="str">
        <f>RIGHT(N:N,LEN(N:N)-(FIND("/",N1588)))</f>
        <v>places</v>
      </c>
      <c r="S1588" s="15">
        <f t="shared" si="98"/>
        <v>42069.104421296302</v>
      </c>
      <c r="T1588" s="13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 t="str">
        <f t="shared" si="97"/>
        <v>N/A</v>
      </c>
      <c r="Q1589" t="str">
        <f>LEFT(N:N,(FIND("/",N1589))-1)</f>
        <v>photography</v>
      </c>
      <c r="R1589" t="str">
        <f>RIGHT(N:N,LEN(N:N)-(FIND("/",N1589)))</f>
        <v>places</v>
      </c>
      <c r="S1589" s="15">
        <f t="shared" si="98"/>
        <v>41956.950983796298</v>
      </c>
      <c r="T1589" s="13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str">
        <f t="shared" si="97"/>
        <v>N/A</v>
      </c>
      <c r="Q1590" t="str">
        <f>LEFT(N:N,(FIND("/",N1590))-1)</f>
        <v>photography</v>
      </c>
      <c r="R1590" t="str">
        <f>RIGHT(N:N,LEN(N:N)-(FIND("/",N1590)))</f>
        <v>places</v>
      </c>
      <c r="S1590" s="15">
        <f t="shared" si="98"/>
        <v>42005.24998842593</v>
      </c>
      <c r="T1590" s="13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>
        <f t="shared" si="97"/>
        <v>510</v>
      </c>
      <c r="Q1591" t="str">
        <f>LEFT(N:N,(FIND("/",N1591))-1)</f>
        <v>photography</v>
      </c>
      <c r="R1591" t="str">
        <f>RIGHT(N:N,LEN(N:N)-(FIND("/",N1591)))</f>
        <v>places</v>
      </c>
      <c r="S1591" s="15">
        <f t="shared" si="98"/>
        <v>42256.984791666662</v>
      </c>
      <c r="T1591" s="13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44.478260869565219</v>
      </c>
      <c r="Q1592" t="str">
        <f>LEFT(N:N,(FIND("/",N1592))-1)</f>
        <v>photography</v>
      </c>
      <c r="R1592" t="str">
        <f>RIGHT(N:N,LEN(N:N)-(FIND("/",N1592)))</f>
        <v>places</v>
      </c>
      <c r="S1592" s="15">
        <f t="shared" si="98"/>
        <v>42240.857222222221</v>
      </c>
      <c r="T1592" s="13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 t="str">
        <f t="shared" si="97"/>
        <v>N/A</v>
      </c>
      <c r="Q1593" t="str">
        <f>LEFT(N:N,(FIND("/",N1593))-1)</f>
        <v>photography</v>
      </c>
      <c r="R1593" t="str">
        <f>RIGHT(N:N,LEN(N:N)-(FIND("/",N1593)))</f>
        <v>places</v>
      </c>
      <c r="S1593" s="15">
        <f t="shared" si="98"/>
        <v>42433.726168981477</v>
      </c>
      <c r="T1593" s="13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>
        <f t="shared" si="97"/>
        <v>1</v>
      </c>
      <c r="Q1594" t="str">
        <f>LEFT(N:N,(FIND("/",N1594))-1)</f>
        <v>photography</v>
      </c>
      <c r="R1594" t="str">
        <f>RIGHT(N:N,LEN(N:N)-(FIND("/",N1594)))</f>
        <v>places</v>
      </c>
      <c r="S1594" s="15">
        <f t="shared" si="98"/>
        <v>42046.072743055556</v>
      </c>
      <c r="T1594" s="13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20.5</v>
      </c>
      <c r="Q1595" t="str">
        <f>LEFT(N:N,(FIND("/",N1595))-1)</f>
        <v>photography</v>
      </c>
      <c r="R1595" t="str">
        <f>RIGHT(N:N,LEN(N:N)-(FIND("/",N1595)))</f>
        <v>places</v>
      </c>
      <c r="S1595" s="15">
        <f t="shared" si="98"/>
        <v>42033.845543981486</v>
      </c>
      <c r="T1595" s="13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40</v>
      </c>
      <c r="Q1596" t="str">
        <f>LEFT(N:N,(FIND("/",N1596))-1)</f>
        <v>photography</v>
      </c>
      <c r="R1596" t="str">
        <f>RIGHT(N:N,LEN(N:N)-(FIND("/",N1596)))</f>
        <v>places</v>
      </c>
      <c r="S1596" s="15">
        <f t="shared" si="98"/>
        <v>42445.712754629625</v>
      </c>
      <c r="T1596" s="13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25</v>
      </c>
      <c r="Q1597" t="str">
        <f>LEFT(N:N,(FIND("/",N1597))-1)</f>
        <v>photography</v>
      </c>
      <c r="R1597" t="str">
        <f>RIGHT(N:N,LEN(N:N)-(FIND("/",N1597)))</f>
        <v>places</v>
      </c>
      <c r="S1597" s="15">
        <f t="shared" si="98"/>
        <v>41780.050092592595</v>
      </c>
      <c r="T1597" s="13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 t="str">
        <f t="shared" si="97"/>
        <v>N/A</v>
      </c>
      <c r="Q1598" t="str">
        <f>LEFT(N:N,(FIND("/",N1598))-1)</f>
        <v>photography</v>
      </c>
      <c r="R1598" t="str">
        <f>RIGHT(N:N,LEN(N:N)-(FIND("/",N1598)))</f>
        <v>places</v>
      </c>
      <c r="S1598" s="15">
        <f t="shared" si="98"/>
        <v>41941.430196759262</v>
      </c>
      <c r="T1598" s="13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>
        <f t="shared" si="97"/>
        <v>1</v>
      </c>
      <c r="Q1599" t="str">
        <f>LEFT(N:N,(FIND("/",N1599))-1)</f>
        <v>photography</v>
      </c>
      <c r="R1599" t="str">
        <f>RIGHT(N:N,LEN(N:N)-(FIND("/",N1599)))</f>
        <v>places</v>
      </c>
      <c r="S1599" s="15">
        <f t="shared" si="98"/>
        <v>42603.354131944448</v>
      </c>
      <c r="T1599" s="13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 t="str">
        <f t="shared" si="97"/>
        <v>N/A</v>
      </c>
      <c r="Q1600" t="str">
        <f>LEFT(N:N,(FIND("/",N1600))-1)</f>
        <v>photography</v>
      </c>
      <c r="R1600" t="str">
        <f>RIGHT(N:N,LEN(N:N)-(FIND("/",N1600)))</f>
        <v>places</v>
      </c>
      <c r="S1600" s="15">
        <f t="shared" si="98"/>
        <v>42151.667337962965</v>
      </c>
      <c r="T1600" s="13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>
        <f t="shared" si="97"/>
        <v>40.777777777777779</v>
      </c>
      <c r="Q1601" t="str">
        <f>LEFT(N:N,(FIND("/",N1601))-1)</f>
        <v>photography</v>
      </c>
      <c r="R1601" t="str">
        <f>RIGHT(N:N,LEN(N:N)-(FIND("/",N1601)))</f>
        <v>places</v>
      </c>
      <c r="S1601" s="15">
        <f t="shared" si="98"/>
        <v>42438.53907407407</v>
      </c>
      <c r="T1601" s="13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48.325535714285714</v>
      </c>
      <c r="Q1602" t="str">
        <f>LEFT(N:N,(FIND("/",N1602))-1)</f>
        <v>photography</v>
      </c>
      <c r="R1602" t="str">
        <f>RIGHT(N:N,LEN(N:N)-(FIND("/",N1602)))</f>
        <v>places</v>
      </c>
      <c r="S1602" s="15">
        <f t="shared" si="98"/>
        <v>41791.057314814818</v>
      </c>
      <c r="T1602" s="13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8">
        <f t="shared" ref="P1603:P1666" si="101">IFERROR(E1604/L1604,"N/A")</f>
        <v>46.953125</v>
      </c>
      <c r="Q1603" t="str">
        <f>LEFT(N:N,(FIND("/",N1603))-1)</f>
        <v>music</v>
      </c>
      <c r="R1603" t="str">
        <f>RIGHT(N:N,LEN(N:N)-(FIND("/",N1603)))</f>
        <v>rock</v>
      </c>
      <c r="S1603" s="15">
        <f t="shared" ref="S1603:S1666" si="102">(((J:J/60)/60)/24)+DATE(1970,1,1)</f>
        <v>40638.092974537038</v>
      </c>
      <c r="T1603" s="13">
        <f t="shared" ref="T1603:T1666" si="103">(((I:I/60)/60)/24)+DATE(1970,1,1)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66.688666666666663</v>
      </c>
      <c r="Q1604" t="str">
        <f>LEFT(N:N,(FIND("/",N1604))-1)</f>
        <v>music</v>
      </c>
      <c r="R1604" t="str">
        <f>RIGHT(N:N,LEN(N:N)-(FIND("/",N1604)))</f>
        <v>rock</v>
      </c>
      <c r="S1604" s="15">
        <f t="shared" si="102"/>
        <v>40788.297650462962</v>
      </c>
      <c r="T1604" s="13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48.842857142857142</v>
      </c>
      <c r="Q1605" t="str">
        <f>LEFT(N:N,(FIND("/",N1605))-1)</f>
        <v>music</v>
      </c>
      <c r="R1605" t="str">
        <f>RIGHT(N:N,LEN(N:N)-(FIND("/",N1605)))</f>
        <v>rock</v>
      </c>
      <c r="S1605" s="15">
        <f t="shared" si="102"/>
        <v>40876.169664351852</v>
      </c>
      <c r="T1605" s="13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137.30909090909091</v>
      </c>
      <c r="Q1606" t="str">
        <f>LEFT(N:N,(FIND("/",N1606))-1)</f>
        <v>music</v>
      </c>
      <c r="R1606" t="str">
        <f>RIGHT(N:N,LEN(N:N)-(FIND("/",N1606)))</f>
        <v>rock</v>
      </c>
      <c r="S1606" s="15">
        <f t="shared" si="102"/>
        <v>40945.845312500001</v>
      </c>
      <c r="T1606" s="13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87.829673913043479</v>
      </c>
      <c r="Q1607" t="str">
        <f>LEFT(N:N,(FIND("/",N1607))-1)</f>
        <v>music</v>
      </c>
      <c r="R1607" t="str">
        <f>RIGHT(N:N,LEN(N:N)-(FIND("/",N1607)))</f>
        <v>rock</v>
      </c>
      <c r="S1607" s="15">
        <f t="shared" si="102"/>
        <v>40747.012881944444</v>
      </c>
      <c r="T1607" s="13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70.785365853658533</v>
      </c>
      <c r="Q1608" t="str">
        <f>LEFT(N:N,(FIND("/",N1608))-1)</f>
        <v>music</v>
      </c>
      <c r="R1608" t="str">
        <f>RIGHT(N:N,LEN(N:N)-(FIND("/",N1608)))</f>
        <v>rock</v>
      </c>
      <c r="S1608" s="15">
        <f t="shared" si="102"/>
        <v>40536.111550925925</v>
      </c>
      <c r="T1608" s="13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52.826086956521742</v>
      </c>
      <c r="Q1609" t="str">
        <f>LEFT(N:N,(FIND("/",N1609))-1)</f>
        <v>music</v>
      </c>
      <c r="R1609" t="str">
        <f>RIGHT(N:N,LEN(N:N)-(FIND("/",N1609)))</f>
        <v>rock</v>
      </c>
      <c r="S1609" s="15">
        <f t="shared" si="102"/>
        <v>41053.80846064815</v>
      </c>
      <c r="T1609" s="13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443.75</v>
      </c>
      <c r="Q1610" t="str">
        <f>LEFT(N:N,(FIND("/",N1610))-1)</f>
        <v>music</v>
      </c>
      <c r="R1610" t="str">
        <f>RIGHT(N:N,LEN(N:N)-(FIND("/",N1610)))</f>
        <v>rock</v>
      </c>
      <c r="S1610" s="15">
        <f t="shared" si="102"/>
        <v>41607.83085648148</v>
      </c>
      <c r="T1610" s="13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48.544642857142854</v>
      </c>
      <c r="Q1611" t="str">
        <f>LEFT(N:N,(FIND("/",N1611))-1)</f>
        <v>music</v>
      </c>
      <c r="R1611" t="str">
        <f>RIGHT(N:N,LEN(N:N)-(FIND("/",N1611)))</f>
        <v>rock</v>
      </c>
      <c r="S1611" s="15">
        <f t="shared" si="102"/>
        <v>40796.001261574071</v>
      </c>
      <c r="T1611" s="13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37.074074074074076</v>
      </c>
      <c r="Q1612" t="str">
        <f>LEFT(N:N,(FIND("/",N1612))-1)</f>
        <v>music</v>
      </c>
      <c r="R1612" t="str">
        <f>RIGHT(N:N,LEN(N:N)-(FIND("/",N1612)))</f>
        <v>rock</v>
      </c>
      <c r="S1612" s="15">
        <f t="shared" si="102"/>
        <v>41228.924884259257</v>
      </c>
      <c r="T1612" s="13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50</v>
      </c>
      <c r="Q1613" t="str">
        <f>LEFT(N:N,(FIND("/",N1613))-1)</f>
        <v>music</v>
      </c>
      <c r="R1613" t="str">
        <f>RIGHT(N:N,LEN(N:N)-(FIND("/",N1613)))</f>
        <v>rock</v>
      </c>
      <c r="S1613" s="15">
        <f t="shared" si="102"/>
        <v>41409.00037037037</v>
      </c>
      <c r="T1613" s="13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39.03846153846154</v>
      </c>
      <c r="Q1614" t="str">
        <f>LEFT(N:N,(FIND("/",N1614))-1)</f>
        <v>music</v>
      </c>
      <c r="R1614" t="str">
        <f>RIGHT(N:N,LEN(N:N)-(FIND("/",N1614)))</f>
        <v>rock</v>
      </c>
      <c r="S1614" s="15">
        <f t="shared" si="102"/>
        <v>41246.874814814815</v>
      </c>
      <c r="T1614" s="13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66.688311688311686</v>
      </c>
      <c r="Q1615" t="str">
        <f>LEFT(N:N,(FIND("/",N1615))-1)</f>
        <v>music</v>
      </c>
      <c r="R1615" t="str">
        <f>RIGHT(N:N,LEN(N:N)-(FIND("/",N1615)))</f>
        <v>rock</v>
      </c>
      <c r="S1615" s="15">
        <f t="shared" si="102"/>
        <v>41082.069467592592</v>
      </c>
      <c r="T1615" s="13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67.132352941176464</v>
      </c>
      <c r="Q1616" t="str">
        <f>LEFT(N:N,(FIND("/",N1616))-1)</f>
        <v>music</v>
      </c>
      <c r="R1616" t="str">
        <f>RIGHT(N:N,LEN(N:N)-(FIND("/",N1616)))</f>
        <v>rock</v>
      </c>
      <c r="S1616" s="15">
        <f t="shared" si="102"/>
        <v>41794.981122685182</v>
      </c>
      <c r="T1616" s="13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66.369426751592357</v>
      </c>
      <c r="Q1617" t="str">
        <f>LEFT(N:N,(FIND("/",N1617))-1)</f>
        <v>music</v>
      </c>
      <c r="R1617" t="str">
        <f>RIGHT(N:N,LEN(N:N)-(FIND("/",N1617)))</f>
        <v>rock</v>
      </c>
      <c r="S1617" s="15">
        <f t="shared" si="102"/>
        <v>40845.050879629627</v>
      </c>
      <c r="T1617" s="13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64.620253164556956</v>
      </c>
      <c r="Q1618" t="str">
        <f>LEFT(N:N,(FIND("/",N1618))-1)</f>
        <v>music</v>
      </c>
      <c r="R1618" t="str">
        <f>RIGHT(N:N,LEN(N:N)-(FIND("/",N1618)))</f>
        <v>rock</v>
      </c>
      <c r="S1618" s="15">
        <f t="shared" si="102"/>
        <v>41194.715520833335</v>
      </c>
      <c r="T1618" s="13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58.370370370370374</v>
      </c>
      <c r="Q1619" t="str">
        <f>LEFT(N:N,(FIND("/",N1619))-1)</f>
        <v>music</v>
      </c>
      <c r="R1619" t="str">
        <f>RIGHT(N:N,LEN(N:N)-(FIND("/",N1619)))</f>
        <v>rock</v>
      </c>
      <c r="S1619" s="15">
        <f t="shared" si="102"/>
        <v>41546.664212962962</v>
      </c>
      <c r="T1619" s="13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86.956521739130437</v>
      </c>
      <c r="Q1620" t="str">
        <f>LEFT(N:N,(FIND("/",N1620))-1)</f>
        <v>music</v>
      </c>
      <c r="R1620" t="str">
        <f>RIGHT(N:N,LEN(N:N)-(FIND("/",N1620)))</f>
        <v>rock</v>
      </c>
      <c r="S1620" s="15">
        <f t="shared" si="102"/>
        <v>41301.654340277775</v>
      </c>
      <c r="T1620" s="13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66.470588235294116</v>
      </c>
      <c r="Q1621" t="str">
        <f>LEFT(N:N,(FIND("/",N1621))-1)</f>
        <v>music</v>
      </c>
      <c r="R1621" t="str">
        <f>RIGHT(N:N,LEN(N:N)-(FIND("/",N1621)))</f>
        <v>rock</v>
      </c>
      <c r="S1621" s="15">
        <f t="shared" si="102"/>
        <v>41876.18618055556</v>
      </c>
      <c r="T1621" s="13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163.78378378378378</v>
      </c>
      <c r="Q1622" t="str">
        <f>LEFT(N:N,(FIND("/",N1622))-1)</f>
        <v>music</v>
      </c>
      <c r="R1622" t="str">
        <f>RIGHT(N:N,LEN(N:N)-(FIND("/",N1622)))</f>
        <v>rock</v>
      </c>
      <c r="S1622" s="15">
        <f t="shared" si="102"/>
        <v>41321.339583333334</v>
      </c>
      <c r="T1622" s="13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107.98461538461538</v>
      </c>
      <c r="Q1623" t="str">
        <f>LEFT(N:N,(FIND("/",N1623))-1)</f>
        <v>music</v>
      </c>
      <c r="R1623" t="str">
        <f>RIGHT(N:N,LEN(N:N)-(FIND("/",N1623)))</f>
        <v>rock</v>
      </c>
      <c r="S1623" s="15">
        <f t="shared" si="102"/>
        <v>41003.60665509259</v>
      </c>
      <c r="T1623" s="13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42.111111111111114</v>
      </c>
      <c r="Q1624" t="str">
        <f>LEFT(N:N,(FIND("/",N1624))-1)</f>
        <v>music</v>
      </c>
      <c r="R1624" t="str">
        <f>RIGHT(N:N,LEN(N:N)-(FIND("/",N1624)))</f>
        <v>rock</v>
      </c>
      <c r="S1624" s="15">
        <f t="shared" si="102"/>
        <v>41950.29483796296</v>
      </c>
      <c r="T1624" s="13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47.2</v>
      </c>
      <c r="Q1625" t="str">
        <f>LEFT(N:N,(FIND("/",N1625))-1)</f>
        <v>music</v>
      </c>
      <c r="R1625" t="str">
        <f>RIGHT(N:N,LEN(N:N)-(FIND("/",N1625)))</f>
        <v>rock</v>
      </c>
      <c r="S1625" s="15">
        <f t="shared" si="102"/>
        <v>41453.688530092593</v>
      </c>
      <c r="T1625" s="13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112.01923076923077</v>
      </c>
      <c r="Q1626" t="str">
        <f>LEFT(N:N,(FIND("/",N1626))-1)</f>
        <v>music</v>
      </c>
      <c r="R1626" t="str">
        <f>RIGHT(N:N,LEN(N:N)-(FIND("/",N1626)))</f>
        <v>rock</v>
      </c>
      <c r="S1626" s="15">
        <f t="shared" si="102"/>
        <v>41243.367303240739</v>
      </c>
      <c r="T1626" s="13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74.953703703703709</v>
      </c>
      <c r="Q1627" t="str">
        <f>LEFT(N:N,(FIND("/",N1627))-1)</f>
        <v>music</v>
      </c>
      <c r="R1627" t="str">
        <f>RIGHT(N:N,LEN(N:N)-(FIND("/",N1627)))</f>
        <v>rock</v>
      </c>
      <c r="S1627" s="15">
        <f t="shared" si="102"/>
        <v>41135.699687500004</v>
      </c>
      <c r="T1627" s="13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61.578947368421055</v>
      </c>
      <c r="Q1628" t="str">
        <f>LEFT(N:N,(FIND("/",N1628))-1)</f>
        <v>music</v>
      </c>
      <c r="R1628" t="str">
        <f>RIGHT(N:N,LEN(N:N)-(FIND("/",N1628)))</f>
        <v>rock</v>
      </c>
      <c r="S1628" s="15">
        <f t="shared" si="102"/>
        <v>41579.847997685189</v>
      </c>
      <c r="T1628" s="13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45.875</v>
      </c>
      <c r="Q1629" t="str">
        <f>LEFT(N:N,(FIND("/",N1629))-1)</f>
        <v>music</v>
      </c>
      <c r="R1629" t="str">
        <f>RIGHT(N:N,LEN(N:N)-(FIND("/",N1629)))</f>
        <v>rock</v>
      </c>
      <c r="S1629" s="15">
        <f t="shared" si="102"/>
        <v>41205.707048611112</v>
      </c>
      <c r="T1629" s="13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75.853658536585371</v>
      </c>
      <c r="Q1630" t="str">
        <f>LEFT(N:N,(FIND("/",N1630))-1)</f>
        <v>music</v>
      </c>
      <c r="R1630" t="str">
        <f>RIGHT(N:N,LEN(N:N)-(FIND("/",N1630)))</f>
        <v>rock</v>
      </c>
      <c r="S1630" s="15">
        <f t="shared" si="102"/>
        <v>41774.737060185187</v>
      </c>
      <c r="T1630" s="13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84.206349206349202</v>
      </c>
      <c r="Q1631" t="str">
        <f>LEFT(N:N,(FIND("/",N1631))-1)</f>
        <v>music</v>
      </c>
      <c r="R1631" t="str">
        <f>RIGHT(N:N,LEN(N:N)-(FIND("/",N1631)))</f>
        <v>rock</v>
      </c>
      <c r="S1631" s="15">
        <f t="shared" si="102"/>
        <v>41645.867280092592</v>
      </c>
      <c r="T1631" s="13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117.22556390977444</v>
      </c>
      <c r="Q1632" t="str">
        <f>LEFT(N:N,(FIND("/",N1632))-1)</f>
        <v>music</v>
      </c>
      <c r="R1632" t="str">
        <f>RIGHT(N:N,LEN(N:N)-(FIND("/",N1632)))</f>
        <v>rock</v>
      </c>
      <c r="S1632" s="15">
        <f t="shared" si="102"/>
        <v>40939.837673611109</v>
      </c>
      <c r="T1632" s="13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86.489361702127653</v>
      </c>
      <c r="Q1633" t="str">
        <f>LEFT(N:N,(FIND("/",N1633))-1)</f>
        <v>music</v>
      </c>
      <c r="R1633" t="str">
        <f>RIGHT(N:N,LEN(N:N)-(FIND("/",N1633)))</f>
        <v>rock</v>
      </c>
      <c r="S1633" s="15">
        <f t="shared" si="102"/>
        <v>41164.859502314815</v>
      </c>
      <c r="T1633" s="13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172.41379310344828</v>
      </c>
      <c r="Q1634" t="str">
        <f>LEFT(N:N,(FIND("/",N1634))-1)</f>
        <v>music</v>
      </c>
      <c r="R1634" t="str">
        <f>RIGHT(N:N,LEN(N:N)-(FIND("/",N1634)))</f>
        <v>rock</v>
      </c>
      <c r="S1634" s="15">
        <f t="shared" si="102"/>
        <v>40750.340902777774</v>
      </c>
      <c r="T1634" s="13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62.8125</v>
      </c>
      <c r="Q1635" t="str">
        <f>LEFT(N:N,(FIND("/",N1635))-1)</f>
        <v>music</v>
      </c>
      <c r="R1635" t="str">
        <f>RIGHT(N:N,LEN(N:N)-(FIND("/",N1635)))</f>
        <v>rock</v>
      </c>
      <c r="S1635" s="15">
        <f t="shared" si="102"/>
        <v>40896.883750000001</v>
      </c>
      <c r="T1635" s="13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67.729729729729726</v>
      </c>
      <c r="Q1636" t="str">
        <f>LEFT(N:N,(FIND("/",N1636))-1)</f>
        <v>music</v>
      </c>
      <c r="R1636" t="str">
        <f>RIGHT(N:N,LEN(N:N)-(FIND("/",N1636)))</f>
        <v>rock</v>
      </c>
      <c r="S1636" s="15">
        <f t="shared" si="102"/>
        <v>40658.189826388887</v>
      </c>
      <c r="T1636" s="13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53.5632183908046</v>
      </c>
      <c r="Q1637" t="str">
        <f>LEFT(N:N,(FIND("/",N1637))-1)</f>
        <v>music</v>
      </c>
      <c r="R1637" t="str">
        <f>RIGHT(N:N,LEN(N:N)-(FIND("/",N1637)))</f>
        <v>rock</v>
      </c>
      <c r="S1637" s="15">
        <f t="shared" si="102"/>
        <v>42502.868761574078</v>
      </c>
      <c r="T1637" s="13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34.6</v>
      </c>
      <c r="Q1638" t="str">
        <f>LEFT(N:N,(FIND("/",N1638))-1)</f>
        <v>music</v>
      </c>
      <c r="R1638" t="str">
        <f>RIGHT(N:N,LEN(N:N)-(FIND("/",N1638)))</f>
        <v>rock</v>
      </c>
      <c r="S1638" s="15">
        <f t="shared" si="102"/>
        <v>40663.08666666667</v>
      </c>
      <c r="T1638" s="13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38.888888888888886</v>
      </c>
      <c r="Q1639" t="str">
        <f>LEFT(N:N,(FIND("/",N1639))-1)</f>
        <v>music</v>
      </c>
      <c r="R1639" t="str">
        <f>RIGHT(N:N,LEN(N:N)-(FIND("/",N1639)))</f>
        <v>rock</v>
      </c>
      <c r="S1639" s="15">
        <f t="shared" si="102"/>
        <v>40122.751620370371</v>
      </c>
      <c r="T1639" s="13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94.736842105263165</v>
      </c>
      <c r="Q1640" t="str">
        <f>LEFT(N:N,(FIND("/",N1640))-1)</f>
        <v>music</v>
      </c>
      <c r="R1640" t="str">
        <f>RIGHT(N:N,LEN(N:N)-(FIND("/",N1640)))</f>
        <v>rock</v>
      </c>
      <c r="S1640" s="15">
        <f t="shared" si="102"/>
        <v>41288.68712962963</v>
      </c>
      <c r="T1640" s="13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39.967058823529413</v>
      </c>
      <c r="Q1641" t="str">
        <f>LEFT(N:N,(FIND("/",N1641))-1)</f>
        <v>music</v>
      </c>
      <c r="R1641" t="str">
        <f>RIGHT(N:N,LEN(N:N)-(FIND("/",N1641)))</f>
        <v>rock</v>
      </c>
      <c r="S1641" s="15">
        <f t="shared" si="102"/>
        <v>40941.652372685188</v>
      </c>
      <c r="T1641" s="13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97.5</v>
      </c>
      <c r="Q1642" t="str">
        <f>LEFT(N:N,(FIND("/",N1642))-1)</f>
        <v>music</v>
      </c>
      <c r="R1642" t="str">
        <f>RIGHT(N:N,LEN(N:N)-(FIND("/",N1642)))</f>
        <v>rock</v>
      </c>
      <c r="S1642" s="15">
        <f t="shared" si="102"/>
        <v>40379.23096064815</v>
      </c>
      <c r="T1642" s="13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42.857142857142854</v>
      </c>
      <c r="Q1643" t="str">
        <f>LEFT(N:N,(FIND("/",N1643))-1)</f>
        <v>music</v>
      </c>
      <c r="R1643" t="str">
        <f>RIGHT(N:N,LEN(N:N)-(FIND("/",N1643)))</f>
        <v>pop</v>
      </c>
      <c r="S1643" s="15">
        <f t="shared" si="102"/>
        <v>41962.596574074079</v>
      </c>
      <c r="T1643" s="13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168.51351351351352</v>
      </c>
      <c r="Q1644" t="str">
        <f>LEFT(N:N,(FIND("/",N1644))-1)</f>
        <v>music</v>
      </c>
      <c r="R1644" t="str">
        <f>RIGHT(N:N,LEN(N:N)-(FIND("/",N1644)))</f>
        <v>pop</v>
      </c>
      <c r="S1644" s="15">
        <f t="shared" si="102"/>
        <v>40688.024618055555</v>
      </c>
      <c r="T1644" s="13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85.546875</v>
      </c>
      <c r="Q1645" t="str">
        <f>LEFT(N:N,(FIND("/",N1645))-1)</f>
        <v>music</v>
      </c>
      <c r="R1645" t="str">
        <f>RIGHT(N:N,LEN(N:N)-(FIND("/",N1645)))</f>
        <v>pop</v>
      </c>
      <c r="S1645" s="15">
        <f t="shared" si="102"/>
        <v>41146.824212962965</v>
      </c>
      <c r="T1645" s="13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554</v>
      </c>
      <c r="Q1646" t="str">
        <f>LEFT(N:N,(FIND("/",N1646))-1)</f>
        <v>music</v>
      </c>
      <c r="R1646" t="str">
        <f>RIGHT(N:N,LEN(N:N)-(FIND("/",N1646)))</f>
        <v>pop</v>
      </c>
      <c r="S1646" s="15">
        <f t="shared" si="102"/>
        <v>41175.05972222222</v>
      </c>
      <c r="T1646" s="13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26.554216867469879</v>
      </c>
      <c r="Q1647" t="str">
        <f>LEFT(N:N,(FIND("/",N1647))-1)</f>
        <v>music</v>
      </c>
      <c r="R1647" t="str">
        <f>RIGHT(N:N,LEN(N:N)-(FIND("/",N1647)))</f>
        <v>pop</v>
      </c>
      <c r="S1647" s="15">
        <f t="shared" si="102"/>
        <v>41521.617361111108</v>
      </c>
      <c r="T1647" s="13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113.82608695652173</v>
      </c>
      <c r="Q1648" t="str">
        <f>LEFT(N:N,(FIND("/",N1648))-1)</f>
        <v>music</v>
      </c>
      <c r="R1648" t="str">
        <f>RIGHT(N:N,LEN(N:N)-(FIND("/",N1648)))</f>
        <v>pop</v>
      </c>
      <c r="S1648" s="15">
        <f t="shared" si="102"/>
        <v>41833.450266203705</v>
      </c>
      <c r="T1648" s="13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32.011111111111113</v>
      </c>
      <c r="Q1649" t="str">
        <f>LEFT(N:N,(FIND("/",N1649))-1)</f>
        <v>music</v>
      </c>
      <c r="R1649" t="str">
        <f>RIGHT(N:N,LEN(N:N)-(FIND("/",N1649)))</f>
        <v>pop</v>
      </c>
      <c r="S1649" s="15">
        <f t="shared" si="102"/>
        <v>41039.409456018519</v>
      </c>
      <c r="T1649" s="13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47.189259259259259</v>
      </c>
      <c r="Q1650" t="str">
        <f>LEFT(N:N,(FIND("/",N1650))-1)</f>
        <v>music</v>
      </c>
      <c r="R1650" t="str">
        <f>RIGHT(N:N,LEN(N:N)-(FIND("/",N1650)))</f>
        <v>pop</v>
      </c>
      <c r="S1650" s="15">
        <f t="shared" si="102"/>
        <v>40592.704652777778</v>
      </c>
      <c r="T1650" s="13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88.46875</v>
      </c>
      <c r="Q1651" t="str">
        <f>LEFT(N:N,(FIND("/",N1651))-1)</f>
        <v>music</v>
      </c>
      <c r="R1651" t="str">
        <f>RIGHT(N:N,LEN(N:N)-(FIND("/",N1651)))</f>
        <v>pop</v>
      </c>
      <c r="S1651" s="15">
        <f t="shared" si="102"/>
        <v>41737.684664351851</v>
      </c>
      <c r="T1651" s="13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100.75</v>
      </c>
      <c r="Q1652" t="str">
        <f>LEFT(N:N,(FIND("/",N1652))-1)</f>
        <v>music</v>
      </c>
      <c r="R1652" t="str">
        <f>RIGHT(N:N,LEN(N:N)-(FIND("/",N1652)))</f>
        <v>pop</v>
      </c>
      <c r="S1652" s="15">
        <f t="shared" si="102"/>
        <v>41526.435613425929</v>
      </c>
      <c r="T1652" s="13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64.714285714285708</v>
      </c>
      <c r="Q1653" t="str">
        <f>LEFT(N:N,(FIND("/",N1653))-1)</f>
        <v>music</v>
      </c>
      <c r="R1653" t="str">
        <f>RIGHT(N:N,LEN(N:N)-(FIND("/",N1653)))</f>
        <v>pop</v>
      </c>
      <c r="S1653" s="15">
        <f t="shared" si="102"/>
        <v>40625.900694444441</v>
      </c>
      <c r="T1653" s="13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51.854285714285716</v>
      </c>
      <c r="Q1654" t="str">
        <f>LEFT(N:N,(FIND("/",N1654))-1)</f>
        <v>music</v>
      </c>
      <c r="R1654" t="str">
        <f>RIGHT(N:N,LEN(N:N)-(FIND("/",N1654)))</f>
        <v>pop</v>
      </c>
      <c r="S1654" s="15">
        <f t="shared" si="102"/>
        <v>41572.492974537039</v>
      </c>
      <c r="T1654" s="13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38.794117647058826</v>
      </c>
      <c r="Q1655" t="str">
        <f>LEFT(N:N,(FIND("/",N1655))-1)</f>
        <v>music</v>
      </c>
      <c r="R1655" t="str">
        <f>RIGHT(N:N,LEN(N:N)-(FIND("/",N1655)))</f>
        <v>pop</v>
      </c>
      <c r="S1655" s="15">
        <f t="shared" si="102"/>
        <v>40626.834444444445</v>
      </c>
      <c r="T1655" s="13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44.645833333333336</v>
      </c>
      <c r="Q1656" t="str">
        <f>LEFT(N:N,(FIND("/",N1656))-1)</f>
        <v>music</v>
      </c>
      <c r="R1656" t="str">
        <f>RIGHT(N:N,LEN(N:N)-(FIND("/",N1656)))</f>
        <v>pop</v>
      </c>
      <c r="S1656" s="15">
        <f t="shared" si="102"/>
        <v>40987.890740740739</v>
      </c>
      <c r="T1656" s="13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156.77333333333334</v>
      </c>
      <c r="Q1657" t="str">
        <f>LEFT(N:N,(FIND("/",N1657))-1)</f>
        <v>music</v>
      </c>
      <c r="R1657" t="str">
        <f>RIGHT(N:N,LEN(N:N)-(FIND("/",N1657)))</f>
        <v>pop</v>
      </c>
      <c r="S1657" s="15">
        <f t="shared" si="102"/>
        <v>40974.791898148149</v>
      </c>
      <c r="T1657" s="13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118.70339366515837</v>
      </c>
      <c r="Q1658" t="str">
        <f>LEFT(N:N,(FIND("/",N1658))-1)</f>
        <v>music</v>
      </c>
      <c r="R1658" t="str">
        <f>RIGHT(N:N,LEN(N:N)-(FIND("/",N1658)))</f>
        <v>pop</v>
      </c>
      <c r="S1658" s="15">
        <f t="shared" si="102"/>
        <v>41226.928842592592</v>
      </c>
      <c r="T1658" s="13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74.149532710280369</v>
      </c>
      <c r="Q1659" t="str">
        <f>LEFT(N:N,(FIND("/",N1659))-1)</f>
        <v>music</v>
      </c>
      <c r="R1659" t="str">
        <f>RIGHT(N:N,LEN(N:N)-(FIND("/",N1659)))</f>
        <v>pop</v>
      </c>
      <c r="S1659" s="15">
        <f t="shared" si="102"/>
        <v>41023.782037037039</v>
      </c>
      <c r="T1659" s="13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12.533333333333333</v>
      </c>
      <c r="Q1660" t="str">
        <f>LEFT(N:N,(FIND("/",N1660))-1)</f>
        <v>music</v>
      </c>
      <c r="R1660" t="str">
        <f>RIGHT(N:N,LEN(N:N)-(FIND("/",N1660)))</f>
        <v>pop</v>
      </c>
      <c r="S1660" s="15">
        <f t="shared" si="102"/>
        <v>41223.22184027778</v>
      </c>
      <c r="T1660" s="13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27.861111111111111</v>
      </c>
      <c r="Q1661" t="str">
        <f>LEFT(N:N,(FIND("/",N1661))-1)</f>
        <v>music</v>
      </c>
      <c r="R1661" t="str">
        <f>RIGHT(N:N,LEN(N:N)-(FIND("/",N1661)))</f>
        <v>pop</v>
      </c>
      <c r="S1661" s="15">
        <f t="shared" si="102"/>
        <v>41596.913437499999</v>
      </c>
      <c r="T1661" s="13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80.178217821782184</v>
      </c>
      <c r="Q1662" t="str">
        <f>LEFT(N:N,(FIND("/",N1662))-1)</f>
        <v>music</v>
      </c>
      <c r="R1662" t="str">
        <f>RIGHT(N:N,LEN(N:N)-(FIND("/",N1662)))</f>
        <v>pop</v>
      </c>
      <c r="S1662" s="15">
        <f t="shared" si="102"/>
        <v>42459.693865740745</v>
      </c>
      <c r="T1662" s="13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132.43548387096774</v>
      </c>
      <c r="Q1663" t="str">
        <f>LEFT(N:N,(FIND("/",N1663))-1)</f>
        <v>music</v>
      </c>
      <c r="R1663" t="str">
        <f>RIGHT(N:N,LEN(N:N)-(FIND("/",N1663)))</f>
        <v>pop</v>
      </c>
      <c r="S1663" s="15">
        <f t="shared" si="102"/>
        <v>42343.998043981483</v>
      </c>
      <c r="T1663" s="13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33.75</v>
      </c>
      <c r="Q1664" t="str">
        <f>LEFT(N:N,(FIND("/",N1664))-1)</f>
        <v>music</v>
      </c>
      <c r="R1664" t="str">
        <f>RIGHT(N:N,LEN(N:N)-(FIND("/",N1664)))</f>
        <v>pop</v>
      </c>
      <c r="S1664" s="15">
        <f t="shared" si="102"/>
        <v>40848.198333333334</v>
      </c>
      <c r="T1664" s="13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34.384494382022467</v>
      </c>
      <c r="Q1665" t="str">
        <f>LEFT(N:N,(FIND("/",N1665))-1)</f>
        <v>music</v>
      </c>
      <c r="R1665" t="str">
        <f>RIGHT(N:N,LEN(N:N)-(FIND("/",N1665)))</f>
        <v>pop</v>
      </c>
      <c r="S1665" s="15">
        <f t="shared" si="102"/>
        <v>42006.02207175926</v>
      </c>
      <c r="T1665" s="13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44.956989247311824</v>
      </c>
      <c r="Q1666" t="str">
        <f>LEFT(N:N,(FIND("/",N1666))-1)</f>
        <v>music</v>
      </c>
      <c r="R1666" t="str">
        <f>RIGHT(N:N,LEN(N:N)-(FIND("/",N1666)))</f>
        <v>pop</v>
      </c>
      <c r="S1666" s="15">
        <f t="shared" si="102"/>
        <v>40939.761782407404</v>
      </c>
      <c r="T1666" s="13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8">
        <f t="shared" ref="P1667:P1730" si="105">IFERROR(E1668/L1668,"N/A")</f>
        <v>41.04081632653061</v>
      </c>
      <c r="Q1667" t="str">
        <f>LEFT(N:N,(FIND("/",N1667))-1)</f>
        <v>music</v>
      </c>
      <c r="R1667" t="str">
        <f>RIGHT(N:N,LEN(N:N)-(FIND("/",N1667)))</f>
        <v>pop</v>
      </c>
      <c r="S1667" s="15">
        <f t="shared" ref="S1667:S1730" si="106">(((J:J/60)/60)/24)+DATE(1970,1,1)</f>
        <v>40564.649456018517</v>
      </c>
      <c r="T1667" s="13">
        <f t="shared" ref="T1667:T1730" si="107">(((I:I/60)/60)/24)+DATE(1970,1,1)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52.597560975609753</v>
      </c>
      <c r="Q1668" t="str">
        <f>LEFT(N:N,(FIND("/",N1668))-1)</f>
        <v>music</v>
      </c>
      <c r="R1668" t="str">
        <f>RIGHT(N:N,LEN(N:N)-(FIND("/",N1668)))</f>
        <v>pop</v>
      </c>
      <c r="S1668" s="15">
        <f t="shared" si="106"/>
        <v>41331.253159722226</v>
      </c>
      <c r="T1668" s="13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70.784482758620683</v>
      </c>
      <c r="Q1669" t="str">
        <f>LEFT(N:N,(FIND("/",N1669))-1)</f>
        <v>music</v>
      </c>
      <c r="R1669" t="str">
        <f>RIGHT(N:N,LEN(N:N)-(FIND("/",N1669)))</f>
        <v>pop</v>
      </c>
      <c r="S1669" s="15">
        <f t="shared" si="106"/>
        <v>41682.0705787037</v>
      </c>
      <c r="T1669" s="13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53.75</v>
      </c>
      <c r="Q1670" t="str">
        <f>LEFT(N:N,(FIND("/",N1670))-1)</f>
        <v>music</v>
      </c>
      <c r="R1670" t="str">
        <f>RIGHT(N:N,LEN(N:N)-(FIND("/",N1670)))</f>
        <v>pop</v>
      </c>
      <c r="S1670" s="15">
        <f t="shared" si="106"/>
        <v>40845.14975694444</v>
      </c>
      <c r="T1670" s="13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44.608695652173914</v>
      </c>
      <c r="Q1671" t="str">
        <f>LEFT(N:N,(FIND("/",N1671))-1)</f>
        <v>music</v>
      </c>
      <c r="R1671" t="str">
        <f>RIGHT(N:N,LEN(N:N)-(FIND("/",N1671)))</f>
        <v>pop</v>
      </c>
      <c r="S1671" s="15">
        <f t="shared" si="106"/>
        <v>42461.885138888887</v>
      </c>
      <c r="T1671" s="13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26.148961038961041</v>
      </c>
      <c r="Q1672" t="str">
        <f>LEFT(N:N,(FIND("/",N1672))-1)</f>
        <v>music</v>
      </c>
      <c r="R1672" t="str">
        <f>RIGHT(N:N,LEN(N:N)-(FIND("/",N1672)))</f>
        <v>pop</v>
      </c>
      <c r="S1672" s="15">
        <f t="shared" si="106"/>
        <v>40313.930543981485</v>
      </c>
      <c r="T1672" s="13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39.183673469387756</v>
      </c>
      <c r="Q1673" t="str">
        <f>LEFT(N:N,(FIND("/",N1673))-1)</f>
        <v>music</v>
      </c>
      <c r="R1673" t="str">
        <f>RIGHT(N:N,LEN(N:N)-(FIND("/",N1673)))</f>
        <v>pop</v>
      </c>
      <c r="S1673" s="15">
        <f t="shared" si="106"/>
        <v>42553.54414351852</v>
      </c>
      <c r="T1673" s="13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45.593220338983052</v>
      </c>
      <c r="Q1674" t="str">
        <f>LEFT(N:N,(FIND("/",N1674))-1)</f>
        <v>music</v>
      </c>
      <c r="R1674" t="str">
        <f>RIGHT(N:N,LEN(N:N)-(FIND("/",N1674)))</f>
        <v>pop</v>
      </c>
      <c r="S1674" s="15">
        <f t="shared" si="106"/>
        <v>41034.656597222223</v>
      </c>
      <c r="T1674" s="13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89.247787610619469</v>
      </c>
      <c r="Q1675" t="str">
        <f>LEFT(N:N,(FIND("/",N1675))-1)</f>
        <v>music</v>
      </c>
      <c r="R1675" t="str">
        <f>RIGHT(N:N,LEN(N:N)-(FIND("/",N1675)))</f>
        <v>pop</v>
      </c>
      <c r="S1675" s="15">
        <f t="shared" si="106"/>
        <v>42039.878379629634</v>
      </c>
      <c r="T1675" s="13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40.416470588235299</v>
      </c>
      <c r="Q1676" t="str">
        <f>LEFT(N:N,(FIND("/",N1676))-1)</f>
        <v>music</v>
      </c>
      <c r="R1676" t="str">
        <f>RIGHT(N:N,LEN(N:N)-(FIND("/",N1676)))</f>
        <v>pop</v>
      </c>
      <c r="S1676" s="15">
        <f t="shared" si="106"/>
        <v>42569.605393518519</v>
      </c>
      <c r="T1676" s="13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82.38095238095238</v>
      </c>
      <c r="Q1677" t="str">
        <f>LEFT(N:N,(FIND("/",N1677))-1)</f>
        <v>music</v>
      </c>
      <c r="R1677" t="str">
        <f>RIGHT(N:N,LEN(N:N)-(FIND("/",N1677)))</f>
        <v>pop</v>
      </c>
      <c r="S1677" s="15">
        <f t="shared" si="106"/>
        <v>40802.733101851853</v>
      </c>
      <c r="T1677" s="13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159.52380952380952</v>
      </c>
      <c r="Q1678" t="str">
        <f>LEFT(N:N,(FIND("/",N1678))-1)</f>
        <v>music</v>
      </c>
      <c r="R1678" t="str">
        <f>RIGHT(N:N,LEN(N:N)-(FIND("/",N1678)))</f>
        <v>pop</v>
      </c>
      <c r="S1678" s="15">
        <f t="shared" si="106"/>
        <v>40973.72623842593</v>
      </c>
      <c r="T1678" s="13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36.244897959183675</v>
      </c>
      <c r="Q1679" t="str">
        <f>LEFT(N:N,(FIND("/",N1679))-1)</f>
        <v>music</v>
      </c>
      <c r="R1679" t="str">
        <f>RIGHT(N:N,LEN(N:N)-(FIND("/",N1679)))</f>
        <v>pop</v>
      </c>
      <c r="S1679" s="15">
        <f t="shared" si="106"/>
        <v>42416.407129629632</v>
      </c>
      <c r="T1679" s="13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62.5</v>
      </c>
      <c r="Q1680" t="str">
        <f>LEFT(N:N,(FIND("/",N1680))-1)</f>
        <v>music</v>
      </c>
      <c r="R1680" t="str">
        <f>RIGHT(N:N,LEN(N:N)-(FIND("/",N1680)))</f>
        <v>pop</v>
      </c>
      <c r="S1680" s="15">
        <f t="shared" si="106"/>
        <v>41662.854988425926</v>
      </c>
      <c r="T1680" s="13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47</v>
      </c>
      <c r="Q1681" t="str">
        <f>LEFT(N:N,(FIND("/",N1681))-1)</f>
        <v>music</v>
      </c>
      <c r="R1681" t="str">
        <f>RIGHT(N:N,LEN(N:N)-(FIND("/",N1681)))</f>
        <v>pop</v>
      </c>
      <c r="S1681" s="15">
        <f t="shared" si="106"/>
        <v>40723.068807870368</v>
      </c>
      <c r="T1681" s="13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74.575090497737563</v>
      </c>
      <c r="Q1682" t="str">
        <f>LEFT(N:N,(FIND("/",N1682))-1)</f>
        <v>music</v>
      </c>
      <c r="R1682" t="str">
        <f>RIGHT(N:N,LEN(N:N)-(FIND("/",N1682)))</f>
        <v>pop</v>
      </c>
      <c r="S1682" s="15">
        <f t="shared" si="106"/>
        <v>41802.757719907408</v>
      </c>
      <c r="T1682" s="13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 t="str">
        <f t="shared" si="105"/>
        <v>N/A</v>
      </c>
      <c r="Q1683" t="str">
        <f>LEFT(N:N,(FIND("/",N1683))-1)</f>
        <v>music</v>
      </c>
      <c r="R1683" t="str">
        <f>RIGHT(N:N,LEN(N:N)-(FIND("/",N1683)))</f>
        <v>faith</v>
      </c>
      <c r="S1683" s="15">
        <f t="shared" si="106"/>
        <v>42774.121342592596</v>
      </c>
      <c r="T1683" s="13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>
        <f t="shared" si="105"/>
        <v>76</v>
      </c>
      <c r="Q1684" t="str">
        <f>LEFT(N:N,(FIND("/",N1684))-1)</f>
        <v>music</v>
      </c>
      <c r="R1684" t="str">
        <f>RIGHT(N:N,LEN(N:N)-(FIND("/",N1684)))</f>
        <v>faith</v>
      </c>
      <c r="S1684" s="15">
        <f t="shared" si="106"/>
        <v>42779.21365740741</v>
      </c>
      <c r="T1684" s="13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86.43564356435644</v>
      </c>
      <c r="Q1685" t="str">
        <f>LEFT(N:N,(FIND("/",N1685))-1)</f>
        <v>music</v>
      </c>
      <c r="R1685" t="str">
        <f>RIGHT(N:N,LEN(N:N)-(FIND("/",N1685)))</f>
        <v>faith</v>
      </c>
      <c r="S1685" s="15">
        <f t="shared" si="106"/>
        <v>42808.781689814816</v>
      </c>
      <c r="T1685" s="13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24</v>
      </c>
      <c r="Q1686" t="str">
        <f>LEFT(N:N,(FIND("/",N1686))-1)</f>
        <v>music</v>
      </c>
      <c r="R1686" t="str">
        <f>RIGHT(N:N,LEN(N:N)-(FIND("/",N1686)))</f>
        <v>faith</v>
      </c>
      <c r="S1686" s="15">
        <f t="shared" si="106"/>
        <v>42783.815289351856</v>
      </c>
      <c r="T1686" s="13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18</v>
      </c>
      <c r="Q1687" t="str">
        <f>LEFT(N:N,(FIND("/",N1687))-1)</f>
        <v>music</v>
      </c>
      <c r="R1687" t="str">
        <f>RIGHT(N:N,LEN(N:N)-(FIND("/",N1687)))</f>
        <v>faith</v>
      </c>
      <c r="S1687" s="15">
        <f t="shared" si="106"/>
        <v>42788.2502662037</v>
      </c>
      <c r="T1687" s="13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80.128205128205124</v>
      </c>
      <c r="Q1688" t="str">
        <f>LEFT(N:N,(FIND("/",N1688))-1)</f>
        <v>music</v>
      </c>
      <c r="R1688" t="str">
        <f>RIGHT(N:N,LEN(N:N)-(FIND("/",N1688)))</f>
        <v>faith</v>
      </c>
      <c r="S1688" s="15">
        <f t="shared" si="106"/>
        <v>42792.843969907408</v>
      </c>
      <c r="T1688" s="13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253.14285714285714</v>
      </c>
      <c r="Q1689" t="str">
        <f>LEFT(N:N,(FIND("/",N1689))-1)</f>
        <v>music</v>
      </c>
      <c r="R1689" t="str">
        <f>RIGHT(N:N,LEN(N:N)-(FIND("/",N1689)))</f>
        <v>faith</v>
      </c>
      <c r="S1689" s="15">
        <f t="shared" si="106"/>
        <v>42802.046817129631</v>
      </c>
      <c r="T1689" s="13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171.42857142857142</v>
      </c>
      <c r="Q1690" t="str">
        <f>LEFT(N:N,(FIND("/",N1690))-1)</f>
        <v>music</v>
      </c>
      <c r="R1690" t="str">
        <f>RIGHT(N:N,LEN(N:N)-(FIND("/",N1690)))</f>
        <v>faith</v>
      </c>
      <c r="S1690" s="15">
        <f t="shared" si="106"/>
        <v>42804.534652777773</v>
      </c>
      <c r="T1690" s="13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57.727272727272727</v>
      </c>
      <c r="Q1691" t="str">
        <f>LEFT(N:N,(FIND("/",N1691))-1)</f>
        <v>music</v>
      </c>
      <c r="R1691" t="str">
        <f>RIGHT(N:N,LEN(N:N)-(FIND("/",N1691)))</f>
        <v>faith</v>
      </c>
      <c r="S1691" s="15">
        <f t="shared" si="106"/>
        <v>42780.942476851851</v>
      </c>
      <c r="T1691" s="13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264.26315789473682</v>
      </c>
      <c r="Q1692" t="str">
        <f>LEFT(N:N,(FIND("/",N1692))-1)</f>
        <v>music</v>
      </c>
      <c r="R1692" t="str">
        <f>RIGHT(N:N,LEN(N:N)-(FIND("/",N1692)))</f>
        <v>faith</v>
      </c>
      <c r="S1692" s="15">
        <f t="shared" si="106"/>
        <v>42801.43104166667</v>
      </c>
      <c r="T1692" s="13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159.33333333333334</v>
      </c>
      <c r="Q1693" t="str">
        <f>LEFT(N:N,(FIND("/",N1693))-1)</f>
        <v>music</v>
      </c>
      <c r="R1693" t="str">
        <f>RIGHT(N:N,LEN(N:N)-(FIND("/",N1693)))</f>
        <v>faith</v>
      </c>
      <c r="S1693" s="15">
        <f t="shared" si="106"/>
        <v>42795.701481481476</v>
      </c>
      <c r="T1693" s="13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35</v>
      </c>
      <c r="Q1694" t="str">
        <f>LEFT(N:N,(FIND("/",N1694))-1)</f>
        <v>music</v>
      </c>
      <c r="R1694" t="str">
        <f>RIGHT(N:N,LEN(N:N)-(FIND("/",N1694)))</f>
        <v>faith</v>
      </c>
      <c r="S1694" s="15">
        <f t="shared" si="106"/>
        <v>42788.151238425926</v>
      </c>
      <c r="T1694" s="13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5</v>
      </c>
      <c r="Q1695" t="str">
        <f>LEFT(N:N,(FIND("/",N1695))-1)</f>
        <v>music</v>
      </c>
      <c r="R1695" t="str">
        <f>RIGHT(N:N,LEN(N:N)-(FIND("/",N1695)))</f>
        <v>faith</v>
      </c>
      <c r="S1695" s="15">
        <f t="shared" si="106"/>
        <v>42803.920277777783</v>
      </c>
      <c r="T1695" s="13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61.086956521739133</v>
      </c>
      <c r="Q1696" t="str">
        <f>LEFT(N:N,(FIND("/",N1696))-1)</f>
        <v>music</v>
      </c>
      <c r="R1696" t="str">
        <f>RIGHT(N:N,LEN(N:N)-(FIND("/",N1696)))</f>
        <v>faith</v>
      </c>
      <c r="S1696" s="15">
        <f t="shared" si="106"/>
        <v>42791.669837962967</v>
      </c>
      <c r="T1696" s="13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 t="str">
        <f t="shared" si="105"/>
        <v>N/A</v>
      </c>
      <c r="Q1697" t="str">
        <f>LEFT(N:N,(FIND("/",N1697))-1)</f>
        <v>music</v>
      </c>
      <c r="R1697" t="str">
        <f>RIGHT(N:N,LEN(N:N)-(FIND("/",N1697)))</f>
        <v>faith</v>
      </c>
      <c r="S1697" s="15">
        <f t="shared" si="106"/>
        <v>42801.031412037039</v>
      </c>
      <c r="T1697" s="13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>
        <f t="shared" si="105"/>
        <v>114.81818181818181</v>
      </c>
      <c r="Q1698" t="str">
        <f>LEFT(N:N,(FIND("/",N1698))-1)</f>
        <v>music</v>
      </c>
      <c r="R1698" t="str">
        <f>RIGHT(N:N,LEN(N:N)-(FIND("/",N1698)))</f>
        <v>faith</v>
      </c>
      <c r="S1698" s="15">
        <f t="shared" si="106"/>
        <v>42796.069571759261</v>
      </c>
      <c r="T1698" s="13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 t="str">
        <f t="shared" si="105"/>
        <v>N/A</v>
      </c>
      <c r="Q1699" t="str">
        <f>LEFT(N:N,(FIND("/",N1699))-1)</f>
        <v>music</v>
      </c>
      <c r="R1699" t="str">
        <f>RIGHT(N:N,LEN(N:N)-(FIND("/",N1699)))</f>
        <v>faith</v>
      </c>
      <c r="S1699" s="15">
        <f t="shared" si="106"/>
        <v>42805.032962962956</v>
      </c>
      <c r="T1699" s="13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>
        <f t="shared" si="105"/>
        <v>54</v>
      </c>
      <c r="Q1700" t="str">
        <f>LEFT(N:N,(FIND("/",N1700))-1)</f>
        <v>music</v>
      </c>
      <c r="R1700" t="str">
        <f>RIGHT(N:N,LEN(N:N)-(FIND("/",N1700)))</f>
        <v>faith</v>
      </c>
      <c r="S1700" s="15">
        <f t="shared" si="106"/>
        <v>42796.207870370374</v>
      </c>
      <c r="T1700" s="13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65.974683544303801</v>
      </c>
      <c r="Q1701" t="str">
        <f>LEFT(N:N,(FIND("/",N1701))-1)</f>
        <v>music</v>
      </c>
      <c r="R1701" t="str">
        <f>RIGHT(N:N,LEN(N:N)-(FIND("/",N1701)))</f>
        <v>faith</v>
      </c>
      <c r="S1701" s="15">
        <f t="shared" si="106"/>
        <v>42806.863946759258</v>
      </c>
      <c r="T1701" s="13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5</v>
      </c>
      <c r="Q1702" t="str">
        <f>LEFT(N:N,(FIND("/",N1702))-1)</f>
        <v>music</v>
      </c>
      <c r="R1702" t="str">
        <f>RIGHT(N:N,LEN(N:N)-(FIND("/",N1702)))</f>
        <v>faith</v>
      </c>
      <c r="S1702" s="15">
        <f t="shared" si="106"/>
        <v>42796.071643518517</v>
      </c>
      <c r="T1702" s="13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1</v>
      </c>
      <c r="Q1703" t="str">
        <f>LEFT(N:N,(FIND("/",N1703))-1)</f>
        <v>music</v>
      </c>
      <c r="R1703" t="str">
        <f>RIGHT(N:N,LEN(N:N)-(FIND("/",N1703)))</f>
        <v>faith</v>
      </c>
      <c r="S1703" s="15">
        <f t="shared" si="106"/>
        <v>41989.664409722223</v>
      </c>
      <c r="T1703" s="13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25.5</v>
      </c>
      <c r="Q1704" t="str">
        <f>LEFT(N:N,(FIND("/",N1704))-1)</f>
        <v>music</v>
      </c>
      <c r="R1704" t="str">
        <f>RIGHT(N:N,LEN(N:N)-(FIND("/",N1704)))</f>
        <v>faith</v>
      </c>
      <c r="S1704" s="15">
        <f t="shared" si="106"/>
        <v>42063.869791666672</v>
      </c>
      <c r="T1704" s="13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118.36363636363636</v>
      </c>
      <c r="Q1705" t="str">
        <f>LEFT(N:N,(FIND("/",N1705))-1)</f>
        <v>music</v>
      </c>
      <c r="R1705" t="str">
        <f>RIGHT(N:N,LEN(N:N)-(FIND("/",N1705)))</f>
        <v>faith</v>
      </c>
      <c r="S1705" s="15">
        <f t="shared" si="106"/>
        <v>42187.281678240746</v>
      </c>
      <c r="T1705" s="13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 t="str">
        <f t="shared" si="105"/>
        <v>N/A</v>
      </c>
      <c r="Q1706" t="str">
        <f>LEFT(N:N,(FIND("/",N1706))-1)</f>
        <v>music</v>
      </c>
      <c r="R1706" t="str">
        <f>RIGHT(N:N,LEN(N:N)-(FIND("/",N1706)))</f>
        <v>faith</v>
      </c>
      <c r="S1706" s="15">
        <f t="shared" si="106"/>
        <v>42021.139733796299</v>
      </c>
      <c r="T1706" s="13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str">
        <f t="shared" si="105"/>
        <v>N/A</v>
      </c>
      <c r="Q1707" t="str">
        <f>LEFT(N:N,(FIND("/",N1707))-1)</f>
        <v>music</v>
      </c>
      <c r="R1707" t="str">
        <f>RIGHT(N:N,LEN(N:N)-(FIND("/",N1707)))</f>
        <v>faith</v>
      </c>
      <c r="S1707" s="15">
        <f t="shared" si="106"/>
        <v>42245.016736111109</v>
      </c>
      <c r="T1707" s="13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>
        <f t="shared" si="105"/>
        <v>54.111111111111114</v>
      </c>
      <c r="Q1708" t="str">
        <f>LEFT(N:N,(FIND("/",N1708))-1)</f>
        <v>music</v>
      </c>
      <c r="R1708" t="str">
        <f>RIGHT(N:N,LEN(N:N)-(FIND("/",N1708)))</f>
        <v>faith</v>
      </c>
      <c r="S1708" s="15">
        <f t="shared" si="106"/>
        <v>42179.306388888886</v>
      </c>
      <c r="T1708" s="13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 t="str">
        <f t="shared" si="105"/>
        <v>N/A</v>
      </c>
      <c r="Q1709" t="str">
        <f>LEFT(N:N,(FIND("/",N1709))-1)</f>
        <v>music</v>
      </c>
      <c r="R1709" t="str">
        <f>RIGHT(N:N,LEN(N:N)-(FIND("/",N1709)))</f>
        <v>faith</v>
      </c>
      <c r="S1709" s="15">
        <f t="shared" si="106"/>
        <v>42427.721006944441</v>
      </c>
      <c r="T1709" s="13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>
        <f t="shared" si="105"/>
        <v>21.25</v>
      </c>
      <c r="Q1710" t="str">
        <f>LEFT(N:N,(FIND("/",N1710))-1)</f>
        <v>music</v>
      </c>
      <c r="R1710" t="str">
        <f>RIGHT(N:N,LEN(N:N)-(FIND("/",N1710)))</f>
        <v>faith</v>
      </c>
      <c r="S1710" s="15">
        <f t="shared" si="106"/>
        <v>42451.866967592592</v>
      </c>
      <c r="T1710" s="13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34</v>
      </c>
      <c r="Q1711" t="str">
        <f>LEFT(N:N,(FIND("/",N1711))-1)</f>
        <v>music</v>
      </c>
      <c r="R1711" t="str">
        <f>RIGHT(N:N,LEN(N:N)-(FIND("/",N1711)))</f>
        <v>faith</v>
      </c>
      <c r="S1711" s="15">
        <f t="shared" si="106"/>
        <v>41841.56381944444</v>
      </c>
      <c r="T1711" s="13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525</v>
      </c>
      <c r="Q1712" t="str">
        <f>LEFT(N:N,(FIND("/",N1712))-1)</f>
        <v>music</v>
      </c>
      <c r="R1712" t="str">
        <f>RIGHT(N:N,LEN(N:N)-(FIND("/",N1712)))</f>
        <v>faith</v>
      </c>
      <c r="S1712" s="15">
        <f t="shared" si="106"/>
        <v>42341.59129629629</v>
      </c>
      <c r="T1712" s="13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 t="str">
        <f t="shared" si="105"/>
        <v>N/A</v>
      </c>
      <c r="Q1713" t="str">
        <f>LEFT(N:N,(FIND("/",N1713))-1)</f>
        <v>music</v>
      </c>
      <c r="R1713" t="str">
        <f>RIGHT(N:N,LEN(N:N)-(FIND("/",N1713)))</f>
        <v>faith</v>
      </c>
      <c r="S1713" s="15">
        <f t="shared" si="106"/>
        <v>41852.646226851852</v>
      </c>
      <c r="T1713" s="13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>
        <f t="shared" si="105"/>
        <v>50</v>
      </c>
      <c r="Q1714" t="str">
        <f>LEFT(N:N,(FIND("/",N1714))-1)</f>
        <v>music</v>
      </c>
      <c r="R1714" t="str">
        <f>RIGHT(N:N,LEN(N:N)-(FIND("/",N1714)))</f>
        <v>faith</v>
      </c>
      <c r="S1714" s="15">
        <f t="shared" si="106"/>
        <v>42125.913807870369</v>
      </c>
      <c r="T1714" s="13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115.70588235294117</v>
      </c>
      <c r="Q1715" t="str">
        <f>LEFT(N:N,(FIND("/",N1715))-1)</f>
        <v>music</v>
      </c>
      <c r="R1715" t="str">
        <f>RIGHT(N:N,LEN(N:N)-(FIND("/",N1715)))</f>
        <v>faith</v>
      </c>
      <c r="S1715" s="15">
        <f t="shared" si="106"/>
        <v>41887.801064814819</v>
      </c>
      <c r="T1715" s="13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5.5</v>
      </c>
      <c r="Q1716" t="str">
        <f>LEFT(N:N,(FIND("/",N1716))-1)</f>
        <v>music</v>
      </c>
      <c r="R1716" t="str">
        <f>RIGHT(N:N,LEN(N:N)-(FIND("/",N1716)))</f>
        <v>faith</v>
      </c>
      <c r="S1716" s="15">
        <f t="shared" si="106"/>
        <v>42095.918530092589</v>
      </c>
      <c r="T1716" s="13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50</v>
      </c>
      <c r="Q1717" t="str">
        <f>LEFT(N:N,(FIND("/",N1717))-1)</f>
        <v>music</v>
      </c>
      <c r="R1717" t="str">
        <f>RIGHT(N:N,LEN(N:N)-(FIND("/",N1717)))</f>
        <v>faith</v>
      </c>
      <c r="S1717" s="15">
        <f t="shared" si="106"/>
        <v>42064.217418981483</v>
      </c>
      <c r="T1717" s="13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34.024390243902438</v>
      </c>
      <c r="Q1718" t="str">
        <f>LEFT(N:N,(FIND("/",N1718))-1)</f>
        <v>music</v>
      </c>
      <c r="R1718" t="str">
        <f>RIGHT(N:N,LEN(N:N)-(FIND("/",N1718)))</f>
        <v>faith</v>
      </c>
      <c r="S1718" s="15">
        <f t="shared" si="106"/>
        <v>42673.577534722222</v>
      </c>
      <c r="T1718" s="13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37.5</v>
      </c>
      <c r="Q1719" t="str">
        <f>LEFT(N:N,(FIND("/",N1719))-1)</f>
        <v>music</v>
      </c>
      <c r="R1719" t="str">
        <f>RIGHT(N:N,LEN(N:N)-(FIND("/",N1719)))</f>
        <v>faith</v>
      </c>
      <c r="S1719" s="15">
        <f t="shared" si="106"/>
        <v>42460.98192129629</v>
      </c>
      <c r="T1719" s="13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11.666666666666666</v>
      </c>
      <c r="Q1720" t="str">
        <f>LEFT(N:N,(FIND("/",N1720))-1)</f>
        <v>music</v>
      </c>
      <c r="R1720" t="str">
        <f>RIGHT(N:N,LEN(N:N)-(FIND("/",N1720)))</f>
        <v>faith</v>
      </c>
      <c r="S1720" s="15">
        <f t="shared" si="106"/>
        <v>42460.610520833332</v>
      </c>
      <c r="T1720" s="13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28.125</v>
      </c>
      <c r="Q1721" t="str">
        <f>LEFT(N:N,(FIND("/",N1721))-1)</f>
        <v>music</v>
      </c>
      <c r="R1721" t="str">
        <f>RIGHT(N:N,LEN(N:N)-(FIND("/",N1721)))</f>
        <v>faith</v>
      </c>
      <c r="S1721" s="15">
        <f t="shared" si="106"/>
        <v>41869.534618055557</v>
      </c>
      <c r="T1721" s="13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 t="str">
        <f t="shared" si="105"/>
        <v>N/A</v>
      </c>
      <c r="Q1722" t="str">
        <f>LEFT(N:N,(FIND("/",N1722))-1)</f>
        <v>music</v>
      </c>
      <c r="R1722" t="str">
        <f>RIGHT(N:N,LEN(N:N)-(FIND("/",N1722)))</f>
        <v>faith</v>
      </c>
      <c r="S1722" s="15">
        <f t="shared" si="106"/>
        <v>41922.783229166671</v>
      </c>
      <c r="T1722" s="13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>
        <f t="shared" si="105"/>
        <v>1</v>
      </c>
      <c r="Q1723" t="str">
        <f>LEFT(N:N,(FIND("/",N1723))-1)</f>
        <v>music</v>
      </c>
      <c r="R1723" t="str">
        <f>RIGHT(N:N,LEN(N:N)-(FIND("/",N1723)))</f>
        <v>faith</v>
      </c>
      <c r="S1723" s="15">
        <f t="shared" si="106"/>
        <v>42319.461377314816</v>
      </c>
      <c r="T1723" s="13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216.66666666666666</v>
      </c>
      <c r="Q1724" t="str">
        <f>LEFT(N:N,(FIND("/",N1724))-1)</f>
        <v>music</v>
      </c>
      <c r="R1724" t="str">
        <f>RIGHT(N:N,LEN(N:N)-(FIND("/",N1724)))</f>
        <v>faith</v>
      </c>
      <c r="S1724" s="15">
        <f t="shared" si="106"/>
        <v>42425.960983796293</v>
      </c>
      <c r="T1724" s="13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8.75</v>
      </c>
      <c r="Q1725" t="str">
        <f>LEFT(N:N,(FIND("/",N1725))-1)</f>
        <v>music</v>
      </c>
      <c r="R1725" t="str">
        <f>RIGHT(N:N,LEN(N:N)-(FIND("/",N1725)))</f>
        <v>faith</v>
      </c>
      <c r="S1725" s="15">
        <f t="shared" si="106"/>
        <v>42129.82540509259</v>
      </c>
      <c r="T1725" s="13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62.222222222222221</v>
      </c>
      <c r="Q1726" t="str">
        <f>LEFT(N:N,(FIND("/",N1726))-1)</f>
        <v>music</v>
      </c>
      <c r="R1726" t="str">
        <f>RIGHT(N:N,LEN(N:N)-(FIND("/",N1726)))</f>
        <v>faith</v>
      </c>
      <c r="S1726" s="15">
        <f t="shared" si="106"/>
        <v>41912.932430555556</v>
      </c>
      <c r="T1726" s="13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137.25</v>
      </c>
      <c r="Q1727" t="str">
        <f>LEFT(N:N,(FIND("/",N1727))-1)</f>
        <v>music</v>
      </c>
      <c r="R1727" t="str">
        <f>RIGHT(N:N,LEN(N:N)-(FIND("/",N1727)))</f>
        <v>faith</v>
      </c>
      <c r="S1727" s="15">
        <f t="shared" si="106"/>
        <v>41845.968159722222</v>
      </c>
      <c r="T1727" s="13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</v>
      </c>
      <c r="Q1728" t="str">
        <f>LEFT(N:N,(FIND("/",N1728))-1)</f>
        <v>music</v>
      </c>
      <c r="R1728" t="str">
        <f>RIGHT(N:N,LEN(N:N)-(FIND("/",N1728)))</f>
        <v>faith</v>
      </c>
      <c r="S1728" s="15">
        <f t="shared" si="106"/>
        <v>41788.919722222221</v>
      </c>
      <c r="T1728" s="13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122.14285714285714</v>
      </c>
      <c r="Q1729" t="str">
        <f>LEFT(N:N,(FIND("/",N1729))-1)</f>
        <v>music</v>
      </c>
      <c r="R1729" t="str">
        <f>RIGHT(N:N,LEN(N:N)-(FIND("/",N1729)))</f>
        <v>faith</v>
      </c>
      <c r="S1729" s="15">
        <f t="shared" si="106"/>
        <v>42044.927974537044</v>
      </c>
      <c r="T1729" s="13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 t="str">
        <f t="shared" si="105"/>
        <v>N/A</v>
      </c>
      <c r="Q1730" t="str">
        <f>LEFT(N:N,(FIND("/",N1730))-1)</f>
        <v>music</v>
      </c>
      <c r="R1730" t="str">
        <f>RIGHT(N:N,LEN(N:N)-(FIND("/",N1730)))</f>
        <v>faith</v>
      </c>
      <c r="S1730" s="15">
        <f t="shared" si="106"/>
        <v>42268.625856481478</v>
      </c>
      <c r="T1730" s="13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8" t="str">
        <f t="shared" ref="P1731:P1794" si="109">IFERROR(E1732/L1732,"N/A")</f>
        <v>N/A</v>
      </c>
      <c r="Q1731" t="str">
        <f>LEFT(N:N,(FIND("/",N1731))-1)</f>
        <v>music</v>
      </c>
      <c r="R1731" t="str">
        <f>RIGHT(N:N,LEN(N:N)-(FIND("/",N1731)))</f>
        <v>faith</v>
      </c>
      <c r="S1731" s="15">
        <f t="shared" ref="S1731:S1794" si="110">(((J:J/60)/60)/24)+DATE(1970,1,1)</f>
        <v>42471.052152777775</v>
      </c>
      <c r="T1731" s="13">
        <f t="shared" ref="T1731:T1794" si="111">(((I:I/60)/60)/24)+DATE(1970,1,1)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str">
        <f t="shared" si="109"/>
        <v>N/A</v>
      </c>
      <c r="Q1732" t="str">
        <f>LEFT(N:N,(FIND("/",N1732))-1)</f>
        <v>music</v>
      </c>
      <c r="R1732" t="str">
        <f>RIGHT(N:N,LEN(N:N)-(FIND("/",N1732)))</f>
        <v>faith</v>
      </c>
      <c r="S1732" s="15">
        <f t="shared" si="110"/>
        <v>42272.087766203709</v>
      </c>
      <c r="T1732" s="13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str">
        <f t="shared" si="109"/>
        <v>N/A</v>
      </c>
      <c r="Q1733" t="str">
        <f>LEFT(N:N,(FIND("/",N1733))-1)</f>
        <v>music</v>
      </c>
      <c r="R1733" t="str">
        <f>RIGHT(N:N,LEN(N:N)-(FIND("/",N1733)))</f>
        <v>faith</v>
      </c>
      <c r="S1733" s="15">
        <f t="shared" si="110"/>
        <v>42152.906851851847</v>
      </c>
      <c r="T1733" s="13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str">
        <f t="shared" si="109"/>
        <v>N/A</v>
      </c>
      <c r="Q1734" t="str">
        <f>LEFT(N:N,(FIND("/",N1734))-1)</f>
        <v>music</v>
      </c>
      <c r="R1734" t="str">
        <f>RIGHT(N:N,LEN(N:N)-(FIND("/",N1734)))</f>
        <v>faith</v>
      </c>
      <c r="S1734" s="15">
        <f t="shared" si="110"/>
        <v>42325.683807870373</v>
      </c>
      <c r="T1734" s="13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>
        <f t="shared" si="109"/>
        <v>1</v>
      </c>
      <c r="Q1735" t="str">
        <f>LEFT(N:N,(FIND("/",N1735))-1)</f>
        <v>music</v>
      </c>
      <c r="R1735" t="str">
        <f>RIGHT(N:N,LEN(N:N)-(FIND("/",N1735)))</f>
        <v>faith</v>
      </c>
      <c r="S1735" s="15">
        <f t="shared" si="110"/>
        <v>42614.675625000003</v>
      </c>
      <c r="T1735" s="13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55</v>
      </c>
      <c r="Q1736" t="str">
        <f>LEFT(N:N,(FIND("/",N1736))-1)</f>
        <v>music</v>
      </c>
      <c r="R1736" t="str">
        <f>RIGHT(N:N,LEN(N:N)-(FIND("/",N1736)))</f>
        <v>faith</v>
      </c>
      <c r="S1736" s="15">
        <f t="shared" si="110"/>
        <v>42102.036527777775</v>
      </c>
      <c r="T1736" s="13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22</v>
      </c>
      <c r="Q1737" t="str">
        <f>LEFT(N:N,(FIND("/",N1737))-1)</f>
        <v>music</v>
      </c>
      <c r="R1737" t="str">
        <f>RIGHT(N:N,LEN(N:N)-(FIND("/",N1737)))</f>
        <v>faith</v>
      </c>
      <c r="S1737" s="15">
        <f t="shared" si="110"/>
        <v>42559.814178240747</v>
      </c>
      <c r="T1737" s="13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56.666666666666664</v>
      </c>
      <c r="Q1738" t="str">
        <f>LEFT(N:N,(FIND("/",N1738))-1)</f>
        <v>music</v>
      </c>
      <c r="R1738" t="str">
        <f>RIGHT(N:N,LEN(N:N)-(FIND("/",N1738)))</f>
        <v>faith</v>
      </c>
      <c r="S1738" s="15">
        <f t="shared" si="110"/>
        <v>42286.861493055556</v>
      </c>
      <c r="T1738" s="13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20</v>
      </c>
      <c r="Q1739" t="str">
        <f>LEFT(N:N,(FIND("/",N1739))-1)</f>
        <v>music</v>
      </c>
      <c r="R1739" t="str">
        <f>RIGHT(N:N,LEN(N:N)-(FIND("/",N1739)))</f>
        <v>faith</v>
      </c>
      <c r="S1739" s="15">
        <f t="shared" si="110"/>
        <v>42175.948981481488</v>
      </c>
      <c r="T1739" s="13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1</v>
      </c>
      <c r="Q1740" t="str">
        <f>LEFT(N:N,(FIND("/",N1740))-1)</f>
        <v>music</v>
      </c>
      <c r="R1740" t="str">
        <f>RIGHT(N:N,LEN(N:N)-(FIND("/",N1740)))</f>
        <v>faith</v>
      </c>
      <c r="S1740" s="15">
        <f t="shared" si="110"/>
        <v>41884.874328703707</v>
      </c>
      <c r="T1740" s="13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 t="str">
        <f t="shared" si="109"/>
        <v>N/A</v>
      </c>
      <c r="Q1741" t="str">
        <f>LEFT(N:N,(FIND("/",N1741))-1)</f>
        <v>music</v>
      </c>
      <c r="R1741" t="str">
        <f>RIGHT(N:N,LEN(N:N)-(FIND("/",N1741)))</f>
        <v>faith</v>
      </c>
      <c r="S1741" s="15">
        <f t="shared" si="110"/>
        <v>42435.874212962968</v>
      </c>
      <c r="T1741" s="13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>
        <f t="shared" si="109"/>
        <v>25.576923076923077</v>
      </c>
      <c r="Q1742" t="str">
        <f>LEFT(N:N,(FIND("/",N1742))-1)</f>
        <v>music</v>
      </c>
      <c r="R1742" t="str">
        <f>RIGHT(N:N,LEN(N:N)-(FIND("/",N1742)))</f>
        <v>faith</v>
      </c>
      <c r="S1742" s="15">
        <f t="shared" si="110"/>
        <v>42171.817384259266</v>
      </c>
      <c r="T1742" s="13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63.970588235294116</v>
      </c>
      <c r="Q1743" t="str">
        <f>LEFT(N:N,(FIND("/",N1743))-1)</f>
        <v>photography</v>
      </c>
      <c r="R1743" t="str">
        <f>RIGHT(N:N,LEN(N:N)-(FIND("/",N1743)))</f>
        <v>photobooks</v>
      </c>
      <c r="S1743" s="15">
        <f t="shared" si="110"/>
        <v>42120.628136574072</v>
      </c>
      <c r="T1743" s="13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89.925373134328353</v>
      </c>
      <c r="Q1744" t="str">
        <f>LEFT(N:N,(FIND("/",N1744))-1)</f>
        <v>photography</v>
      </c>
      <c r="R1744" t="str">
        <f>RIGHT(N:N,LEN(N:N)-(FIND("/",N1744)))</f>
        <v>photobooks</v>
      </c>
      <c r="S1744" s="15">
        <f t="shared" si="110"/>
        <v>42710.876967592587</v>
      </c>
      <c r="T1744" s="13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93.071428571428569</v>
      </c>
      <c r="Q1745" t="str">
        <f>LEFT(N:N,(FIND("/",N1745))-1)</f>
        <v>photography</v>
      </c>
      <c r="R1745" t="str">
        <f>RIGHT(N:N,LEN(N:N)-(FIND("/",N1745)))</f>
        <v>photobooks</v>
      </c>
      <c r="S1745" s="15">
        <f t="shared" si="110"/>
        <v>42586.925636574073</v>
      </c>
      <c r="T1745" s="13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89.674157303370791</v>
      </c>
      <c r="Q1746" t="str">
        <f>LEFT(N:N,(FIND("/",N1746))-1)</f>
        <v>photography</v>
      </c>
      <c r="R1746" t="str">
        <f>RIGHT(N:N,LEN(N:N)-(FIND("/",N1746)))</f>
        <v>photobooks</v>
      </c>
      <c r="S1746" s="15">
        <f t="shared" si="110"/>
        <v>42026.605057870373</v>
      </c>
      <c r="T1746" s="13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207.61682242990653</v>
      </c>
      <c r="Q1747" t="str">
        <f>LEFT(N:N,(FIND("/",N1747))-1)</f>
        <v>photography</v>
      </c>
      <c r="R1747" t="str">
        <f>RIGHT(N:N,LEN(N:N)-(FIND("/",N1747)))</f>
        <v>photobooks</v>
      </c>
      <c r="S1747" s="15">
        <f t="shared" si="110"/>
        <v>42690.259699074071</v>
      </c>
      <c r="T1747" s="13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59.408805031446541</v>
      </c>
      <c r="Q1748" t="str">
        <f>LEFT(N:N,(FIND("/",N1748))-1)</f>
        <v>photography</v>
      </c>
      <c r="R1748" t="str">
        <f>RIGHT(N:N,LEN(N:N)-(FIND("/",N1748)))</f>
        <v>photobooks</v>
      </c>
      <c r="S1748" s="15">
        <f t="shared" si="110"/>
        <v>42668.176701388889</v>
      </c>
      <c r="T1748" s="13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358.97237569060775</v>
      </c>
      <c r="Q1749" t="str">
        <f>LEFT(N:N,(FIND("/",N1749))-1)</f>
        <v>photography</v>
      </c>
      <c r="R1749" t="str">
        <f>RIGHT(N:N,LEN(N:N)-(FIND("/",N1749)))</f>
        <v>photobooks</v>
      </c>
      <c r="S1749" s="15">
        <f t="shared" si="110"/>
        <v>42292.435532407413</v>
      </c>
      <c r="T1749" s="13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94.736641221374043</v>
      </c>
      <c r="Q1750" t="str">
        <f>LEFT(N:N,(FIND("/",N1750))-1)</f>
        <v>photography</v>
      </c>
      <c r="R1750" t="str">
        <f>RIGHT(N:N,LEN(N:N)-(FIND("/",N1750)))</f>
        <v>photobooks</v>
      </c>
      <c r="S1750" s="15">
        <f t="shared" si="110"/>
        <v>42219.950729166667</v>
      </c>
      <c r="T1750" s="13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80.647999999999996</v>
      </c>
      <c r="Q1751" t="str">
        <f>LEFT(N:N,(FIND("/",N1751))-1)</f>
        <v>photography</v>
      </c>
      <c r="R1751" t="str">
        <f>RIGHT(N:N,LEN(N:N)-(FIND("/",N1751)))</f>
        <v>photobooks</v>
      </c>
      <c r="S1751" s="15">
        <f t="shared" si="110"/>
        <v>42758.975937499999</v>
      </c>
      <c r="T1751" s="13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168.68852459016392</v>
      </c>
      <c r="Q1752" t="str">
        <f>LEFT(N:N,(FIND("/",N1752))-1)</f>
        <v>photography</v>
      </c>
      <c r="R1752" t="str">
        <f>RIGHT(N:N,LEN(N:N)-(FIND("/",N1752)))</f>
        <v>photobooks</v>
      </c>
      <c r="S1752" s="15">
        <f t="shared" si="110"/>
        <v>42454.836851851855</v>
      </c>
      <c r="T1752" s="13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34.68888888888889</v>
      </c>
      <c r="Q1753" t="str">
        <f>LEFT(N:N,(FIND("/",N1753))-1)</f>
        <v>photography</v>
      </c>
      <c r="R1753" t="str">
        <f>RIGHT(N:N,LEN(N:N)-(FIND("/",N1753)))</f>
        <v>photobooks</v>
      </c>
      <c r="S1753" s="15">
        <f t="shared" si="110"/>
        <v>42052.7815162037</v>
      </c>
      <c r="T1753" s="13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462.85714285714283</v>
      </c>
      <c r="Q1754" t="str">
        <f>LEFT(N:N,(FIND("/",N1754))-1)</f>
        <v>photography</v>
      </c>
      <c r="R1754" t="str">
        <f>RIGHT(N:N,LEN(N:N)-(FIND("/",N1754)))</f>
        <v>photobooks</v>
      </c>
      <c r="S1754" s="15">
        <f t="shared" si="110"/>
        <v>42627.253263888888</v>
      </c>
      <c r="T1754" s="13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104.38888888888889</v>
      </c>
      <c r="Q1755" t="str">
        <f>LEFT(N:N,(FIND("/",N1755))-1)</f>
        <v>photography</v>
      </c>
      <c r="R1755" t="str">
        <f>RIGHT(N:N,LEN(N:N)-(FIND("/",N1755)))</f>
        <v>photobooks</v>
      </c>
      <c r="S1755" s="15">
        <f t="shared" si="110"/>
        <v>42420.74962962963</v>
      </c>
      <c r="T1755" s="13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7.5</v>
      </c>
      <c r="Q1756" t="str">
        <f>LEFT(N:N,(FIND("/",N1756))-1)</f>
        <v>photography</v>
      </c>
      <c r="R1756" t="str">
        <f>RIGHT(N:N,LEN(N:N)-(FIND("/",N1756)))</f>
        <v>photobooks</v>
      </c>
      <c r="S1756" s="15">
        <f t="shared" si="110"/>
        <v>42067.876770833333</v>
      </c>
      <c r="T1756" s="13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47.13</v>
      </c>
      <c r="Q1757" t="str">
        <f>LEFT(N:N,(FIND("/",N1757))-1)</f>
        <v>photography</v>
      </c>
      <c r="R1757" t="str">
        <f>RIGHT(N:N,LEN(N:N)-(FIND("/",N1757)))</f>
        <v>photobooks</v>
      </c>
      <c r="S1757" s="15">
        <f t="shared" si="110"/>
        <v>42252.788900462961</v>
      </c>
      <c r="T1757" s="13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414.28571428571428</v>
      </c>
      <c r="Q1758" t="str">
        <f>LEFT(N:N,(FIND("/",N1758))-1)</f>
        <v>photography</v>
      </c>
      <c r="R1758" t="str">
        <f>RIGHT(N:N,LEN(N:N)-(FIND("/",N1758)))</f>
        <v>photobooks</v>
      </c>
      <c r="S1758" s="15">
        <f t="shared" si="110"/>
        <v>42571.167465277773</v>
      </c>
      <c r="T1758" s="13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42.481481481481481</v>
      </c>
      <c r="Q1759" t="str">
        <f>LEFT(N:N,(FIND("/",N1759))-1)</f>
        <v>photography</v>
      </c>
      <c r="R1759" t="str">
        <f>RIGHT(N:N,LEN(N:N)-(FIND("/",N1759)))</f>
        <v>photobooks</v>
      </c>
      <c r="S1759" s="15">
        <f t="shared" si="110"/>
        <v>42733.827349537038</v>
      </c>
      <c r="T1759" s="13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108.77551020408163</v>
      </c>
      <c r="Q1760" t="str">
        <f>LEFT(N:N,(FIND("/",N1760))-1)</f>
        <v>photography</v>
      </c>
      <c r="R1760" t="str">
        <f>RIGHT(N:N,LEN(N:N)-(FIND("/",N1760)))</f>
        <v>photobooks</v>
      </c>
      <c r="S1760" s="15">
        <f t="shared" si="110"/>
        <v>42505.955925925926</v>
      </c>
      <c r="T1760" s="13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81.098039215686271</v>
      </c>
      <c r="Q1761" t="str">
        <f>LEFT(N:N,(FIND("/",N1761))-1)</f>
        <v>photography</v>
      </c>
      <c r="R1761" t="str">
        <f>RIGHT(N:N,LEN(N:N)-(FIND("/",N1761)))</f>
        <v>photobooks</v>
      </c>
      <c r="S1761" s="15">
        <f t="shared" si="110"/>
        <v>42068.829039351855</v>
      </c>
      <c r="T1761" s="13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51.666666666666664</v>
      </c>
      <c r="Q1762" t="str">
        <f>LEFT(N:N,(FIND("/",N1762))-1)</f>
        <v>photography</v>
      </c>
      <c r="R1762" t="str">
        <f>RIGHT(N:N,LEN(N:N)-(FIND("/",N1762)))</f>
        <v>photobooks</v>
      </c>
      <c r="S1762" s="15">
        <f t="shared" si="110"/>
        <v>42405.67260416667</v>
      </c>
      <c r="T1762" s="13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35.4</v>
      </c>
      <c r="Q1763" t="str">
        <f>LEFT(N:N,(FIND("/",N1763))-1)</f>
        <v>photography</v>
      </c>
      <c r="R1763" t="str">
        <f>RIGHT(N:N,LEN(N:N)-(FIND("/",N1763)))</f>
        <v>photobooks</v>
      </c>
      <c r="S1763" s="15">
        <f t="shared" si="110"/>
        <v>42209.567824074074</v>
      </c>
      <c r="T1763" s="13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103.63559322033899</v>
      </c>
      <c r="Q1764" t="str">
        <f>LEFT(N:N,(FIND("/",N1764))-1)</f>
        <v>photography</v>
      </c>
      <c r="R1764" t="str">
        <f>RIGHT(N:N,LEN(N:N)-(FIND("/",N1764)))</f>
        <v>photobooks</v>
      </c>
      <c r="S1764" s="15">
        <f t="shared" si="110"/>
        <v>42410.982002314813</v>
      </c>
      <c r="T1764" s="13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55.282051282051285</v>
      </c>
      <c r="Q1765" t="str">
        <f>LEFT(N:N,(FIND("/",N1765))-1)</f>
        <v>photography</v>
      </c>
      <c r="R1765" t="str">
        <f>RIGHT(N:N,LEN(N:N)-(FIND("/",N1765)))</f>
        <v>photobooks</v>
      </c>
      <c r="S1765" s="15">
        <f t="shared" si="110"/>
        <v>42636.868518518517</v>
      </c>
      <c r="T1765" s="13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72.16970873786407</v>
      </c>
      <c r="Q1766" t="str">
        <f>LEFT(N:N,(FIND("/",N1766))-1)</f>
        <v>photography</v>
      </c>
      <c r="R1766" t="str">
        <f>RIGHT(N:N,LEN(N:N)-(FIND("/",N1766)))</f>
        <v>photobooks</v>
      </c>
      <c r="S1766" s="15">
        <f t="shared" si="110"/>
        <v>41825.485868055555</v>
      </c>
      <c r="T1766" s="13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 t="str">
        <f t="shared" si="109"/>
        <v>N/A</v>
      </c>
      <c r="Q1767" t="str">
        <f>LEFT(N:N,(FIND("/",N1767))-1)</f>
        <v>photography</v>
      </c>
      <c r="R1767" t="str">
        <f>RIGHT(N:N,LEN(N:N)-(FIND("/",N1767)))</f>
        <v>photobooks</v>
      </c>
      <c r="S1767" s="15">
        <f t="shared" si="110"/>
        <v>41834.980462962965</v>
      </c>
      <c r="T1767" s="13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>
        <f t="shared" si="109"/>
        <v>58.615384615384613</v>
      </c>
      <c r="Q1768" t="str">
        <f>LEFT(N:N,(FIND("/",N1768))-1)</f>
        <v>photography</v>
      </c>
      <c r="R1768" t="str">
        <f>RIGHT(N:N,LEN(N:N)-(FIND("/",N1768)))</f>
        <v>photobooks</v>
      </c>
      <c r="S1768" s="15">
        <f t="shared" si="110"/>
        <v>41855.859814814816</v>
      </c>
      <c r="T1768" s="13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12.466666666666667</v>
      </c>
      <c r="Q1769" t="str">
        <f>LEFT(N:N,(FIND("/",N1769))-1)</f>
        <v>photography</v>
      </c>
      <c r="R1769" t="str">
        <f>RIGHT(N:N,LEN(N:N)-(FIND("/",N1769)))</f>
        <v>photobooks</v>
      </c>
      <c r="S1769" s="15">
        <f t="shared" si="110"/>
        <v>41824.658379629633</v>
      </c>
      <c r="T1769" s="13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49.136363636363633</v>
      </c>
      <c r="Q1770" t="str">
        <f>LEFT(N:N,(FIND("/",N1770))-1)</f>
        <v>photography</v>
      </c>
      <c r="R1770" t="str">
        <f>RIGHT(N:N,LEN(N:N)-(FIND("/",N1770)))</f>
        <v>photobooks</v>
      </c>
      <c r="S1770" s="15">
        <f t="shared" si="110"/>
        <v>41849.560694444444</v>
      </c>
      <c r="T1770" s="13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150.5</v>
      </c>
      <c r="Q1771" t="str">
        <f>LEFT(N:N,(FIND("/",N1771))-1)</f>
        <v>photography</v>
      </c>
      <c r="R1771" t="str">
        <f>RIGHT(N:N,LEN(N:N)-(FIND("/",N1771)))</f>
        <v>photobooks</v>
      </c>
      <c r="S1771" s="15">
        <f t="shared" si="110"/>
        <v>41987.818969907406</v>
      </c>
      <c r="T1771" s="13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35.799999999999997</v>
      </c>
      <c r="Q1772" t="str">
        <f>LEFT(N:N,(FIND("/",N1772))-1)</f>
        <v>photography</v>
      </c>
      <c r="R1772" t="str">
        <f>RIGHT(N:N,LEN(N:N)-(FIND("/",N1772)))</f>
        <v>photobooks</v>
      </c>
      <c r="S1772" s="15">
        <f t="shared" si="110"/>
        <v>41891.780023148152</v>
      </c>
      <c r="T1772" s="13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45.157894736842103</v>
      </c>
      <c r="Q1773" t="str">
        <f>LEFT(N:N,(FIND("/",N1773))-1)</f>
        <v>photography</v>
      </c>
      <c r="R1773" t="str">
        <f>RIGHT(N:N,LEN(N:N)-(FIND("/",N1773)))</f>
        <v>photobooks</v>
      </c>
      <c r="S1773" s="15">
        <f t="shared" si="110"/>
        <v>41905.979629629634</v>
      </c>
      <c r="T1773" s="13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98.78947368421052</v>
      </c>
      <c r="Q1774" t="str">
        <f>LEFT(N:N,(FIND("/",N1774))-1)</f>
        <v>photography</v>
      </c>
      <c r="R1774" t="str">
        <f>RIGHT(N:N,LEN(N:N)-(FIND("/",N1774)))</f>
        <v>photobooks</v>
      </c>
      <c r="S1774" s="15">
        <f t="shared" si="110"/>
        <v>41766.718009259261</v>
      </c>
      <c r="T1774" s="13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88.307692307692307</v>
      </c>
      <c r="Q1775" t="str">
        <f>LEFT(N:N,(FIND("/",N1775))-1)</f>
        <v>photography</v>
      </c>
      <c r="R1775" t="str">
        <f>RIGHT(N:N,LEN(N:N)-(FIND("/",N1775)))</f>
        <v>photobooks</v>
      </c>
      <c r="S1775" s="15">
        <f t="shared" si="110"/>
        <v>41978.760393518518</v>
      </c>
      <c r="T1775" s="13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170.62903225806451</v>
      </c>
      <c r="Q1776" t="str">
        <f>LEFT(N:N,(FIND("/",N1776))-1)</f>
        <v>photography</v>
      </c>
      <c r="R1776" t="str">
        <f>RIGHT(N:N,LEN(N:N)-(FIND("/",N1776)))</f>
        <v>photobooks</v>
      </c>
      <c r="S1776" s="15">
        <f t="shared" si="110"/>
        <v>41930.218657407408</v>
      </c>
      <c r="T1776" s="13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83.75</v>
      </c>
      <c r="Q1777" t="str">
        <f>LEFT(N:N,(FIND("/",N1777))-1)</f>
        <v>photography</v>
      </c>
      <c r="R1777" t="str">
        <f>RIGHT(N:N,LEN(N:N)-(FIND("/",N1777)))</f>
        <v>photobooks</v>
      </c>
      <c r="S1777" s="15">
        <f t="shared" si="110"/>
        <v>41891.976388888892</v>
      </c>
      <c r="T1777" s="13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65.099999999999994</v>
      </c>
      <c r="Q1778" t="str">
        <f>LEFT(N:N,(FIND("/",N1778))-1)</f>
        <v>photography</v>
      </c>
      <c r="R1778" t="str">
        <f>RIGHT(N:N,LEN(N:N)-(FIND("/",N1778)))</f>
        <v>photobooks</v>
      </c>
      <c r="S1778" s="15">
        <f t="shared" si="110"/>
        <v>41905.95684027778</v>
      </c>
      <c r="T1778" s="13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66.333333333333329</v>
      </c>
      <c r="Q1779" t="str">
        <f>LEFT(N:N,(FIND("/",N1779))-1)</f>
        <v>photography</v>
      </c>
      <c r="R1779" t="str">
        <f>RIGHT(N:N,LEN(N:N)-(FIND("/",N1779)))</f>
        <v>photobooks</v>
      </c>
      <c r="S1779" s="15">
        <f t="shared" si="110"/>
        <v>42025.357094907406</v>
      </c>
      <c r="T1779" s="13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104.89473684210526</v>
      </c>
      <c r="Q1780" t="str">
        <f>LEFT(N:N,(FIND("/",N1780))-1)</f>
        <v>photography</v>
      </c>
      <c r="R1780" t="str">
        <f>RIGHT(N:N,LEN(N:N)-(FIND("/",N1780)))</f>
        <v>photobooks</v>
      </c>
      <c r="S1780" s="15">
        <f t="shared" si="110"/>
        <v>42045.86336805555</v>
      </c>
      <c r="T1780" s="13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78.440789473684205</v>
      </c>
      <c r="Q1781" t="str">
        <f>LEFT(N:N,(FIND("/",N1781))-1)</f>
        <v>photography</v>
      </c>
      <c r="R1781" t="str">
        <f>RIGHT(N:N,LEN(N:N)-(FIND("/",N1781)))</f>
        <v>photobooks</v>
      </c>
      <c r="S1781" s="15">
        <f t="shared" si="110"/>
        <v>42585.691898148143</v>
      </c>
      <c r="T1781" s="13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59.041666666666664</v>
      </c>
      <c r="Q1782" t="str">
        <f>LEFT(N:N,(FIND("/",N1782))-1)</f>
        <v>photography</v>
      </c>
      <c r="R1782" t="str">
        <f>RIGHT(N:N,LEN(N:N)-(FIND("/",N1782)))</f>
        <v>photobooks</v>
      </c>
      <c r="S1782" s="15">
        <f t="shared" si="110"/>
        <v>42493.600810185191</v>
      </c>
      <c r="T1782" s="13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71.34210526315789</v>
      </c>
      <c r="Q1783" t="str">
        <f>LEFT(N:N,(FIND("/",N1783))-1)</f>
        <v>photography</v>
      </c>
      <c r="R1783" t="str">
        <f>RIGHT(N:N,LEN(N:N)-(FIND("/",N1783)))</f>
        <v>photobooks</v>
      </c>
      <c r="S1783" s="15">
        <f t="shared" si="110"/>
        <v>42597.617418981477</v>
      </c>
      <c r="T1783" s="13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51.227027027027027</v>
      </c>
      <c r="Q1784" t="str">
        <f>LEFT(N:N,(FIND("/",N1784))-1)</f>
        <v>photography</v>
      </c>
      <c r="R1784" t="str">
        <f>RIGHT(N:N,LEN(N:N)-(FIND("/",N1784)))</f>
        <v>photobooks</v>
      </c>
      <c r="S1784" s="15">
        <f t="shared" si="110"/>
        <v>42388.575104166666</v>
      </c>
      <c r="T1784" s="13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60.242424242424242</v>
      </c>
      <c r="Q1785" t="str">
        <f>LEFT(N:N,(FIND("/",N1785))-1)</f>
        <v>photography</v>
      </c>
      <c r="R1785" t="str">
        <f>RIGHT(N:N,LEN(N:N)-(FIND("/",N1785)))</f>
        <v>photobooks</v>
      </c>
      <c r="S1785" s="15">
        <f t="shared" si="110"/>
        <v>42115.949976851851</v>
      </c>
      <c r="T1785" s="13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44.935185185185183</v>
      </c>
      <c r="Q1786" t="str">
        <f>LEFT(N:N,(FIND("/",N1786))-1)</f>
        <v>photography</v>
      </c>
      <c r="R1786" t="str">
        <f>RIGHT(N:N,LEN(N:N)-(FIND("/",N1786)))</f>
        <v>photobooks</v>
      </c>
      <c r="S1786" s="15">
        <f t="shared" si="110"/>
        <v>42003.655555555553</v>
      </c>
      <c r="T1786" s="13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31.206896551724139</v>
      </c>
      <c r="Q1787" t="str">
        <f>LEFT(N:N,(FIND("/",N1787))-1)</f>
        <v>photography</v>
      </c>
      <c r="R1787" t="str">
        <f>RIGHT(N:N,LEN(N:N)-(FIND("/",N1787)))</f>
        <v>photobooks</v>
      </c>
      <c r="S1787" s="15">
        <f t="shared" si="110"/>
        <v>41897.134895833333</v>
      </c>
      <c r="T1787" s="13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63.875</v>
      </c>
      <c r="Q1788" t="str">
        <f>LEFT(N:N,(FIND("/",N1788))-1)</f>
        <v>photography</v>
      </c>
      <c r="R1788" t="str">
        <f>RIGHT(N:N,LEN(N:N)-(FIND("/",N1788)))</f>
        <v>photobooks</v>
      </c>
      <c r="S1788" s="15">
        <f t="shared" si="110"/>
        <v>41958.550659722227</v>
      </c>
      <c r="T1788" s="13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19</v>
      </c>
      <c r="Q1789" t="str">
        <f>LEFT(N:N,(FIND("/",N1789))-1)</f>
        <v>photography</v>
      </c>
      <c r="R1789" t="str">
        <f>RIGHT(N:N,LEN(N:N)-(FIND("/",N1789)))</f>
        <v>photobooks</v>
      </c>
      <c r="S1789" s="15">
        <f t="shared" si="110"/>
        <v>42068.65552083333</v>
      </c>
      <c r="T1789" s="13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10</v>
      </c>
      <c r="Q1790" t="str">
        <f>LEFT(N:N,(FIND("/",N1790))-1)</f>
        <v>photography</v>
      </c>
      <c r="R1790" t="str">
        <f>RIGHT(N:N,LEN(N:N)-(FIND("/",N1790)))</f>
        <v>photobooks</v>
      </c>
      <c r="S1790" s="15">
        <f t="shared" si="110"/>
        <v>41913.94840277778</v>
      </c>
      <c r="T1790" s="13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109.06666666666666</v>
      </c>
      <c r="Q1791" t="str">
        <f>LEFT(N:N,(FIND("/",N1791))-1)</f>
        <v>photography</v>
      </c>
      <c r="R1791" t="str">
        <f>RIGHT(N:N,LEN(N:N)-(FIND("/",N1791)))</f>
        <v>photobooks</v>
      </c>
      <c r="S1791" s="15">
        <f t="shared" si="110"/>
        <v>41956.250034722223</v>
      </c>
      <c r="T1791" s="13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26.75</v>
      </c>
      <c r="Q1792" t="str">
        <f>LEFT(N:N,(FIND("/",N1792))-1)</f>
        <v>photography</v>
      </c>
      <c r="R1792" t="str">
        <f>RIGHT(N:N,LEN(N:N)-(FIND("/",N1792)))</f>
        <v>photobooks</v>
      </c>
      <c r="S1792" s="15">
        <f t="shared" si="110"/>
        <v>42010.674513888895</v>
      </c>
      <c r="T1792" s="13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109.93525179856115</v>
      </c>
      <c r="Q1793" t="str">
        <f>LEFT(N:N,(FIND("/",N1793))-1)</f>
        <v>photography</v>
      </c>
      <c r="R1793" t="str">
        <f>RIGHT(N:N,LEN(N:N)-(FIND("/",N1793)))</f>
        <v>photobooks</v>
      </c>
      <c r="S1793" s="15">
        <f t="shared" si="110"/>
        <v>41973.740335648152</v>
      </c>
      <c r="T1793" s="13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20</v>
      </c>
      <c r="Q1794" t="str">
        <f>LEFT(N:N,(FIND("/",N1794))-1)</f>
        <v>photography</v>
      </c>
      <c r="R1794" t="str">
        <f>RIGHT(N:N,LEN(N:N)-(FIND("/",N1794)))</f>
        <v>photobooks</v>
      </c>
      <c r="S1794" s="15">
        <f t="shared" si="110"/>
        <v>42189.031041666662</v>
      </c>
      <c r="T1794" s="13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8">
        <f t="shared" ref="P1795:P1858" si="113">IFERROR(E1796/L1796,"N/A")</f>
        <v>55.388888888888886</v>
      </c>
      <c r="Q1795" t="str">
        <f>LEFT(N:N,(FIND("/",N1795))-1)</f>
        <v>photography</v>
      </c>
      <c r="R1795" t="str">
        <f>RIGHT(N:N,LEN(N:N)-(FIND("/",N1795)))</f>
        <v>photobooks</v>
      </c>
      <c r="S1795" s="15">
        <f t="shared" ref="S1795:S1858" si="114">(((J:J/60)/60)/24)+DATE(1970,1,1)</f>
        <v>41940.89166666667</v>
      </c>
      <c r="T1795" s="13">
        <f t="shared" ref="T1795:T1858" si="115">(((I:I/60)/60)/24)+DATE(1970,1,1)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133.90123456790124</v>
      </c>
      <c r="Q1796" t="str">
        <f>LEFT(N:N,(FIND("/",N1796))-1)</f>
        <v>photography</v>
      </c>
      <c r="R1796" t="str">
        <f>RIGHT(N:N,LEN(N:N)-(FIND("/",N1796)))</f>
        <v>photobooks</v>
      </c>
      <c r="S1796" s="15">
        <f t="shared" si="114"/>
        <v>42011.551180555558</v>
      </c>
      <c r="T1796" s="13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48.720930232558139</v>
      </c>
      <c r="Q1797" t="str">
        <f>LEFT(N:N,(FIND("/",N1797))-1)</f>
        <v>photography</v>
      </c>
      <c r="R1797" t="str">
        <f>RIGHT(N:N,LEN(N:N)-(FIND("/",N1797)))</f>
        <v>photobooks</v>
      </c>
      <c r="S1797" s="15">
        <f t="shared" si="114"/>
        <v>42628.288668981477</v>
      </c>
      <c r="T1797" s="13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48.25</v>
      </c>
      <c r="Q1798" t="str">
        <f>LEFT(N:N,(FIND("/",N1798))-1)</f>
        <v>photography</v>
      </c>
      <c r="R1798" t="str">
        <f>RIGHT(N:N,LEN(N:N)-(FIND("/",N1798)))</f>
        <v>photobooks</v>
      </c>
      <c r="S1798" s="15">
        <f t="shared" si="114"/>
        <v>42515.439421296294</v>
      </c>
      <c r="T1798" s="13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58.972972972972975</v>
      </c>
      <c r="Q1799" t="str">
        <f>LEFT(N:N,(FIND("/",N1799))-1)</f>
        <v>photography</v>
      </c>
      <c r="R1799" t="str">
        <f>RIGHT(N:N,LEN(N:N)-(FIND("/",N1799)))</f>
        <v>photobooks</v>
      </c>
      <c r="S1799" s="15">
        <f t="shared" si="114"/>
        <v>42689.56931712963</v>
      </c>
      <c r="T1799" s="13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11.638333333333334</v>
      </c>
      <c r="Q1800" t="str">
        <f>LEFT(N:N,(FIND("/",N1800))-1)</f>
        <v>photography</v>
      </c>
      <c r="R1800" t="str">
        <f>RIGHT(N:N,LEN(N:N)-(FIND("/",N1800)))</f>
        <v>photobooks</v>
      </c>
      <c r="S1800" s="15">
        <f t="shared" si="114"/>
        <v>42344.32677083333</v>
      </c>
      <c r="T1800" s="13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83.716814159292042</v>
      </c>
      <c r="Q1801" t="str">
        <f>LEFT(N:N,(FIND("/",N1801))-1)</f>
        <v>photography</v>
      </c>
      <c r="R1801" t="str">
        <f>RIGHT(N:N,LEN(N:N)-(FIND("/",N1801)))</f>
        <v>photobooks</v>
      </c>
      <c r="S1801" s="15">
        <f t="shared" si="114"/>
        <v>41934.842685185184</v>
      </c>
      <c r="T1801" s="13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63.648648648648646</v>
      </c>
      <c r="Q1802" t="str">
        <f>LEFT(N:N,(FIND("/",N1802))-1)</f>
        <v>photography</v>
      </c>
      <c r="R1802" t="str">
        <f>RIGHT(N:N,LEN(N:N)-(FIND("/",N1802)))</f>
        <v>photobooks</v>
      </c>
      <c r="S1802" s="15">
        <f t="shared" si="114"/>
        <v>42623.606134259258</v>
      </c>
      <c r="T1802" s="13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94.277777777777771</v>
      </c>
      <c r="Q1803" t="str">
        <f>LEFT(N:N,(FIND("/",N1803))-1)</f>
        <v>photography</v>
      </c>
      <c r="R1803" t="str">
        <f>RIGHT(N:N,LEN(N:N)-(FIND("/",N1803)))</f>
        <v>photobooks</v>
      </c>
      <c r="S1803" s="15">
        <f t="shared" si="114"/>
        <v>42321.660509259258</v>
      </c>
      <c r="T1803" s="13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71.86666666666666</v>
      </c>
      <c r="Q1804" t="str">
        <f>LEFT(N:N,(FIND("/",N1804))-1)</f>
        <v>photography</v>
      </c>
      <c r="R1804" t="str">
        <f>RIGHT(N:N,LEN(N:N)-(FIND("/",N1804)))</f>
        <v>photobooks</v>
      </c>
      <c r="S1804" s="15">
        <f t="shared" si="114"/>
        <v>42159.47256944445</v>
      </c>
      <c r="T1804" s="13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104.84615384615384</v>
      </c>
      <c r="Q1805" t="str">
        <f>LEFT(N:N,(FIND("/",N1805))-1)</f>
        <v>photography</v>
      </c>
      <c r="R1805" t="str">
        <f>RIGHT(N:N,LEN(N:N)-(FIND("/",N1805)))</f>
        <v>photobooks</v>
      </c>
      <c r="S1805" s="15">
        <f t="shared" si="114"/>
        <v>42018.071550925932</v>
      </c>
      <c r="T1805" s="13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67.139344262295083</v>
      </c>
      <c r="Q1806" t="str">
        <f>LEFT(N:N,(FIND("/",N1806))-1)</f>
        <v>photography</v>
      </c>
      <c r="R1806" t="str">
        <f>RIGHT(N:N,LEN(N:N)-(FIND("/",N1806)))</f>
        <v>photobooks</v>
      </c>
      <c r="S1806" s="15">
        <f t="shared" si="114"/>
        <v>42282.678287037037</v>
      </c>
      <c r="T1806" s="13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73.875</v>
      </c>
      <c r="Q1807" t="str">
        <f>LEFT(N:N,(FIND("/",N1807))-1)</f>
        <v>photography</v>
      </c>
      <c r="R1807" t="str">
        <f>RIGHT(N:N,LEN(N:N)-(FIND("/",N1807)))</f>
        <v>photobooks</v>
      </c>
      <c r="S1807" s="15">
        <f t="shared" si="114"/>
        <v>42247.803912037038</v>
      </c>
      <c r="T1807" s="13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69.125</v>
      </c>
      <c r="Q1808" t="str">
        <f>LEFT(N:N,(FIND("/",N1808))-1)</f>
        <v>photography</v>
      </c>
      <c r="R1808" t="str">
        <f>RIGHT(N:N,LEN(N:N)-(FIND("/",N1808)))</f>
        <v>photobooks</v>
      </c>
      <c r="S1808" s="15">
        <f t="shared" si="114"/>
        <v>41877.638298611113</v>
      </c>
      <c r="T1808" s="13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120.77083333333333</v>
      </c>
      <c r="Q1809" t="str">
        <f>LEFT(N:N,(FIND("/",N1809))-1)</f>
        <v>photography</v>
      </c>
      <c r="R1809" t="str">
        <f>RIGHT(N:N,LEN(N:N)-(FIND("/",N1809)))</f>
        <v>photobooks</v>
      </c>
      <c r="S1809" s="15">
        <f t="shared" si="114"/>
        <v>41880.068437499998</v>
      </c>
      <c r="T1809" s="13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42.222222222222221</v>
      </c>
      <c r="Q1810" t="str">
        <f>LEFT(N:N,(FIND("/",N1810))-1)</f>
        <v>photography</v>
      </c>
      <c r="R1810" t="str">
        <f>RIGHT(N:N,LEN(N:N)-(FIND("/",N1810)))</f>
        <v>photobooks</v>
      </c>
      <c r="S1810" s="15">
        <f t="shared" si="114"/>
        <v>42742.680902777778</v>
      </c>
      <c r="T1810" s="13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7.5</v>
      </c>
      <c r="Q1811" t="str">
        <f>LEFT(N:N,(FIND("/",N1811))-1)</f>
        <v>photography</v>
      </c>
      <c r="R1811" t="str">
        <f>RIGHT(N:N,LEN(N:N)-(FIND("/",N1811)))</f>
        <v>photobooks</v>
      </c>
      <c r="S1811" s="15">
        <f t="shared" si="114"/>
        <v>42029.907858796301</v>
      </c>
      <c r="T1811" s="13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1.5384615384615385</v>
      </c>
      <c r="Q1812" t="str">
        <f>LEFT(N:N,(FIND("/",N1812))-1)</f>
        <v>photography</v>
      </c>
      <c r="R1812" t="str">
        <f>RIGHT(N:N,LEN(N:N)-(FIND("/",N1812)))</f>
        <v>photobooks</v>
      </c>
      <c r="S1812" s="15">
        <f t="shared" si="114"/>
        <v>41860.91002314815</v>
      </c>
      <c r="T1812" s="13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37.608695652173914</v>
      </c>
      <c r="Q1813" t="str">
        <f>LEFT(N:N,(FIND("/",N1813))-1)</f>
        <v>photography</v>
      </c>
      <c r="R1813" t="str">
        <f>RIGHT(N:N,LEN(N:N)-(FIND("/",N1813)))</f>
        <v>photobooks</v>
      </c>
      <c r="S1813" s="15">
        <f t="shared" si="114"/>
        <v>41876.433680555558</v>
      </c>
      <c r="T1813" s="13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 t="str">
        <f t="shared" si="113"/>
        <v>N/A</v>
      </c>
      <c r="Q1814" t="str">
        <f>LEFT(N:N,(FIND("/",N1814))-1)</f>
        <v>photography</v>
      </c>
      <c r="R1814" t="str">
        <f>RIGHT(N:N,LEN(N:N)-(FIND("/",N1814)))</f>
        <v>photobooks</v>
      </c>
      <c r="S1814" s="15">
        <f t="shared" si="114"/>
        <v>42524.318703703699</v>
      </c>
      <c r="T1814" s="13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>
        <f t="shared" si="113"/>
        <v>42.157142857142858</v>
      </c>
      <c r="Q1815" t="str">
        <f>LEFT(N:N,(FIND("/",N1815))-1)</f>
        <v>photography</v>
      </c>
      <c r="R1815" t="str">
        <f>RIGHT(N:N,LEN(N:N)-(FIND("/",N1815)))</f>
        <v>photobooks</v>
      </c>
      <c r="S1815" s="15">
        <f t="shared" si="114"/>
        <v>41829.889027777775</v>
      </c>
      <c r="T1815" s="13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 t="str">
        <f t="shared" si="113"/>
        <v>N/A</v>
      </c>
      <c r="Q1816" t="str">
        <f>LEFT(N:N,(FIND("/",N1816))-1)</f>
        <v>photography</v>
      </c>
      <c r="R1816" t="str">
        <f>RIGHT(N:N,LEN(N:N)-(FIND("/",N1816)))</f>
        <v>photobooks</v>
      </c>
      <c r="S1816" s="15">
        <f t="shared" si="114"/>
        <v>42033.314074074078</v>
      </c>
      <c r="T1816" s="13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>
        <f t="shared" si="113"/>
        <v>84.833333333333329</v>
      </c>
      <c r="Q1817" t="str">
        <f>LEFT(N:N,(FIND("/",N1817))-1)</f>
        <v>photography</v>
      </c>
      <c r="R1817" t="str">
        <f>RIGHT(N:N,LEN(N:N)-(FIND("/",N1817)))</f>
        <v>photobooks</v>
      </c>
      <c r="S1817" s="15">
        <f t="shared" si="114"/>
        <v>42172.906678240746</v>
      </c>
      <c r="T1817" s="13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94.19</v>
      </c>
      <c r="Q1818" t="str">
        <f>LEFT(N:N,(FIND("/",N1818))-1)</f>
        <v>photography</v>
      </c>
      <c r="R1818" t="str">
        <f>RIGHT(N:N,LEN(N:N)-(FIND("/",N1818)))</f>
        <v>photobooks</v>
      </c>
      <c r="S1818" s="15">
        <f t="shared" si="114"/>
        <v>42548.876192129625</v>
      </c>
      <c r="T1818" s="13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 t="str">
        <f t="shared" si="113"/>
        <v>N/A</v>
      </c>
      <c r="Q1819" t="str">
        <f>LEFT(N:N,(FIND("/",N1819))-1)</f>
        <v>photography</v>
      </c>
      <c r="R1819" t="str">
        <f>RIGHT(N:N,LEN(N:N)-(FIND("/",N1819)))</f>
        <v>photobooks</v>
      </c>
      <c r="S1819" s="15">
        <f t="shared" si="114"/>
        <v>42705.662118055552</v>
      </c>
      <c r="T1819" s="13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>
        <f t="shared" si="113"/>
        <v>6.25</v>
      </c>
      <c r="Q1820" t="str">
        <f>LEFT(N:N,(FIND("/",N1820))-1)</f>
        <v>photography</v>
      </c>
      <c r="R1820" t="str">
        <f>RIGHT(N:N,LEN(N:N)-(FIND("/",N1820)))</f>
        <v>photobooks</v>
      </c>
      <c r="S1820" s="15">
        <f t="shared" si="114"/>
        <v>42067.234375</v>
      </c>
      <c r="T1820" s="13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213.375</v>
      </c>
      <c r="Q1821" t="str">
        <f>LEFT(N:N,(FIND("/",N1821))-1)</f>
        <v>photography</v>
      </c>
      <c r="R1821" t="str">
        <f>RIGHT(N:N,LEN(N:N)-(FIND("/",N1821)))</f>
        <v>photobooks</v>
      </c>
      <c r="S1821" s="15">
        <f t="shared" si="114"/>
        <v>41820.752268518518</v>
      </c>
      <c r="T1821" s="13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59.162280701754383</v>
      </c>
      <c r="Q1822" t="str">
        <f>LEFT(N:N,(FIND("/",N1822))-1)</f>
        <v>photography</v>
      </c>
      <c r="R1822" t="str">
        <f>RIGHT(N:N,LEN(N:N)-(FIND("/",N1822)))</f>
        <v>photobooks</v>
      </c>
      <c r="S1822" s="15">
        <f t="shared" si="114"/>
        <v>42065.084375000006</v>
      </c>
      <c r="T1822" s="13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27.272727272727273</v>
      </c>
      <c r="Q1823" t="str">
        <f>LEFT(N:N,(FIND("/",N1823))-1)</f>
        <v>music</v>
      </c>
      <c r="R1823" t="str">
        <f>RIGHT(N:N,LEN(N:N)-(FIND("/",N1823)))</f>
        <v>rock</v>
      </c>
      <c r="S1823" s="15">
        <f t="shared" si="114"/>
        <v>40926.319062499999</v>
      </c>
      <c r="T1823" s="13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24.575757575757574</v>
      </c>
      <c r="Q1824" t="str">
        <f>LEFT(N:N,(FIND("/",N1824))-1)</f>
        <v>music</v>
      </c>
      <c r="R1824" t="str">
        <f>RIGHT(N:N,LEN(N:N)-(FIND("/",N1824)))</f>
        <v>rock</v>
      </c>
      <c r="S1824" s="15">
        <f t="shared" si="114"/>
        <v>41634.797013888885</v>
      </c>
      <c r="T1824" s="13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75.05</v>
      </c>
      <c r="Q1825" t="str">
        <f>LEFT(N:N,(FIND("/",N1825))-1)</f>
        <v>music</v>
      </c>
      <c r="R1825" t="str">
        <f>RIGHT(N:N,LEN(N:N)-(FIND("/",N1825)))</f>
        <v>rock</v>
      </c>
      <c r="S1825" s="15">
        <f t="shared" si="114"/>
        <v>41176.684907407405</v>
      </c>
      <c r="T1825" s="13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42.02</v>
      </c>
      <c r="Q1826" t="str">
        <f>LEFT(N:N,(FIND("/",N1826))-1)</f>
        <v>music</v>
      </c>
      <c r="R1826" t="str">
        <f>RIGHT(N:N,LEN(N:N)-(FIND("/",N1826)))</f>
        <v>rock</v>
      </c>
      <c r="S1826" s="15">
        <f t="shared" si="114"/>
        <v>41626.916284722225</v>
      </c>
      <c r="T1826" s="13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53.157894736842103</v>
      </c>
      <c r="Q1827" t="str">
        <f>LEFT(N:N,(FIND("/",N1827))-1)</f>
        <v>music</v>
      </c>
      <c r="R1827" t="str">
        <f>RIGHT(N:N,LEN(N:N)-(FIND("/",N1827)))</f>
        <v>rock</v>
      </c>
      <c r="S1827" s="15">
        <f t="shared" si="114"/>
        <v>41443.83452546296</v>
      </c>
      <c r="T1827" s="13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83.885416666666671</v>
      </c>
      <c r="Q1828" t="str">
        <f>LEFT(N:N,(FIND("/",N1828))-1)</f>
        <v>music</v>
      </c>
      <c r="R1828" t="str">
        <f>RIGHT(N:N,LEN(N:N)-(FIND("/",N1828)))</f>
        <v>rock</v>
      </c>
      <c r="S1828" s="15">
        <f t="shared" si="114"/>
        <v>41657.923807870371</v>
      </c>
      <c r="T1828" s="13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417.33333333333331</v>
      </c>
      <c r="Q1829" t="str">
        <f>LEFT(N:N,(FIND("/",N1829))-1)</f>
        <v>music</v>
      </c>
      <c r="R1829" t="str">
        <f>RIGHT(N:N,LEN(N:N)-(FIND("/",N1829)))</f>
        <v>rock</v>
      </c>
      <c r="S1829" s="15">
        <f t="shared" si="114"/>
        <v>40555.325937499998</v>
      </c>
      <c r="T1829" s="13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75.765151515151516</v>
      </c>
      <c r="Q1830" t="str">
        <f>LEFT(N:N,(FIND("/",N1830))-1)</f>
        <v>music</v>
      </c>
      <c r="R1830" t="str">
        <f>RIGHT(N:N,LEN(N:N)-(FIND("/",N1830)))</f>
        <v>rock</v>
      </c>
      <c r="S1830" s="15">
        <f t="shared" si="114"/>
        <v>41736.899652777778</v>
      </c>
      <c r="T1830" s="13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67.389380530973455</v>
      </c>
      <c r="Q1831" t="str">
        <f>LEFT(N:N,(FIND("/",N1831))-1)</f>
        <v>music</v>
      </c>
      <c r="R1831" t="str">
        <f>RIGHT(N:N,LEN(N:N)-(FIND("/",N1831)))</f>
        <v>rock</v>
      </c>
      <c r="S1831" s="15">
        <f t="shared" si="114"/>
        <v>40516.087627314817</v>
      </c>
      <c r="T1831" s="13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73.571428571428569</v>
      </c>
      <c r="Q1832" t="str">
        <f>LEFT(N:N,(FIND("/",N1832))-1)</f>
        <v>music</v>
      </c>
      <c r="R1832" t="str">
        <f>RIGHT(N:N,LEN(N:N)-(FIND("/",N1832)))</f>
        <v>rock</v>
      </c>
      <c r="S1832" s="15">
        <f t="shared" si="114"/>
        <v>41664.684108796297</v>
      </c>
      <c r="T1832" s="13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25</v>
      </c>
      <c r="Q1833" t="str">
        <f>LEFT(N:N,(FIND("/",N1833))-1)</f>
        <v>music</v>
      </c>
      <c r="R1833" t="str">
        <f>RIGHT(N:N,LEN(N:N)-(FIND("/",N1833)))</f>
        <v>rock</v>
      </c>
      <c r="S1833" s="15">
        <f t="shared" si="114"/>
        <v>41026.996099537035</v>
      </c>
      <c r="T1833" s="13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42</v>
      </c>
      <c r="Q1834" t="str">
        <f>LEFT(N:N,(FIND("/",N1834))-1)</f>
        <v>music</v>
      </c>
      <c r="R1834" t="str">
        <f>RIGHT(N:N,LEN(N:N)-(FIND("/",N1834)))</f>
        <v>rock</v>
      </c>
      <c r="S1834" s="15">
        <f t="shared" si="114"/>
        <v>40576.539664351854</v>
      </c>
      <c r="T1834" s="13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131.16666666666666</v>
      </c>
      <c r="Q1835" t="str">
        <f>LEFT(N:N,(FIND("/",N1835))-1)</f>
        <v>music</v>
      </c>
      <c r="R1835" t="str">
        <f>RIGHT(N:N,LEN(N:N)-(FIND("/",N1835)))</f>
        <v>rock</v>
      </c>
      <c r="S1835" s="15">
        <f t="shared" si="114"/>
        <v>41303.044016203705</v>
      </c>
      <c r="T1835" s="13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47.272727272727273</v>
      </c>
      <c r="Q1836" t="str">
        <f>LEFT(N:N,(FIND("/",N1836))-1)</f>
        <v>music</v>
      </c>
      <c r="R1836" t="str">
        <f>RIGHT(N:N,LEN(N:N)-(FIND("/",N1836)))</f>
        <v>rock</v>
      </c>
      <c r="S1836" s="15">
        <f t="shared" si="114"/>
        <v>41988.964062500003</v>
      </c>
      <c r="T1836" s="13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182.12727272727273</v>
      </c>
      <c r="Q1837" t="str">
        <f>LEFT(N:N,(FIND("/",N1837))-1)</f>
        <v>music</v>
      </c>
      <c r="R1837" t="str">
        <f>RIGHT(N:N,LEN(N:N)-(FIND("/",N1837)))</f>
        <v>rock</v>
      </c>
      <c r="S1837" s="15">
        <f t="shared" si="114"/>
        <v>42430.702210648145</v>
      </c>
      <c r="T1837" s="13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61.366666666666667</v>
      </c>
      <c r="Q1838" t="str">
        <f>LEFT(N:N,(FIND("/",N1838))-1)</f>
        <v>music</v>
      </c>
      <c r="R1838" t="str">
        <f>RIGHT(N:N,LEN(N:N)-(FIND("/",N1838)))</f>
        <v>rock</v>
      </c>
      <c r="S1838" s="15">
        <f t="shared" si="114"/>
        <v>41305.809363425928</v>
      </c>
      <c r="T1838" s="13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35.767499999999998</v>
      </c>
      <c r="Q1839" t="str">
        <f>LEFT(N:N,(FIND("/",N1839))-1)</f>
        <v>music</v>
      </c>
      <c r="R1839" t="str">
        <f>RIGHT(N:N,LEN(N:N)-(FIND("/",N1839)))</f>
        <v>rock</v>
      </c>
      <c r="S1839" s="15">
        <f t="shared" si="114"/>
        <v>40926.047858796301</v>
      </c>
      <c r="T1839" s="13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45.62222222222222</v>
      </c>
      <c r="Q1840" t="str">
        <f>LEFT(N:N,(FIND("/",N1840))-1)</f>
        <v>music</v>
      </c>
      <c r="R1840" t="str">
        <f>RIGHT(N:N,LEN(N:N)-(FIND("/",N1840)))</f>
        <v>rock</v>
      </c>
      <c r="S1840" s="15">
        <f t="shared" si="114"/>
        <v>40788.786539351851</v>
      </c>
      <c r="T1840" s="13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75.384615384615387</v>
      </c>
      <c r="Q1841" t="str">
        <f>LEFT(N:N,(FIND("/",N1841))-1)</f>
        <v>music</v>
      </c>
      <c r="R1841" t="str">
        <f>RIGHT(N:N,LEN(N:N)-(FIND("/",N1841)))</f>
        <v>rock</v>
      </c>
      <c r="S1841" s="15">
        <f t="shared" si="114"/>
        <v>42614.722013888888</v>
      </c>
      <c r="T1841" s="13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50.875</v>
      </c>
      <c r="Q1842" t="str">
        <f>LEFT(N:N,(FIND("/",N1842))-1)</f>
        <v>music</v>
      </c>
      <c r="R1842" t="str">
        <f>RIGHT(N:N,LEN(N:N)-(FIND("/",N1842)))</f>
        <v>rock</v>
      </c>
      <c r="S1842" s="15">
        <f t="shared" si="114"/>
        <v>41382.096180555556</v>
      </c>
      <c r="T1842" s="13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119.28571428571429</v>
      </c>
      <c r="Q1843" t="str">
        <f>LEFT(N:N,(FIND("/",N1843))-1)</f>
        <v>music</v>
      </c>
      <c r="R1843" t="str">
        <f>RIGHT(N:N,LEN(N:N)-(FIND("/",N1843)))</f>
        <v>rock</v>
      </c>
      <c r="S1843" s="15">
        <f t="shared" si="114"/>
        <v>41745.84542824074</v>
      </c>
      <c r="T1843" s="13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92.541865671641801</v>
      </c>
      <c r="Q1844" t="str">
        <f>LEFT(N:N,(FIND("/",N1844))-1)</f>
        <v>music</v>
      </c>
      <c r="R1844" t="str">
        <f>RIGHT(N:N,LEN(N:N)-(FIND("/",N1844)))</f>
        <v>rock</v>
      </c>
      <c r="S1844" s="15">
        <f t="shared" si="114"/>
        <v>42031.631724537037</v>
      </c>
      <c r="T1844" s="13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76.05</v>
      </c>
      <c r="Q1845" t="str">
        <f>LEFT(N:N,(FIND("/",N1845))-1)</f>
        <v>music</v>
      </c>
      <c r="R1845" t="str">
        <f>RIGHT(N:N,LEN(N:N)-(FIND("/",N1845)))</f>
        <v>rock</v>
      </c>
      <c r="S1845" s="15">
        <f t="shared" si="114"/>
        <v>40564.994837962964</v>
      </c>
      <c r="T1845" s="13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52.631578947368418</v>
      </c>
      <c r="Q1846" t="str">
        <f>LEFT(N:N,(FIND("/",N1846))-1)</f>
        <v>music</v>
      </c>
      <c r="R1846" t="str">
        <f>RIGHT(N:N,LEN(N:N)-(FIND("/",N1846)))</f>
        <v>rock</v>
      </c>
      <c r="S1846" s="15">
        <f t="shared" si="114"/>
        <v>40666.973541666666</v>
      </c>
      <c r="T1846" s="13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98.990430622009569</v>
      </c>
      <c r="Q1847" t="str">
        <f>LEFT(N:N,(FIND("/",N1847))-1)</f>
        <v>music</v>
      </c>
      <c r="R1847" t="str">
        <f>RIGHT(N:N,LEN(N:N)-(FIND("/",N1847)))</f>
        <v>rock</v>
      </c>
      <c r="S1847" s="15">
        <f t="shared" si="114"/>
        <v>42523.333310185189</v>
      </c>
      <c r="T1847" s="13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79.526315789473685</v>
      </c>
      <c r="Q1848" t="str">
        <f>LEFT(N:N,(FIND("/",N1848))-1)</f>
        <v>music</v>
      </c>
      <c r="R1848" t="str">
        <f>RIGHT(N:N,LEN(N:N)-(FIND("/",N1848)))</f>
        <v>rock</v>
      </c>
      <c r="S1848" s="15">
        <f t="shared" si="114"/>
        <v>41228.650196759263</v>
      </c>
      <c r="T1848" s="13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134.20833333333334</v>
      </c>
      <c r="Q1849" t="str">
        <f>LEFT(N:N,(FIND("/",N1849))-1)</f>
        <v>music</v>
      </c>
      <c r="R1849" t="str">
        <f>RIGHT(N:N,LEN(N:N)-(FIND("/",N1849)))</f>
        <v>rock</v>
      </c>
      <c r="S1849" s="15">
        <f t="shared" si="114"/>
        <v>42094.236481481479</v>
      </c>
      <c r="T1849" s="13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37.625</v>
      </c>
      <c r="Q1850" t="str">
        <f>LEFT(N:N,(FIND("/",N1850))-1)</f>
        <v>music</v>
      </c>
      <c r="R1850" t="str">
        <f>RIGHT(N:N,LEN(N:N)-(FIND("/",N1850)))</f>
        <v>rock</v>
      </c>
      <c r="S1850" s="15">
        <f t="shared" si="114"/>
        <v>40691.788055555553</v>
      </c>
      <c r="T1850" s="13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51.044692737430168</v>
      </c>
      <c r="Q1851" t="str">
        <f>LEFT(N:N,(FIND("/",N1851))-1)</f>
        <v>music</v>
      </c>
      <c r="R1851" t="str">
        <f>RIGHT(N:N,LEN(N:N)-(FIND("/",N1851)))</f>
        <v>rock</v>
      </c>
      <c r="S1851" s="15">
        <f t="shared" si="114"/>
        <v>41169.845590277779</v>
      </c>
      <c r="T1851" s="13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50.03846153846154</v>
      </c>
      <c r="Q1852" t="str">
        <f>LEFT(N:N,(FIND("/",N1852))-1)</f>
        <v>music</v>
      </c>
      <c r="R1852" t="str">
        <f>RIGHT(N:N,LEN(N:N)-(FIND("/",N1852)))</f>
        <v>rock</v>
      </c>
      <c r="S1852" s="15">
        <f t="shared" si="114"/>
        <v>41800.959490740745</v>
      </c>
      <c r="T1852" s="13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133.93129770992365</v>
      </c>
      <c r="Q1853" t="str">
        <f>LEFT(N:N,(FIND("/",N1853))-1)</f>
        <v>music</v>
      </c>
      <c r="R1853" t="str">
        <f>RIGHT(N:N,LEN(N:N)-(FIND("/",N1853)))</f>
        <v>rock</v>
      </c>
      <c r="S1853" s="15">
        <f t="shared" si="114"/>
        <v>41827.906689814816</v>
      </c>
      <c r="T1853" s="13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58.214285714285715</v>
      </c>
      <c r="Q1854" t="str">
        <f>LEFT(N:N,(FIND("/",N1854))-1)</f>
        <v>music</v>
      </c>
      <c r="R1854" t="str">
        <f>RIGHT(N:N,LEN(N:N)-(FIND("/",N1854)))</f>
        <v>rock</v>
      </c>
      <c r="S1854" s="15">
        <f t="shared" si="114"/>
        <v>42081.77143518519</v>
      </c>
      <c r="T1854" s="13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88.037643678160919</v>
      </c>
      <c r="Q1855" t="str">
        <f>LEFT(N:N,(FIND("/",N1855))-1)</f>
        <v>music</v>
      </c>
      <c r="R1855" t="str">
        <f>RIGHT(N:N,LEN(N:N)-(FIND("/",N1855)))</f>
        <v>rock</v>
      </c>
      <c r="S1855" s="15">
        <f t="shared" si="114"/>
        <v>41177.060381944444</v>
      </c>
      <c r="T1855" s="13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70.576753926701571</v>
      </c>
      <c r="Q1856" t="str">
        <f>LEFT(N:N,(FIND("/",N1856))-1)</f>
        <v>music</v>
      </c>
      <c r="R1856" t="str">
        <f>RIGHT(N:N,LEN(N:N)-(FIND("/",N1856)))</f>
        <v>rock</v>
      </c>
      <c r="S1856" s="15">
        <f t="shared" si="114"/>
        <v>41388.021261574075</v>
      </c>
      <c r="T1856" s="13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53.289473684210527</v>
      </c>
      <c r="Q1857" t="str">
        <f>LEFT(N:N,(FIND("/",N1857))-1)</f>
        <v>music</v>
      </c>
      <c r="R1857" t="str">
        <f>RIGHT(N:N,LEN(N:N)-(FIND("/",N1857)))</f>
        <v>rock</v>
      </c>
      <c r="S1857" s="15">
        <f t="shared" si="114"/>
        <v>41600.538657407407</v>
      </c>
      <c r="T1857" s="13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136.36363636363637</v>
      </c>
      <c r="Q1858" t="str">
        <f>LEFT(N:N,(FIND("/",N1858))-1)</f>
        <v>music</v>
      </c>
      <c r="R1858" t="str">
        <f>RIGHT(N:N,LEN(N:N)-(FIND("/",N1858)))</f>
        <v>rock</v>
      </c>
      <c r="S1858" s="15">
        <f t="shared" si="114"/>
        <v>41817.854999999996</v>
      </c>
      <c r="T1858" s="13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8">
        <f t="shared" ref="P1859:P1922" si="117">IFERROR(E1860/L1860,"N/A")</f>
        <v>40.547315436241611</v>
      </c>
      <c r="Q1859" t="str">
        <f>LEFT(N:N,(FIND("/",N1859))-1)</f>
        <v>music</v>
      </c>
      <c r="R1859" t="str">
        <f>RIGHT(N:N,LEN(N:N)-(FIND("/",N1859)))</f>
        <v>rock</v>
      </c>
      <c r="S1859" s="15">
        <f t="shared" ref="S1859:S1922" si="118">(((J:J/60)/60)/24)+DATE(1970,1,1)</f>
        <v>41864.76866898148</v>
      </c>
      <c r="T1859" s="13">
        <f t="shared" ref="T1859:T1922" si="119">(((I:I/60)/60)/24)+DATE(1970,1,1)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70.625</v>
      </c>
      <c r="Q1860" t="str">
        <f>LEFT(N:N,(FIND("/",N1860))-1)</f>
        <v>music</v>
      </c>
      <c r="R1860" t="str">
        <f>RIGHT(N:N,LEN(N:N)-(FIND("/",N1860)))</f>
        <v>rock</v>
      </c>
      <c r="S1860" s="15">
        <f t="shared" si="118"/>
        <v>40833.200474537036</v>
      </c>
      <c r="T1860" s="13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52.684210526315788</v>
      </c>
      <c r="Q1861" t="str">
        <f>LEFT(N:N,(FIND("/",N1861))-1)</f>
        <v>music</v>
      </c>
      <c r="R1861" t="str">
        <f>RIGHT(N:N,LEN(N:N)-(FIND("/",N1861)))</f>
        <v>rock</v>
      </c>
      <c r="S1861" s="15">
        <f t="shared" si="118"/>
        <v>40778.770011574074</v>
      </c>
      <c r="T1861" s="13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 t="str">
        <f t="shared" si="117"/>
        <v>N/A</v>
      </c>
      <c r="Q1862" t="str">
        <f>LEFT(N:N,(FIND("/",N1862))-1)</f>
        <v>music</v>
      </c>
      <c r="R1862" t="str">
        <f>RIGHT(N:N,LEN(N:N)-(FIND("/",N1862)))</f>
        <v>rock</v>
      </c>
      <c r="S1862" s="15">
        <f t="shared" si="118"/>
        <v>41655.709305555552</v>
      </c>
      <c r="T1862" s="13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>
        <f t="shared" si="117"/>
        <v>90.9375</v>
      </c>
      <c r="Q1863" t="str">
        <f>LEFT(N:N,(FIND("/",N1863))-1)</f>
        <v>games</v>
      </c>
      <c r="R1863" t="str">
        <f>RIGHT(N:N,LEN(N:N)-(FIND("/",N1863)))</f>
        <v>mobile games</v>
      </c>
      <c r="S1863" s="15">
        <f t="shared" si="118"/>
        <v>42000.300243055557</v>
      </c>
      <c r="T1863" s="13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5</v>
      </c>
      <c r="Q1864" t="str">
        <f>LEFT(N:N,(FIND("/",N1864))-1)</f>
        <v>games</v>
      </c>
      <c r="R1864" t="str">
        <f>RIGHT(N:N,LEN(N:N)-(FIND("/",N1864)))</f>
        <v>mobile games</v>
      </c>
      <c r="S1864" s="15">
        <f t="shared" si="118"/>
        <v>42755.492754629624</v>
      </c>
      <c r="T1864" s="13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58.083333333333336</v>
      </c>
      <c r="Q1865" t="str">
        <f>LEFT(N:N,(FIND("/",N1865))-1)</f>
        <v>games</v>
      </c>
      <c r="R1865" t="str">
        <f>RIGHT(N:N,LEN(N:N)-(FIND("/",N1865)))</f>
        <v>mobile games</v>
      </c>
      <c r="S1865" s="15">
        <f t="shared" si="118"/>
        <v>41772.797280092593</v>
      </c>
      <c r="T1865" s="13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2</v>
      </c>
      <c r="Q1866" t="str">
        <f>LEFT(N:N,(FIND("/",N1866))-1)</f>
        <v>games</v>
      </c>
      <c r="R1866" t="str">
        <f>RIGHT(N:N,LEN(N:N)-(FIND("/",N1866)))</f>
        <v>mobile games</v>
      </c>
      <c r="S1866" s="15">
        <f t="shared" si="118"/>
        <v>41733.716435185182</v>
      </c>
      <c r="T1866" s="13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62.5</v>
      </c>
      <c r="Q1867" t="str">
        <f>LEFT(N:N,(FIND("/",N1867))-1)</f>
        <v>games</v>
      </c>
      <c r="R1867" t="str">
        <f>RIGHT(N:N,LEN(N:N)-(FIND("/",N1867)))</f>
        <v>mobile games</v>
      </c>
      <c r="S1867" s="15">
        <f t="shared" si="118"/>
        <v>42645.367442129631</v>
      </c>
      <c r="T1867" s="13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10</v>
      </c>
      <c r="Q1868" t="str">
        <f>LEFT(N:N,(FIND("/",N1868))-1)</f>
        <v>games</v>
      </c>
      <c r="R1868" t="str">
        <f>RIGHT(N:N,LEN(N:N)-(FIND("/",N1868)))</f>
        <v>mobile games</v>
      </c>
      <c r="S1868" s="15">
        <f t="shared" si="118"/>
        <v>42742.246493055558</v>
      </c>
      <c r="T1868" s="13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71.588235294117652</v>
      </c>
      <c r="Q1869" t="str">
        <f>LEFT(N:N,(FIND("/",N1869))-1)</f>
        <v>games</v>
      </c>
      <c r="R1869" t="str">
        <f>RIGHT(N:N,LEN(N:N)-(FIND("/",N1869)))</f>
        <v>mobile games</v>
      </c>
      <c r="S1869" s="15">
        <f t="shared" si="118"/>
        <v>42649.924907407403</v>
      </c>
      <c r="T1869" s="13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 t="str">
        <f t="shared" si="117"/>
        <v>N/A</v>
      </c>
      <c r="Q1870" t="str">
        <f>LEFT(N:N,(FIND("/",N1870))-1)</f>
        <v>games</v>
      </c>
      <c r="R1870" t="str">
        <f>RIGHT(N:N,LEN(N:N)-(FIND("/",N1870)))</f>
        <v>mobile games</v>
      </c>
      <c r="S1870" s="15">
        <f t="shared" si="118"/>
        <v>42328.779224537036</v>
      </c>
      <c r="T1870" s="13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>
        <f t="shared" si="117"/>
        <v>32.81818181818182</v>
      </c>
      <c r="Q1871" t="str">
        <f>LEFT(N:N,(FIND("/",N1871))-1)</f>
        <v>games</v>
      </c>
      <c r="R1871" t="str">
        <f>RIGHT(N:N,LEN(N:N)-(FIND("/",N1871)))</f>
        <v>mobile games</v>
      </c>
      <c r="S1871" s="15">
        <f t="shared" si="118"/>
        <v>42709.002881944441</v>
      </c>
      <c r="T1871" s="13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49.11578947368421</v>
      </c>
      <c r="Q1872" t="str">
        <f>LEFT(N:N,(FIND("/",N1872))-1)</f>
        <v>games</v>
      </c>
      <c r="R1872" t="str">
        <f>RIGHT(N:N,LEN(N:N)-(FIND("/",N1872)))</f>
        <v>mobile games</v>
      </c>
      <c r="S1872" s="15">
        <f t="shared" si="118"/>
        <v>42371.355729166666</v>
      </c>
      <c r="T1872" s="13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16.307692307692307</v>
      </c>
      <c r="Q1873" t="str">
        <f>LEFT(N:N,(FIND("/",N1873))-1)</f>
        <v>games</v>
      </c>
      <c r="R1873" t="str">
        <f>RIGHT(N:N,LEN(N:N)-(FIND("/",N1873)))</f>
        <v>mobile games</v>
      </c>
      <c r="S1873" s="15">
        <f t="shared" si="118"/>
        <v>41923.783576388887</v>
      </c>
      <c r="T1873" s="13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18</v>
      </c>
      <c r="Q1874" t="str">
        <f>LEFT(N:N,(FIND("/",N1874))-1)</f>
        <v>games</v>
      </c>
      <c r="R1874" t="str">
        <f>RIGHT(N:N,LEN(N:N)-(FIND("/",N1874)))</f>
        <v>mobile games</v>
      </c>
      <c r="S1874" s="15">
        <f t="shared" si="118"/>
        <v>42155.129652777774</v>
      </c>
      <c r="T1874" s="13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13</v>
      </c>
      <c r="Q1875" t="str">
        <f>LEFT(N:N,(FIND("/",N1875))-1)</f>
        <v>games</v>
      </c>
      <c r="R1875" t="str">
        <f>RIGHT(N:N,LEN(N:N)-(FIND("/",N1875)))</f>
        <v>mobile games</v>
      </c>
      <c r="S1875" s="15">
        <f t="shared" si="118"/>
        <v>42164.615856481483</v>
      </c>
      <c r="T1875" s="13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17</v>
      </c>
      <c r="Q1876" t="str">
        <f>LEFT(N:N,(FIND("/",N1876))-1)</f>
        <v>games</v>
      </c>
      <c r="R1876" t="str">
        <f>RIGHT(N:N,LEN(N:N)-(FIND("/",N1876)))</f>
        <v>mobile games</v>
      </c>
      <c r="S1876" s="15">
        <f t="shared" si="118"/>
        <v>42529.969131944439</v>
      </c>
      <c r="T1876" s="13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 t="str">
        <f t="shared" si="117"/>
        <v>N/A</v>
      </c>
      <c r="Q1877" t="str">
        <f>LEFT(N:N,(FIND("/",N1877))-1)</f>
        <v>games</v>
      </c>
      <c r="R1877" t="str">
        <f>RIGHT(N:N,LEN(N:N)-(FIND("/",N1877)))</f>
        <v>mobile games</v>
      </c>
      <c r="S1877" s="15">
        <f t="shared" si="118"/>
        <v>42528.899398148147</v>
      </c>
      <c r="T1877" s="13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str">
        <f t="shared" si="117"/>
        <v>N/A</v>
      </c>
      <c r="Q1878" t="str">
        <f>LEFT(N:N,(FIND("/",N1878))-1)</f>
        <v>games</v>
      </c>
      <c r="R1878" t="str">
        <f>RIGHT(N:N,LEN(N:N)-(FIND("/",N1878)))</f>
        <v>mobile games</v>
      </c>
      <c r="S1878" s="15">
        <f t="shared" si="118"/>
        <v>41776.284780092588</v>
      </c>
      <c r="T1878" s="13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str">
        <f t="shared" si="117"/>
        <v>N/A</v>
      </c>
      <c r="Q1879" t="str">
        <f>LEFT(N:N,(FIND("/",N1879))-1)</f>
        <v>games</v>
      </c>
      <c r="R1879" t="str">
        <f>RIGHT(N:N,LEN(N:N)-(FIND("/",N1879)))</f>
        <v>mobile games</v>
      </c>
      <c r="S1879" s="15">
        <f t="shared" si="118"/>
        <v>42035.029224537036</v>
      </c>
      <c r="T1879" s="13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>
        <f t="shared" si="117"/>
        <v>3</v>
      </c>
      <c r="Q1880" t="str">
        <f>LEFT(N:N,(FIND("/",N1880))-1)</f>
        <v>games</v>
      </c>
      <c r="R1880" t="str">
        <f>RIGHT(N:N,LEN(N:N)-(FIND("/",N1880)))</f>
        <v>mobile games</v>
      </c>
      <c r="S1880" s="15">
        <f t="shared" si="118"/>
        <v>41773.008738425924</v>
      </c>
      <c r="T1880" s="13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41.833333333333336</v>
      </c>
      <c r="Q1881" t="str">
        <f>LEFT(N:N,(FIND("/",N1881))-1)</f>
        <v>games</v>
      </c>
      <c r="R1881" t="str">
        <f>RIGHT(N:N,LEN(N:N)-(FIND("/",N1881)))</f>
        <v>mobile games</v>
      </c>
      <c r="S1881" s="15">
        <f t="shared" si="118"/>
        <v>42413.649641203709</v>
      </c>
      <c r="T1881" s="13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49.338428571428572</v>
      </c>
      <c r="Q1882" t="str">
        <f>LEFT(N:N,(FIND("/",N1882))-1)</f>
        <v>games</v>
      </c>
      <c r="R1882" t="str">
        <f>RIGHT(N:N,LEN(N:N)-(FIND("/",N1882)))</f>
        <v>mobile games</v>
      </c>
      <c r="S1882" s="15">
        <f t="shared" si="118"/>
        <v>42430.566898148143</v>
      </c>
      <c r="T1882" s="13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41.728395061728392</v>
      </c>
      <c r="Q1883" t="str">
        <f>LEFT(N:N,(FIND("/",N1883))-1)</f>
        <v>music</v>
      </c>
      <c r="R1883" t="str">
        <f>RIGHT(N:N,LEN(N:N)-(FIND("/",N1883)))</f>
        <v>indie rock</v>
      </c>
      <c r="S1883" s="15">
        <f t="shared" si="118"/>
        <v>42043.152650462958</v>
      </c>
      <c r="T1883" s="13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32.71875</v>
      </c>
      <c r="Q1884" t="str">
        <f>LEFT(N:N,(FIND("/",N1884))-1)</f>
        <v>music</v>
      </c>
      <c r="R1884" t="str">
        <f>RIGHT(N:N,LEN(N:N)-(FIND("/",N1884)))</f>
        <v>indie rock</v>
      </c>
      <c r="S1884" s="15">
        <f t="shared" si="118"/>
        <v>41067.949212962965</v>
      </c>
      <c r="T1884" s="13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51.96153846153846</v>
      </c>
      <c r="Q1885" t="str">
        <f>LEFT(N:N,(FIND("/",N1885))-1)</f>
        <v>music</v>
      </c>
      <c r="R1885" t="str">
        <f>RIGHT(N:N,LEN(N:N)-(FIND("/",N1885)))</f>
        <v>indie rock</v>
      </c>
      <c r="S1885" s="15">
        <f t="shared" si="118"/>
        <v>40977.948009259257</v>
      </c>
      <c r="T1885" s="13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50.685714285714283</v>
      </c>
      <c r="Q1886" t="str">
        <f>LEFT(N:N,(FIND("/",N1886))-1)</f>
        <v>music</v>
      </c>
      <c r="R1886" t="str">
        <f>RIGHT(N:N,LEN(N:N)-(FIND("/",N1886)))</f>
        <v>indie rock</v>
      </c>
      <c r="S1886" s="15">
        <f t="shared" si="118"/>
        <v>41205.198321759257</v>
      </c>
      <c r="T1886" s="13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42.241379310344826</v>
      </c>
      <c r="Q1887" t="str">
        <f>LEFT(N:N,(FIND("/",N1887))-1)</f>
        <v>music</v>
      </c>
      <c r="R1887" t="str">
        <f>RIGHT(N:N,LEN(N:N)-(FIND("/",N1887)))</f>
        <v>indie rock</v>
      </c>
      <c r="S1887" s="15">
        <f t="shared" si="118"/>
        <v>41099.093865740739</v>
      </c>
      <c r="T1887" s="13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416.875</v>
      </c>
      <c r="Q1888" t="str">
        <f>LEFT(N:N,(FIND("/",N1888))-1)</f>
        <v>music</v>
      </c>
      <c r="R1888" t="str">
        <f>RIGHT(N:N,LEN(N:N)-(FIND("/",N1888)))</f>
        <v>indie rock</v>
      </c>
      <c r="S1888" s="15">
        <f t="shared" si="118"/>
        <v>41925.906689814816</v>
      </c>
      <c r="T1888" s="13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46.651685393258425</v>
      </c>
      <c r="Q1889" t="str">
        <f>LEFT(N:N,(FIND("/",N1889))-1)</f>
        <v>music</v>
      </c>
      <c r="R1889" t="str">
        <f>RIGHT(N:N,LEN(N:N)-(FIND("/",N1889)))</f>
        <v>indie rock</v>
      </c>
      <c r="S1889" s="15">
        <f t="shared" si="118"/>
        <v>42323.800138888888</v>
      </c>
      <c r="T1889" s="13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48.454545454545453</v>
      </c>
      <c r="Q1890" t="str">
        <f>LEFT(N:N,(FIND("/",N1890))-1)</f>
        <v>music</v>
      </c>
      <c r="R1890" t="str">
        <f>RIGHT(N:N,LEN(N:N)-(FIND("/",N1890)))</f>
        <v>indie rock</v>
      </c>
      <c r="S1890" s="15">
        <f t="shared" si="118"/>
        <v>40299.239953703705</v>
      </c>
      <c r="T1890" s="13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70.5289837398374</v>
      </c>
      <c r="Q1891" t="str">
        <f>LEFT(N:N,(FIND("/",N1891))-1)</f>
        <v>music</v>
      </c>
      <c r="R1891" t="str">
        <f>RIGHT(N:N,LEN(N:N)-(FIND("/",N1891)))</f>
        <v>indie rock</v>
      </c>
      <c r="S1891" s="15">
        <f t="shared" si="118"/>
        <v>41299.793356481481</v>
      </c>
      <c r="T1891" s="13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87.958333333333329</v>
      </c>
      <c r="Q1892" t="str">
        <f>LEFT(N:N,(FIND("/",N1892))-1)</f>
        <v>music</v>
      </c>
      <c r="R1892" t="str">
        <f>RIGHT(N:N,LEN(N:N)-(FIND("/",N1892)))</f>
        <v>indie rock</v>
      </c>
      <c r="S1892" s="15">
        <f t="shared" si="118"/>
        <v>41228.786203703705</v>
      </c>
      <c r="T1892" s="13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26.26923076923077</v>
      </c>
      <c r="Q1893" t="str">
        <f>LEFT(N:N,(FIND("/",N1893))-1)</f>
        <v>music</v>
      </c>
      <c r="R1893" t="str">
        <f>RIGHT(N:N,LEN(N:N)-(FIND("/",N1893)))</f>
        <v>indie rock</v>
      </c>
      <c r="S1893" s="15">
        <f t="shared" si="118"/>
        <v>40335.798078703701</v>
      </c>
      <c r="T1893" s="13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57.777777777777779</v>
      </c>
      <c r="Q1894" t="str">
        <f>LEFT(N:N,(FIND("/",N1894))-1)</f>
        <v>music</v>
      </c>
      <c r="R1894" t="str">
        <f>RIGHT(N:N,LEN(N:N)-(FIND("/",N1894)))</f>
        <v>indie rock</v>
      </c>
      <c r="S1894" s="15">
        <f t="shared" si="118"/>
        <v>40671.637511574074</v>
      </c>
      <c r="T1894" s="13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57.25</v>
      </c>
      <c r="Q1895" t="str">
        <f>LEFT(N:N,(FIND("/",N1895))-1)</f>
        <v>music</v>
      </c>
      <c r="R1895" t="str">
        <f>RIGHT(N:N,LEN(N:N)-(FIND("/",N1895)))</f>
        <v>indie rock</v>
      </c>
      <c r="S1895" s="15">
        <f t="shared" si="118"/>
        <v>40632.94195601852</v>
      </c>
      <c r="T1895" s="13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196.34042553191489</v>
      </c>
      <c r="Q1896" t="str">
        <f>LEFT(N:N,(FIND("/",N1896))-1)</f>
        <v>music</v>
      </c>
      <c r="R1896" t="str">
        <f>RIGHT(N:N,LEN(N:N)-(FIND("/",N1896)))</f>
        <v>indie rock</v>
      </c>
      <c r="S1896" s="15">
        <f t="shared" si="118"/>
        <v>40920.904895833337</v>
      </c>
      <c r="T1896" s="13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43</v>
      </c>
      <c r="Q1897" t="str">
        <f>LEFT(N:N,(FIND("/",N1897))-1)</f>
        <v>music</v>
      </c>
      <c r="R1897" t="str">
        <f>RIGHT(N:N,LEN(N:N)-(FIND("/",N1897)))</f>
        <v>indie rock</v>
      </c>
      <c r="S1897" s="15">
        <f t="shared" si="118"/>
        <v>42267.746782407412</v>
      </c>
      <c r="T1897" s="13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35.551912568306008</v>
      </c>
      <c r="Q1898" t="str">
        <f>LEFT(N:N,(FIND("/",N1898))-1)</f>
        <v>music</v>
      </c>
      <c r="R1898" t="str">
        <f>RIGHT(N:N,LEN(N:N)-(FIND("/",N1898)))</f>
        <v>indie rock</v>
      </c>
      <c r="S1898" s="15">
        <f t="shared" si="118"/>
        <v>40981.710243055553</v>
      </c>
      <c r="T1898" s="13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68.80952380952381</v>
      </c>
      <c r="Q1899" t="str">
        <f>LEFT(N:N,(FIND("/",N1899))-1)</f>
        <v>music</v>
      </c>
      <c r="R1899" t="str">
        <f>RIGHT(N:N,LEN(N:N)-(FIND("/",N1899)))</f>
        <v>indie rock</v>
      </c>
      <c r="S1899" s="15">
        <f t="shared" si="118"/>
        <v>41680.583402777782</v>
      </c>
      <c r="T1899" s="13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28.571428571428573</v>
      </c>
      <c r="Q1900" t="str">
        <f>LEFT(N:N,(FIND("/",N1900))-1)</f>
        <v>music</v>
      </c>
      <c r="R1900" t="str">
        <f>RIGHT(N:N,LEN(N:N)-(FIND("/",N1900)))</f>
        <v>indie rock</v>
      </c>
      <c r="S1900" s="15">
        <f t="shared" si="118"/>
        <v>42366.192974537036</v>
      </c>
      <c r="T1900" s="13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50.631666666666668</v>
      </c>
      <c r="Q1901" t="str">
        <f>LEFT(N:N,(FIND("/",N1901))-1)</f>
        <v>music</v>
      </c>
      <c r="R1901" t="str">
        <f>RIGHT(N:N,LEN(N:N)-(FIND("/",N1901)))</f>
        <v>indie rock</v>
      </c>
      <c r="S1901" s="15">
        <f t="shared" si="118"/>
        <v>42058.941736111112</v>
      </c>
      <c r="T1901" s="13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106.8</v>
      </c>
      <c r="Q1902" t="str">
        <f>LEFT(N:N,(FIND("/",N1902))-1)</f>
        <v>music</v>
      </c>
      <c r="R1902" t="str">
        <f>RIGHT(N:N,LEN(N:N)-(FIND("/",N1902)))</f>
        <v>indie rock</v>
      </c>
      <c r="S1902" s="15">
        <f t="shared" si="118"/>
        <v>41160.871886574074</v>
      </c>
      <c r="T1902" s="13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4</v>
      </c>
      <c r="Q1903" t="str">
        <f>LEFT(N:N,(FIND("/",N1903))-1)</f>
        <v>technology</v>
      </c>
      <c r="R1903" t="str">
        <f>RIGHT(N:N,LEN(N:N)-(FIND("/",N1903)))</f>
        <v>gadgets</v>
      </c>
      <c r="S1903" s="15">
        <f t="shared" si="118"/>
        <v>42116.54315972222</v>
      </c>
      <c r="T1903" s="13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34.097560975609753</v>
      </c>
      <c r="Q1904" t="str">
        <f>LEFT(N:N,(FIND("/",N1904))-1)</f>
        <v>technology</v>
      </c>
      <c r="R1904" t="str">
        <f>RIGHT(N:N,LEN(N:N)-(FIND("/",N1904)))</f>
        <v>gadgets</v>
      </c>
      <c r="S1904" s="15">
        <f t="shared" si="118"/>
        <v>42037.789895833332</v>
      </c>
      <c r="T1904" s="13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25</v>
      </c>
      <c r="Q1905" t="str">
        <f>LEFT(N:N,(FIND("/",N1905))-1)</f>
        <v>technology</v>
      </c>
      <c r="R1905" t="str">
        <f>RIGHT(N:N,LEN(N:N)-(FIND("/",N1905)))</f>
        <v>gadgets</v>
      </c>
      <c r="S1905" s="15">
        <f t="shared" si="118"/>
        <v>42702.770729166667</v>
      </c>
      <c r="T1905" s="13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10.5</v>
      </c>
      <c r="Q1906" t="str">
        <f>LEFT(N:N,(FIND("/",N1906))-1)</f>
        <v>technology</v>
      </c>
      <c r="R1906" t="str">
        <f>RIGHT(N:N,LEN(N:N)-(FIND("/",N1906)))</f>
        <v>gadgets</v>
      </c>
      <c r="S1906" s="15">
        <f t="shared" si="118"/>
        <v>42326.685428240744</v>
      </c>
      <c r="T1906" s="13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215.95959595959596</v>
      </c>
      <c r="Q1907" t="str">
        <f>LEFT(N:N,(FIND("/",N1907))-1)</f>
        <v>technology</v>
      </c>
      <c r="R1907" t="str">
        <f>RIGHT(N:N,LEN(N:N)-(FIND("/",N1907)))</f>
        <v>gadgets</v>
      </c>
      <c r="S1907" s="15">
        <f t="shared" si="118"/>
        <v>41859.925856481481</v>
      </c>
      <c r="T1907" s="13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21.25</v>
      </c>
      <c r="Q1908" t="str">
        <f>LEFT(N:N,(FIND("/",N1908))-1)</f>
        <v>technology</v>
      </c>
      <c r="R1908" t="str">
        <f>RIGHT(N:N,LEN(N:N)-(FIND("/",N1908)))</f>
        <v>gadgets</v>
      </c>
      <c r="S1908" s="15">
        <f t="shared" si="118"/>
        <v>42514.671099537038</v>
      </c>
      <c r="T1908" s="13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108.25</v>
      </c>
      <c r="Q1909" t="str">
        <f>LEFT(N:N,(FIND("/",N1909))-1)</f>
        <v>technology</v>
      </c>
      <c r="R1909" t="str">
        <f>RIGHT(N:N,LEN(N:N)-(FIND("/",N1909)))</f>
        <v>gadgets</v>
      </c>
      <c r="S1909" s="15">
        <f t="shared" si="118"/>
        <v>41767.587094907409</v>
      </c>
      <c r="T1909" s="13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129.97368421052633</v>
      </c>
      <c r="Q1910" t="str">
        <f>LEFT(N:N,(FIND("/",N1910))-1)</f>
        <v>technology</v>
      </c>
      <c r="R1910" t="str">
        <f>RIGHT(N:N,LEN(N:N)-(FIND("/",N1910)))</f>
        <v>gadgets</v>
      </c>
      <c r="S1910" s="15">
        <f t="shared" si="118"/>
        <v>42703.917824074073</v>
      </c>
      <c r="T1910" s="13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117.49473684210527</v>
      </c>
      <c r="Q1911" t="str">
        <f>LEFT(N:N,(FIND("/",N1911))-1)</f>
        <v>technology</v>
      </c>
      <c r="R1911" t="str">
        <f>RIGHT(N:N,LEN(N:N)-(FIND("/",N1911)))</f>
        <v>gadgets</v>
      </c>
      <c r="S1911" s="15">
        <f t="shared" si="118"/>
        <v>41905.429155092592</v>
      </c>
      <c r="T1911" s="13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10</v>
      </c>
      <c r="Q1912" t="str">
        <f>LEFT(N:N,(FIND("/",N1912))-1)</f>
        <v>technology</v>
      </c>
      <c r="R1912" t="str">
        <f>RIGHT(N:N,LEN(N:N)-(FIND("/",N1912)))</f>
        <v>gadgets</v>
      </c>
      <c r="S1912" s="15">
        <f t="shared" si="118"/>
        <v>42264.963159722218</v>
      </c>
      <c r="T1912" s="13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70.595238095238102</v>
      </c>
      <c r="Q1913" t="str">
        <f>LEFT(N:N,(FIND("/",N1913))-1)</f>
        <v>technology</v>
      </c>
      <c r="R1913" t="str">
        <f>RIGHT(N:N,LEN(N:N)-(FIND("/",N1913)))</f>
        <v>gadgets</v>
      </c>
      <c r="S1913" s="15">
        <f t="shared" si="118"/>
        <v>41830.033958333333</v>
      </c>
      <c r="T1913" s="13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24.5</v>
      </c>
      <c r="Q1914" t="str">
        <f>LEFT(N:N,(FIND("/",N1914))-1)</f>
        <v>technology</v>
      </c>
      <c r="R1914" t="str">
        <f>RIGHT(N:N,LEN(N:N)-(FIND("/",N1914)))</f>
        <v>gadgets</v>
      </c>
      <c r="S1914" s="15">
        <f t="shared" si="118"/>
        <v>42129.226388888885</v>
      </c>
      <c r="T1914" s="13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30</v>
      </c>
      <c r="Q1915" t="str">
        <f>LEFT(N:N,(FIND("/",N1915))-1)</f>
        <v>technology</v>
      </c>
      <c r="R1915" t="str">
        <f>RIGHT(N:N,LEN(N:N)-(FIND("/",N1915)))</f>
        <v>gadgets</v>
      </c>
      <c r="S1915" s="15">
        <f t="shared" si="118"/>
        <v>41890.511319444442</v>
      </c>
      <c r="T1915" s="13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2</v>
      </c>
      <c r="Q1916" t="str">
        <f>LEFT(N:N,(FIND("/",N1916))-1)</f>
        <v>technology</v>
      </c>
      <c r="R1916" t="str">
        <f>RIGHT(N:N,LEN(N:N)-(FIND("/",N1916)))</f>
        <v>gadgets</v>
      </c>
      <c r="S1916" s="15">
        <f t="shared" si="118"/>
        <v>41929.174456018518</v>
      </c>
      <c r="T1916" s="13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17</v>
      </c>
      <c r="Q1917" t="str">
        <f>LEFT(N:N,(FIND("/",N1917))-1)</f>
        <v>technology</v>
      </c>
      <c r="R1917" t="str">
        <f>RIGHT(N:N,LEN(N:N)-(FIND("/",N1917)))</f>
        <v>gadgets</v>
      </c>
      <c r="S1917" s="15">
        <f t="shared" si="118"/>
        <v>41864.04886574074</v>
      </c>
      <c r="T1917" s="13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2928.9285714285716</v>
      </c>
      <c r="Q1918" t="str">
        <f>LEFT(N:N,(FIND("/",N1918))-1)</f>
        <v>technology</v>
      </c>
      <c r="R1918" t="str">
        <f>RIGHT(N:N,LEN(N:N)-(FIND("/",N1918)))</f>
        <v>gadgets</v>
      </c>
      <c r="S1918" s="15">
        <f t="shared" si="118"/>
        <v>42656.717303240745</v>
      </c>
      <c r="T1918" s="13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28.888888888888889</v>
      </c>
      <c r="Q1919" t="str">
        <f>LEFT(N:N,(FIND("/",N1919))-1)</f>
        <v>technology</v>
      </c>
      <c r="R1919" t="str">
        <f>RIGHT(N:N,LEN(N:N)-(FIND("/",N1919)))</f>
        <v>gadgets</v>
      </c>
      <c r="S1919" s="15">
        <f t="shared" si="118"/>
        <v>42746.270057870366</v>
      </c>
      <c r="T1919" s="13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29.625</v>
      </c>
      <c r="Q1920" t="str">
        <f>LEFT(N:N,(FIND("/",N1920))-1)</f>
        <v>technology</v>
      </c>
      <c r="R1920" t="str">
        <f>RIGHT(N:N,LEN(N:N)-(FIND("/",N1920)))</f>
        <v>gadgets</v>
      </c>
      <c r="S1920" s="15">
        <f t="shared" si="118"/>
        <v>41828.789942129632</v>
      </c>
      <c r="T1920" s="13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40.980952380952381</v>
      </c>
      <c r="Q1921" t="str">
        <f>LEFT(N:N,(FIND("/",N1921))-1)</f>
        <v>technology</v>
      </c>
      <c r="R1921" t="str">
        <f>RIGHT(N:N,LEN(N:N)-(FIND("/",N1921)))</f>
        <v>gadgets</v>
      </c>
      <c r="S1921" s="15">
        <f t="shared" si="118"/>
        <v>42113.875567129624</v>
      </c>
      <c r="T1921" s="13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54</v>
      </c>
      <c r="Q1922" t="str">
        <f>LEFT(N:N,(FIND("/",N1922))-1)</f>
        <v>technology</v>
      </c>
      <c r="R1922" t="str">
        <f>RIGHT(N:N,LEN(N:N)-(FIND("/",N1922)))</f>
        <v>gadgets</v>
      </c>
      <c r="S1922" s="15">
        <f t="shared" si="118"/>
        <v>42270.875706018516</v>
      </c>
      <c r="T1922" s="13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8">
        <f t="shared" ref="P1923:P1986" si="121">IFERROR(E1924/L1924,"N/A")</f>
        <v>36.109375</v>
      </c>
      <c r="Q1923" t="str">
        <f>LEFT(N:N,(FIND("/",N1923))-1)</f>
        <v>music</v>
      </c>
      <c r="R1923" t="str">
        <f>RIGHT(N:N,LEN(N:N)-(FIND("/",N1923)))</f>
        <v>indie rock</v>
      </c>
      <c r="S1923" s="15">
        <f t="shared" ref="S1923:S1986" si="122">(((J:J/60)/60)/24)+DATE(1970,1,1)</f>
        <v>41074.221562500003</v>
      </c>
      <c r="T1923" s="13">
        <f t="shared" ref="T1923:T1986" si="123">(((I:I/60)/60)/24)+DATE(1970,1,1)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23.153846153846153</v>
      </c>
      <c r="Q1924" t="str">
        <f>LEFT(N:N,(FIND("/",N1924))-1)</f>
        <v>music</v>
      </c>
      <c r="R1924" t="str">
        <f>RIGHT(N:N,LEN(N:N)-(FIND("/",N1924)))</f>
        <v>indie rock</v>
      </c>
      <c r="S1924" s="15">
        <f t="shared" si="122"/>
        <v>41590.255868055552</v>
      </c>
      <c r="T1924" s="13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104</v>
      </c>
      <c r="Q1925" t="str">
        <f>LEFT(N:N,(FIND("/",N1925))-1)</f>
        <v>music</v>
      </c>
      <c r="R1925" t="str">
        <f>RIGHT(N:N,LEN(N:N)-(FIND("/",N1925)))</f>
        <v>indie rock</v>
      </c>
      <c r="S1925" s="15">
        <f t="shared" si="122"/>
        <v>40772.848749999997</v>
      </c>
      <c r="T1925" s="13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31.826923076923077</v>
      </c>
      <c r="Q1926" t="str">
        <f>LEFT(N:N,(FIND("/",N1926))-1)</f>
        <v>music</v>
      </c>
      <c r="R1926" t="str">
        <f>RIGHT(N:N,LEN(N:N)-(FIND("/",N1926)))</f>
        <v>indie rock</v>
      </c>
      <c r="S1926" s="15">
        <f t="shared" si="122"/>
        <v>41626.761053240742</v>
      </c>
      <c r="T1926" s="13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27.3896261682243</v>
      </c>
      <c r="Q1927" t="str">
        <f>LEFT(N:N,(FIND("/",N1927))-1)</f>
        <v>music</v>
      </c>
      <c r="R1927" t="str">
        <f>RIGHT(N:N,LEN(N:N)-(FIND("/",N1927)))</f>
        <v>indie rock</v>
      </c>
      <c r="S1927" s="15">
        <f t="shared" si="122"/>
        <v>41535.90148148148</v>
      </c>
      <c r="T1927" s="13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56.363636363636367</v>
      </c>
      <c r="Q1928" t="str">
        <f>LEFT(N:N,(FIND("/",N1928))-1)</f>
        <v>music</v>
      </c>
      <c r="R1928" t="str">
        <f>RIGHT(N:N,LEN(N:N)-(FIND("/",N1928)))</f>
        <v>indie rock</v>
      </c>
      <c r="S1928" s="15">
        <f t="shared" si="122"/>
        <v>40456.954351851848</v>
      </c>
      <c r="T1928" s="13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77.352941176470594</v>
      </c>
      <c r="Q1929" t="str">
        <f>LEFT(N:N,(FIND("/",N1929))-1)</f>
        <v>music</v>
      </c>
      <c r="R1929" t="str">
        <f>RIGHT(N:N,LEN(N:N)-(FIND("/",N1929)))</f>
        <v>indie rock</v>
      </c>
      <c r="S1929" s="15">
        <f t="shared" si="122"/>
        <v>40960.861562500002</v>
      </c>
      <c r="T1929" s="13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42.8</v>
      </c>
      <c r="Q1930" t="str">
        <f>LEFT(N:N,(FIND("/",N1930))-1)</f>
        <v>music</v>
      </c>
      <c r="R1930" t="str">
        <f>RIGHT(N:N,LEN(N:N)-(FIND("/",N1930)))</f>
        <v>indie rock</v>
      </c>
      <c r="S1930" s="15">
        <f t="shared" si="122"/>
        <v>41371.648078703707</v>
      </c>
      <c r="T1930" s="13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48.846153846153847</v>
      </c>
      <c r="Q1931" t="str">
        <f>LEFT(N:N,(FIND("/",N1931))-1)</f>
        <v>music</v>
      </c>
      <c r="R1931" t="str">
        <f>RIGHT(N:N,LEN(N:N)-(FIND("/",N1931)))</f>
        <v>indie rock</v>
      </c>
      <c r="S1931" s="15">
        <f t="shared" si="122"/>
        <v>40687.021597222221</v>
      </c>
      <c r="T1931" s="13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48.240400000000001</v>
      </c>
      <c r="Q1932" t="str">
        <f>LEFT(N:N,(FIND("/",N1932))-1)</f>
        <v>music</v>
      </c>
      <c r="R1932" t="str">
        <f>RIGHT(N:N,LEN(N:N)-(FIND("/",N1932)))</f>
        <v>indie rock</v>
      </c>
      <c r="S1932" s="15">
        <f t="shared" si="122"/>
        <v>41402.558819444443</v>
      </c>
      <c r="T1932" s="13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70.212500000000006</v>
      </c>
      <c r="Q1933" t="str">
        <f>LEFT(N:N,(FIND("/",N1933))-1)</f>
        <v>music</v>
      </c>
      <c r="R1933" t="str">
        <f>RIGHT(N:N,LEN(N:N)-(FIND("/",N1933)))</f>
        <v>indie rock</v>
      </c>
      <c r="S1933" s="15">
        <f t="shared" si="122"/>
        <v>41037.892465277779</v>
      </c>
      <c r="T1933" s="13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94.054545454545448</v>
      </c>
      <c r="Q1934" t="str">
        <f>LEFT(N:N,(FIND("/",N1934))-1)</f>
        <v>music</v>
      </c>
      <c r="R1934" t="str">
        <f>RIGHT(N:N,LEN(N:N)-(FIND("/",N1934)))</f>
        <v>indie rock</v>
      </c>
      <c r="S1934" s="15">
        <f t="shared" si="122"/>
        <v>40911.809872685182</v>
      </c>
      <c r="T1934" s="13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80.272727272727266</v>
      </c>
      <c r="Q1935" t="str">
        <f>LEFT(N:N,(FIND("/",N1935))-1)</f>
        <v>music</v>
      </c>
      <c r="R1935" t="str">
        <f>RIGHT(N:N,LEN(N:N)-(FIND("/",N1935)))</f>
        <v>indie rock</v>
      </c>
      <c r="S1935" s="15">
        <f t="shared" si="122"/>
        <v>41879.130868055552</v>
      </c>
      <c r="T1935" s="13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54.2</v>
      </c>
      <c r="Q1936" t="str">
        <f>LEFT(N:N,(FIND("/",N1936))-1)</f>
        <v>music</v>
      </c>
      <c r="R1936" t="str">
        <f>RIGHT(N:N,LEN(N:N)-(FIND("/",N1936)))</f>
        <v>indie rock</v>
      </c>
      <c r="S1936" s="15">
        <f t="shared" si="122"/>
        <v>40865.867141203707</v>
      </c>
      <c r="T1936" s="13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60.26903448275862</v>
      </c>
      <c r="Q1937" t="str">
        <f>LEFT(N:N,(FIND("/",N1937))-1)</f>
        <v>music</v>
      </c>
      <c r="R1937" t="str">
        <f>RIGHT(N:N,LEN(N:N)-(FIND("/",N1937)))</f>
        <v>indie rock</v>
      </c>
      <c r="S1937" s="15">
        <f t="shared" si="122"/>
        <v>41773.932534722226</v>
      </c>
      <c r="T1937" s="13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38.740344827586206</v>
      </c>
      <c r="Q1938" t="str">
        <f>LEFT(N:N,(FIND("/",N1938))-1)</f>
        <v>music</v>
      </c>
      <c r="R1938" t="str">
        <f>RIGHT(N:N,LEN(N:N)-(FIND("/",N1938)))</f>
        <v>indie rock</v>
      </c>
      <c r="S1938" s="15">
        <f t="shared" si="122"/>
        <v>40852.889699074076</v>
      </c>
      <c r="T1938" s="13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152.54385964912279</v>
      </c>
      <c r="Q1939" t="str">
        <f>LEFT(N:N,(FIND("/",N1939))-1)</f>
        <v>music</v>
      </c>
      <c r="R1939" t="str">
        <f>RIGHT(N:N,LEN(N:N)-(FIND("/",N1939)))</f>
        <v>indie rock</v>
      </c>
      <c r="S1939" s="15">
        <f t="shared" si="122"/>
        <v>41059.118993055556</v>
      </c>
      <c r="T1939" s="13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115.3125</v>
      </c>
      <c r="Q1940" t="str">
        <f>LEFT(N:N,(FIND("/",N1940))-1)</f>
        <v>music</v>
      </c>
      <c r="R1940" t="str">
        <f>RIGHT(N:N,LEN(N:N)-(FIND("/",N1940)))</f>
        <v>indie rock</v>
      </c>
      <c r="S1940" s="15">
        <f t="shared" si="122"/>
        <v>41426.259618055556</v>
      </c>
      <c r="T1940" s="13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35.838709677419352</v>
      </c>
      <c r="Q1941" t="str">
        <f>LEFT(N:N,(FIND("/",N1941))-1)</f>
        <v>music</v>
      </c>
      <c r="R1941" t="str">
        <f>RIGHT(N:N,LEN(N:N)-(FIND("/",N1941)))</f>
        <v>indie rock</v>
      </c>
      <c r="S1941" s="15">
        <f t="shared" si="122"/>
        <v>41313.985046296293</v>
      </c>
      <c r="T1941" s="13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64.570118779438872</v>
      </c>
      <c r="Q1942" t="str">
        <f>LEFT(N:N,(FIND("/",N1942))-1)</f>
        <v>music</v>
      </c>
      <c r="R1942" t="str">
        <f>RIGHT(N:N,LEN(N:N)-(FIND("/",N1942)))</f>
        <v>indie rock</v>
      </c>
      <c r="S1942" s="15">
        <f t="shared" si="122"/>
        <v>40670.507326388892</v>
      </c>
      <c r="T1942" s="13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87.436000000000007</v>
      </c>
      <c r="Q1943" t="str">
        <f>LEFT(N:N,(FIND("/",N1943))-1)</f>
        <v>technology</v>
      </c>
      <c r="R1943" t="str">
        <f>RIGHT(N:N,LEN(N:N)-(FIND("/",N1943)))</f>
        <v>hardware</v>
      </c>
      <c r="S1943" s="15">
        <f t="shared" si="122"/>
        <v>41744.290868055556</v>
      </c>
      <c r="T1943" s="13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68.815577078288939</v>
      </c>
      <c r="Q1944" t="str">
        <f>LEFT(N:N,(FIND("/",N1944))-1)</f>
        <v>technology</v>
      </c>
      <c r="R1944" t="str">
        <f>RIGHT(N:N,LEN(N:N)-(FIND("/",N1944)))</f>
        <v>hardware</v>
      </c>
      <c r="S1944" s="15">
        <f t="shared" si="122"/>
        <v>40638.828009259261</v>
      </c>
      <c r="T1944" s="13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176.200223588597</v>
      </c>
      <c r="Q1945" t="str">
        <f>LEFT(N:N,(FIND("/",N1945))-1)</f>
        <v>technology</v>
      </c>
      <c r="R1945" t="str">
        <f>RIGHT(N:N,LEN(N:N)-(FIND("/",N1945)))</f>
        <v>hardware</v>
      </c>
      <c r="S1945" s="15">
        <f t="shared" si="122"/>
        <v>42548.269861111112</v>
      </c>
      <c r="T1945" s="13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511.79117647058825</v>
      </c>
      <c r="Q1946" t="str">
        <f>LEFT(N:N,(FIND("/",N1946))-1)</f>
        <v>technology</v>
      </c>
      <c r="R1946" t="str">
        <f>RIGHT(N:N,LEN(N:N)-(FIND("/",N1946)))</f>
        <v>hardware</v>
      </c>
      <c r="S1946" s="15">
        <f t="shared" si="122"/>
        <v>41730.584374999999</v>
      </c>
      <c r="T1946" s="13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160.44285714285715</v>
      </c>
      <c r="Q1947" t="str">
        <f>LEFT(N:N,(FIND("/",N1947))-1)</f>
        <v>technology</v>
      </c>
      <c r="R1947" t="str">
        <f>RIGHT(N:N,LEN(N:N)-(FIND("/",N1947)))</f>
        <v>hardware</v>
      </c>
      <c r="S1947" s="15">
        <f t="shared" si="122"/>
        <v>42157.251828703709</v>
      </c>
      <c r="T1947" s="13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35.003043478260871</v>
      </c>
      <c r="Q1948" t="str">
        <f>LEFT(N:N,(FIND("/",N1948))-1)</f>
        <v>technology</v>
      </c>
      <c r="R1948" t="str">
        <f>RIGHT(N:N,LEN(N:N)-(FIND("/",N1948)))</f>
        <v>hardware</v>
      </c>
      <c r="S1948" s="15">
        <f t="shared" si="122"/>
        <v>41689.150011574071</v>
      </c>
      <c r="T1948" s="13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188.50671378091872</v>
      </c>
      <c r="Q1949" t="str">
        <f>LEFT(N:N,(FIND("/",N1949))-1)</f>
        <v>technology</v>
      </c>
      <c r="R1949" t="str">
        <f>RIGHT(N:N,LEN(N:N)-(FIND("/",N1949)))</f>
        <v>hardware</v>
      </c>
      <c r="S1949" s="15">
        <f t="shared" si="122"/>
        <v>40102.918055555558</v>
      </c>
      <c r="T1949" s="13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56.204984093319197</v>
      </c>
      <c r="Q1950" t="str">
        <f>LEFT(N:N,(FIND("/",N1950))-1)</f>
        <v>technology</v>
      </c>
      <c r="R1950" t="str">
        <f>RIGHT(N:N,LEN(N:N)-(FIND("/",N1950)))</f>
        <v>hardware</v>
      </c>
      <c r="S1950" s="15">
        <f t="shared" si="122"/>
        <v>42473.604270833333</v>
      </c>
      <c r="T1950" s="13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51.3054157782516</v>
      </c>
      <c r="Q1951" t="str">
        <f>LEFT(N:N,(FIND("/",N1951))-1)</f>
        <v>technology</v>
      </c>
      <c r="R1951" t="str">
        <f>RIGHT(N:N,LEN(N:N)-(FIND("/",N1951)))</f>
        <v>hardware</v>
      </c>
      <c r="S1951" s="15">
        <f t="shared" si="122"/>
        <v>41800.423043981478</v>
      </c>
      <c r="T1951" s="13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127.36450839328538</v>
      </c>
      <c r="Q1952" t="str">
        <f>LEFT(N:N,(FIND("/",N1952))-1)</f>
        <v>technology</v>
      </c>
      <c r="R1952" t="str">
        <f>RIGHT(N:N,LEN(N:N)-(FIND("/",N1952)))</f>
        <v>hardware</v>
      </c>
      <c r="S1952" s="15">
        <f t="shared" si="122"/>
        <v>40624.181400462963</v>
      </c>
      <c r="T1952" s="13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101.85532258064516</v>
      </c>
      <c r="Q1953" t="str">
        <f>LEFT(N:N,(FIND("/",N1953))-1)</f>
        <v>technology</v>
      </c>
      <c r="R1953" t="str">
        <f>RIGHT(N:N,LEN(N:N)-(FIND("/",N1953)))</f>
        <v>hardware</v>
      </c>
      <c r="S1953" s="15">
        <f t="shared" si="122"/>
        <v>42651.420567129629</v>
      </c>
      <c r="T1953" s="13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230.55782312925169</v>
      </c>
      <c r="Q1954" t="str">
        <f>LEFT(N:N,(FIND("/",N1954))-1)</f>
        <v>technology</v>
      </c>
      <c r="R1954" t="str">
        <f>RIGHT(N:N,LEN(N:N)-(FIND("/",N1954)))</f>
        <v>hardware</v>
      </c>
      <c r="S1954" s="15">
        <f t="shared" si="122"/>
        <v>41526.60665509259</v>
      </c>
      <c r="T1954" s="13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842.10602409638557</v>
      </c>
      <c r="Q1955" t="str">
        <f>LEFT(N:N,(FIND("/",N1955))-1)</f>
        <v>technology</v>
      </c>
      <c r="R1955" t="str">
        <f>RIGHT(N:N,LEN(N:N)-(FIND("/",N1955)))</f>
        <v>hardware</v>
      </c>
      <c r="S1955" s="15">
        <f t="shared" si="122"/>
        <v>40941.199826388889</v>
      </c>
      <c r="T1955" s="13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577.27593103448271</v>
      </c>
      <c r="Q1956" t="str">
        <f>LEFT(N:N,(FIND("/",N1956))-1)</f>
        <v>technology</v>
      </c>
      <c r="R1956" t="str">
        <f>RIGHT(N:N,LEN(N:N)-(FIND("/",N1956)))</f>
        <v>hardware</v>
      </c>
      <c r="S1956" s="15">
        <f t="shared" si="122"/>
        <v>42394.580740740741</v>
      </c>
      <c r="T1956" s="13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483.34246575342468</v>
      </c>
      <c r="Q1957" t="str">
        <f>LEFT(N:N,(FIND("/",N1957))-1)</f>
        <v>technology</v>
      </c>
      <c r="R1957" t="str">
        <f>RIGHT(N:N,LEN(N:N)-(FIND("/",N1957)))</f>
        <v>hardware</v>
      </c>
      <c r="S1957" s="15">
        <f t="shared" si="122"/>
        <v>41020.271770833337</v>
      </c>
      <c r="T1957" s="13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76.138500000000008</v>
      </c>
      <c r="Q1958" t="str">
        <f>LEFT(N:N,(FIND("/",N1958))-1)</f>
        <v>technology</v>
      </c>
      <c r="R1958" t="str">
        <f>RIGHT(N:N,LEN(N:N)-(FIND("/",N1958)))</f>
        <v>hardware</v>
      </c>
      <c r="S1958" s="15">
        <f t="shared" si="122"/>
        <v>42067.923668981486</v>
      </c>
      <c r="T1958" s="13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74.107684365781708</v>
      </c>
      <c r="Q1959" t="str">
        <f>LEFT(N:N,(FIND("/",N1959))-1)</f>
        <v>technology</v>
      </c>
      <c r="R1959" t="str">
        <f>RIGHT(N:N,LEN(N:N)-(FIND("/",N1959)))</f>
        <v>hardware</v>
      </c>
      <c r="S1959" s="15">
        <f t="shared" si="122"/>
        <v>41179.098530092589</v>
      </c>
      <c r="T1959" s="13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36.965660377358489</v>
      </c>
      <c r="Q1960" t="str">
        <f>LEFT(N:N,(FIND("/",N1960))-1)</f>
        <v>technology</v>
      </c>
      <c r="R1960" t="str">
        <f>RIGHT(N:N,LEN(N:N)-(FIND("/",N1960)))</f>
        <v>hardware</v>
      </c>
      <c r="S1960" s="15">
        <f t="shared" si="122"/>
        <v>41326.987974537034</v>
      </c>
      <c r="T1960" s="13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2500.969696969697</v>
      </c>
      <c r="Q1961" t="str">
        <f>LEFT(N:N,(FIND("/",N1961))-1)</f>
        <v>technology</v>
      </c>
      <c r="R1961" t="str">
        <f>RIGHT(N:N,LEN(N:N)-(FIND("/",N1961)))</f>
        <v>hardware</v>
      </c>
      <c r="S1961" s="15">
        <f t="shared" si="122"/>
        <v>41871.845601851855</v>
      </c>
      <c r="T1961" s="13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67.690214329454989</v>
      </c>
      <c r="Q1962" t="str">
        <f>LEFT(N:N,(FIND("/",N1962))-1)</f>
        <v>technology</v>
      </c>
      <c r="R1962" t="str">
        <f>RIGHT(N:N,LEN(N:N)-(FIND("/",N1962)))</f>
        <v>hardware</v>
      </c>
      <c r="S1962" s="15">
        <f t="shared" si="122"/>
        <v>41964.362743055557</v>
      </c>
      <c r="T1962" s="13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63.04738562091503</v>
      </c>
      <c r="Q1963" t="str">
        <f>LEFT(N:N,(FIND("/",N1963))-1)</f>
        <v>technology</v>
      </c>
      <c r="R1963" t="str">
        <f>RIGHT(N:N,LEN(N:N)-(FIND("/",N1963)))</f>
        <v>hardware</v>
      </c>
      <c r="S1963" s="15">
        <f t="shared" si="122"/>
        <v>41148.194641203707</v>
      </c>
      <c r="T1963" s="13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117.6</v>
      </c>
      <c r="Q1964" t="str">
        <f>LEFT(N:N,(FIND("/",N1964))-1)</f>
        <v>technology</v>
      </c>
      <c r="R1964" t="str">
        <f>RIGHT(N:N,LEN(N:N)-(FIND("/",N1964)))</f>
        <v>hardware</v>
      </c>
      <c r="S1964" s="15">
        <f t="shared" si="122"/>
        <v>41742.780509259261</v>
      </c>
      <c r="T1964" s="13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180.75185011709601</v>
      </c>
      <c r="Q1965" t="str">
        <f>LEFT(N:N,(FIND("/",N1965))-1)</f>
        <v>technology</v>
      </c>
      <c r="R1965" t="str">
        <f>RIGHT(N:N,LEN(N:N)-(FIND("/",N1965)))</f>
        <v>hardware</v>
      </c>
      <c r="S1965" s="15">
        <f t="shared" si="122"/>
        <v>41863.429791666669</v>
      </c>
      <c r="T1965" s="13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127.32038834951456</v>
      </c>
      <c r="Q1966" t="str">
        <f>LEFT(N:N,(FIND("/",N1966))-1)</f>
        <v>technology</v>
      </c>
      <c r="R1966" t="str">
        <f>RIGHT(N:N,LEN(N:N)-(FIND("/",N1966)))</f>
        <v>hardware</v>
      </c>
      <c r="S1966" s="15">
        <f t="shared" si="122"/>
        <v>42452.272824074069</v>
      </c>
      <c r="T1966" s="13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136.6444745538665</v>
      </c>
      <c r="Q1967" t="str">
        <f>LEFT(N:N,(FIND("/",N1967))-1)</f>
        <v>technology</v>
      </c>
      <c r="R1967" t="str">
        <f>RIGHT(N:N,LEN(N:N)-(FIND("/",N1967)))</f>
        <v>hardware</v>
      </c>
      <c r="S1967" s="15">
        <f t="shared" si="122"/>
        <v>40898.089236111111</v>
      </c>
      <c r="T1967" s="13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182.78024691358024</v>
      </c>
      <c r="Q1968" t="str">
        <f>LEFT(N:N,(FIND("/",N1968))-1)</f>
        <v>technology</v>
      </c>
      <c r="R1968" t="str">
        <f>RIGHT(N:N,LEN(N:N)-(FIND("/",N1968)))</f>
        <v>hardware</v>
      </c>
      <c r="S1968" s="15">
        <f t="shared" si="122"/>
        <v>41835.540486111109</v>
      </c>
      <c r="T1968" s="13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279.37843137254902</v>
      </c>
      <c r="Q1969" t="str">
        <f>LEFT(N:N,(FIND("/",N1969))-1)</f>
        <v>technology</v>
      </c>
      <c r="R1969" t="str">
        <f>RIGHT(N:N,LEN(N:N)-(FIND("/",N1969)))</f>
        <v>hardware</v>
      </c>
      <c r="S1969" s="15">
        <f t="shared" si="122"/>
        <v>41730.663530092592</v>
      </c>
      <c r="T1969" s="13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61.375728669846318</v>
      </c>
      <c r="Q1970" t="str">
        <f>LEFT(N:N,(FIND("/",N1970))-1)</f>
        <v>technology</v>
      </c>
      <c r="R1970" t="str">
        <f>RIGHT(N:N,LEN(N:N)-(FIND("/",N1970)))</f>
        <v>hardware</v>
      </c>
      <c r="S1970" s="15">
        <f t="shared" si="122"/>
        <v>42676.586979166663</v>
      </c>
      <c r="T1970" s="13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80.727532097004286</v>
      </c>
      <c r="Q1971" t="str">
        <f>LEFT(N:N,(FIND("/",N1971))-1)</f>
        <v>technology</v>
      </c>
      <c r="R1971" t="str">
        <f>RIGHT(N:N,LEN(N:N)-(FIND("/",N1971)))</f>
        <v>hardware</v>
      </c>
      <c r="S1971" s="15">
        <f t="shared" si="122"/>
        <v>42557.792453703703</v>
      </c>
      <c r="T1971" s="13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272.35590732591254</v>
      </c>
      <c r="Q1972" t="str">
        <f>LEFT(N:N,(FIND("/",N1972))-1)</f>
        <v>technology</v>
      </c>
      <c r="R1972" t="str">
        <f>RIGHT(N:N,LEN(N:N)-(FIND("/",N1972)))</f>
        <v>hardware</v>
      </c>
      <c r="S1972" s="15">
        <f t="shared" si="122"/>
        <v>41324.193298611113</v>
      </c>
      <c r="T1972" s="13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70.848739495798313</v>
      </c>
      <c r="Q1973" t="str">
        <f>LEFT(N:N,(FIND("/",N1973))-1)</f>
        <v>technology</v>
      </c>
      <c r="R1973" t="str">
        <f>RIGHT(N:N,LEN(N:N)-(FIND("/",N1973)))</f>
        <v>hardware</v>
      </c>
      <c r="S1973" s="15">
        <f t="shared" si="122"/>
        <v>41561.500706018516</v>
      </c>
      <c r="T1973" s="13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247.94003412969283</v>
      </c>
      <c r="Q1974" t="str">
        <f>LEFT(N:N,(FIND("/",N1974))-1)</f>
        <v>technology</v>
      </c>
      <c r="R1974" t="str">
        <f>RIGHT(N:N,LEN(N:N)-(FIND("/",N1974)))</f>
        <v>hardware</v>
      </c>
      <c r="S1974" s="15">
        <f t="shared" si="122"/>
        <v>41201.012083333335</v>
      </c>
      <c r="T1974" s="13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186.81393034825871</v>
      </c>
      <c r="Q1975" t="str">
        <f>LEFT(N:N,(FIND("/",N1975))-1)</f>
        <v>technology</v>
      </c>
      <c r="R1975" t="str">
        <f>RIGHT(N:N,LEN(N:N)-(FIND("/",N1975)))</f>
        <v>hardware</v>
      </c>
      <c r="S1975" s="15">
        <f t="shared" si="122"/>
        <v>42549.722962962958</v>
      </c>
      <c r="T1975" s="13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131.98948616600788</v>
      </c>
      <c r="Q1976" t="str">
        <f>LEFT(N:N,(FIND("/",N1976))-1)</f>
        <v>technology</v>
      </c>
      <c r="R1976" t="str">
        <f>RIGHT(N:N,LEN(N:N)-(FIND("/",N1976)))</f>
        <v>hardware</v>
      </c>
      <c r="S1976" s="15">
        <f t="shared" si="122"/>
        <v>41445.334131944444</v>
      </c>
      <c r="T1976" s="13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29.310782241014799</v>
      </c>
      <c r="Q1977" t="str">
        <f>LEFT(N:N,(FIND("/",N1977))-1)</f>
        <v>technology</v>
      </c>
      <c r="R1977" t="str">
        <f>RIGHT(N:N,LEN(N:N)-(FIND("/",N1977)))</f>
        <v>hardware</v>
      </c>
      <c r="S1977" s="15">
        <f t="shared" si="122"/>
        <v>41313.755219907405</v>
      </c>
      <c r="T1977" s="13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245.02436053593178</v>
      </c>
      <c r="Q1978" t="str">
        <f>LEFT(N:N,(FIND("/",N1978))-1)</f>
        <v>technology</v>
      </c>
      <c r="R1978" t="str">
        <f>RIGHT(N:N,LEN(N:N)-(FIND("/",N1978)))</f>
        <v>hardware</v>
      </c>
      <c r="S1978" s="15">
        <f t="shared" si="122"/>
        <v>41438.899594907409</v>
      </c>
      <c r="T1978" s="13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1323.2540463917526</v>
      </c>
      <c r="Q1979" t="str">
        <f>LEFT(N:N,(FIND("/",N1979))-1)</f>
        <v>technology</v>
      </c>
      <c r="R1979" t="str">
        <f>RIGHT(N:N,LEN(N:N)-(FIND("/",N1979)))</f>
        <v>hardware</v>
      </c>
      <c r="S1979" s="15">
        <f t="shared" si="122"/>
        <v>42311.216898148152</v>
      </c>
      <c r="T1979" s="13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282.65966789667897</v>
      </c>
      <c r="Q1980" t="str">
        <f>LEFT(N:N,(FIND("/",N1980))-1)</f>
        <v>technology</v>
      </c>
      <c r="R1980" t="str">
        <f>RIGHT(N:N,LEN(N:N)-(FIND("/",N1980)))</f>
        <v>hardware</v>
      </c>
      <c r="S1980" s="15">
        <f t="shared" si="122"/>
        <v>41039.225601851853</v>
      </c>
      <c r="T1980" s="13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91.214401028277635</v>
      </c>
      <c r="Q1981" t="str">
        <f>LEFT(N:N,(FIND("/",N1981))-1)</f>
        <v>technology</v>
      </c>
      <c r="R1981" t="str">
        <f>RIGHT(N:N,LEN(N:N)-(FIND("/",N1981)))</f>
        <v>hardware</v>
      </c>
      <c r="S1981" s="15">
        <f t="shared" si="122"/>
        <v>42290.460023148145</v>
      </c>
      <c r="T1981" s="13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31.75</v>
      </c>
      <c r="Q1982" t="str">
        <f>LEFT(N:N,(FIND("/",N1982))-1)</f>
        <v>technology</v>
      </c>
      <c r="R1982" t="str">
        <f>RIGHT(N:N,LEN(N:N)-(FIND("/",N1982)))</f>
        <v>hardware</v>
      </c>
      <c r="S1982" s="15">
        <f t="shared" si="122"/>
        <v>42423.542384259257</v>
      </c>
      <c r="T1982" s="13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 t="str">
        <f t="shared" si="121"/>
        <v>N/A</v>
      </c>
      <c r="Q1983" t="str">
        <f>LEFT(N:N,(FIND("/",N1983))-1)</f>
        <v>photography</v>
      </c>
      <c r="R1983" t="str">
        <f>RIGHT(N:N,LEN(N:N)-(FIND("/",N1983)))</f>
        <v>people</v>
      </c>
      <c r="S1983" s="15">
        <f t="shared" si="122"/>
        <v>41799.725289351853</v>
      </c>
      <c r="T1983" s="13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>
        <f t="shared" si="121"/>
        <v>88.6875</v>
      </c>
      <c r="Q1984" t="str">
        <f>LEFT(N:N,(FIND("/",N1984))-1)</f>
        <v>photography</v>
      </c>
      <c r="R1984" t="str">
        <f>RIGHT(N:N,LEN(N:N)-(FIND("/",N1984)))</f>
        <v>people</v>
      </c>
      <c r="S1984" s="15">
        <f t="shared" si="122"/>
        <v>42678.586655092593</v>
      </c>
      <c r="T1984" s="13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453.14285714285717</v>
      </c>
      <c r="Q1985" t="str">
        <f>LEFT(N:N,(FIND("/",N1985))-1)</f>
        <v>photography</v>
      </c>
      <c r="R1985" t="str">
        <f>RIGHT(N:N,LEN(N:N)-(FIND("/",N1985)))</f>
        <v>people</v>
      </c>
      <c r="S1985" s="15">
        <f t="shared" si="122"/>
        <v>42593.011782407411</v>
      </c>
      <c r="T1985" s="13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12.75</v>
      </c>
      <c r="Q1986" t="str">
        <f>LEFT(N:N,(FIND("/",N1986))-1)</f>
        <v>photography</v>
      </c>
      <c r="R1986" t="str">
        <f>RIGHT(N:N,LEN(N:N)-(FIND("/",N1986)))</f>
        <v>people</v>
      </c>
      <c r="S1986" s="15">
        <f t="shared" si="122"/>
        <v>41913.790289351848</v>
      </c>
      <c r="T1986" s="13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8">
        <f t="shared" ref="P1987:P2050" si="125">IFERROR(E1988/L1988,"N/A")</f>
        <v>1</v>
      </c>
      <c r="Q1987" t="str">
        <f>LEFT(N:N,(FIND("/",N1987))-1)</f>
        <v>photography</v>
      </c>
      <c r="R1987" t="str">
        <f>RIGHT(N:N,LEN(N:N)-(FIND("/",N1987)))</f>
        <v>people</v>
      </c>
      <c r="S1987" s="15">
        <f t="shared" ref="S1987:S2050" si="126">(((J:J/60)/60)/24)+DATE(1970,1,1)</f>
        <v>42555.698738425926</v>
      </c>
      <c r="T1987" s="13">
        <f t="shared" ref="T1987:T2050" si="127">(((I:I/60)/60)/24)+DATE(1970,1,1)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83.428571428571431</v>
      </c>
      <c r="Q1988" t="str">
        <f>LEFT(N:N,(FIND("/",N1988))-1)</f>
        <v>photography</v>
      </c>
      <c r="R1988" t="str">
        <f>RIGHT(N:N,LEN(N:N)-(FIND("/",N1988)))</f>
        <v>people</v>
      </c>
      <c r="S1988" s="15">
        <f t="shared" si="126"/>
        <v>42413.433831018512</v>
      </c>
      <c r="T1988" s="13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25</v>
      </c>
      <c r="Q1989" t="str">
        <f>LEFT(N:N,(FIND("/",N1989))-1)</f>
        <v>photography</v>
      </c>
      <c r="R1989" t="str">
        <f>RIGHT(N:N,LEN(N:N)-(FIND("/",N1989)))</f>
        <v>people</v>
      </c>
      <c r="S1989" s="15">
        <f t="shared" si="126"/>
        <v>42034.639768518522</v>
      </c>
      <c r="T1989" s="13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50</v>
      </c>
      <c r="Q1990" t="str">
        <f>LEFT(N:N,(FIND("/",N1990))-1)</f>
        <v>photography</v>
      </c>
      <c r="R1990" t="str">
        <f>RIGHT(N:N,LEN(N:N)-(FIND("/",N1990)))</f>
        <v>people</v>
      </c>
      <c r="S1990" s="15">
        <f t="shared" si="126"/>
        <v>42206.763217592597</v>
      </c>
      <c r="T1990" s="13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101.8</v>
      </c>
      <c r="Q1991" t="str">
        <f>LEFT(N:N,(FIND("/",N1991))-1)</f>
        <v>photography</v>
      </c>
      <c r="R1991" t="str">
        <f>RIGHT(N:N,LEN(N:N)-(FIND("/",N1991)))</f>
        <v>people</v>
      </c>
      <c r="S1991" s="15">
        <f t="shared" si="126"/>
        <v>42685.680648148147</v>
      </c>
      <c r="T1991" s="13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46.666666666666664</v>
      </c>
      <c r="Q1992" t="str">
        <f>LEFT(N:N,(FIND("/",N1992))-1)</f>
        <v>photography</v>
      </c>
      <c r="R1992" t="str">
        <f>RIGHT(N:N,LEN(N:N)-(FIND("/",N1992)))</f>
        <v>people</v>
      </c>
      <c r="S1992" s="15">
        <f t="shared" si="126"/>
        <v>42398.195972222224</v>
      </c>
      <c r="T1992" s="13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1</v>
      </c>
      <c r="Q1993" t="str">
        <f>LEFT(N:N,(FIND("/",N1993))-1)</f>
        <v>photography</v>
      </c>
      <c r="R1993" t="str">
        <f>RIGHT(N:N,LEN(N:N)-(FIND("/",N1993)))</f>
        <v>people</v>
      </c>
      <c r="S1993" s="15">
        <f t="shared" si="126"/>
        <v>42167.89335648148</v>
      </c>
      <c r="T1993" s="13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 t="str">
        <f t="shared" si="125"/>
        <v>N/A</v>
      </c>
      <c r="Q1994" t="str">
        <f>LEFT(N:N,(FIND("/",N1994))-1)</f>
        <v>photography</v>
      </c>
      <c r="R1994" t="str">
        <f>RIGHT(N:N,LEN(N:N)-(FIND("/",N1994)))</f>
        <v>people</v>
      </c>
      <c r="S1994" s="15">
        <f t="shared" si="126"/>
        <v>42023.143414351856</v>
      </c>
      <c r="T1994" s="13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str">
        <f t="shared" si="125"/>
        <v>N/A</v>
      </c>
      <c r="Q1995" t="str">
        <f>LEFT(N:N,(FIND("/",N1995))-1)</f>
        <v>photography</v>
      </c>
      <c r="R1995" t="str">
        <f>RIGHT(N:N,LEN(N:N)-(FIND("/",N1995)))</f>
        <v>people</v>
      </c>
      <c r="S1995" s="15">
        <f t="shared" si="126"/>
        <v>42329.58839120371</v>
      </c>
      <c r="T1995" s="13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>
        <f t="shared" si="125"/>
        <v>26</v>
      </c>
      <c r="Q1996" t="str">
        <f>LEFT(N:N,(FIND("/",N1996))-1)</f>
        <v>photography</v>
      </c>
      <c r="R1996" t="str">
        <f>RIGHT(N:N,LEN(N:N)-(FIND("/",N1996)))</f>
        <v>people</v>
      </c>
      <c r="S1996" s="15">
        <f t="shared" si="126"/>
        <v>42651.006273148145</v>
      </c>
      <c r="T1996" s="13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 t="str">
        <f t="shared" si="125"/>
        <v>N/A</v>
      </c>
      <c r="Q1997" t="str">
        <f>LEFT(N:N,(FIND("/",N1997))-1)</f>
        <v>photography</v>
      </c>
      <c r="R1997" t="str">
        <f>RIGHT(N:N,LEN(N:N)-(FIND("/",N1997)))</f>
        <v>people</v>
      </c>
      <c r="S1997" s="15">
        <f t="shared" si="126"/>
        <v>42181.902037037042</v>
      </c>
      <c r="T1997" s="13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str">
        <f t="shared" si="125"/>
        <v>N/A</v>
      </c>
      <c r="Q1998" t="str">
        <f>LEFT(N:N,(FIND("/",N1998))-1)</f>
        <v>photography</v>
      </c>
      <c r="R1998" t="str">
        <f>RIGHT(N:N,LEN(N:N)-(FIND("/",N1998)))</f>
        <v>people</v>
      </c>
      <c r="S1998" s="15">
        <f t="shared" si="126"/>
        <v>41800.819571759261</v>
      </c>
      <c r="T1998" s="13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>
        <f t="shared" si="125"/>
        <v>218.33333333333334</v>
      </c>
      <c r="Q1999" t="str">
        <f>LEFT(N:N,(FIND("/",N1999))-1)</f>
        <v>photography</v>
      </c>
      <c r="R1999" t="str">
        <f>RIGHT(N:N,LEN(N:N)-(FIND("/",N1999)))</f>
        <v>people</v>
      </c>
      <c r="S1999" s="15">
        <f t="shared" si="126"/>
        <v>41847.930694444447</v>
      </c>
      <c r="T1999" s="13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33.714285714285715</v>
      </c>
      <c r="Q2000" t="str">
        <f>LEFT(N:N,(FIND("/",N2000))-1)</f>
        <v>photography</v>
      </c>
      <c r="R2000" t="str">
        <f>RIGHT(N:N,LEN(N:N)-(FIND("/",N2000)))</f>
        <v>people</v>
      </c>
      <c r="S2000" s="15">
        <f t="shared" si="126"/>
        <v>41807.118495370371</v>
      </c>
      <c r="T2000" s="13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25</v>
      </c>
      <c r="Q2001" t="str">
        <f>LEFT(N:N,(FIND("/",N2001))-1)</f>
        <v>photography</v>
      </c>
      <c r="R2001" t="str">
        <f>RIGHT(N:N,LEN(N:N)-(FIND("/",N2001)))</f>
        <v>people</v>
      </c>
      <c r="S2001" s="15">
        <f t="shared" si="126"/>
        <v>41926.482731481483</v>
      </c>
      <c r="T2001" s="13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128.38790470372632</v>
      </c>
      <c r="Q2002" t="str">
        <f>LEFT(N:N,(FIND("/",N2002))-1)</f>
        <v>photography</v>
      </c>
      <c r="R2002" t="str">
        <f>RIGHT(N:N,LEN(N:N)-(FIND("/",N2002)))</f>
        <v>people</v>
      </c>
      <c r="S2002" s="15">
        <f t="shared" si="126"/>
        <v>42345.951539351852</v>
      </c>
      <c r="T2002" s="13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78.834261818181815</v>
      </c>
      <c r="Q2003" t="str">
        <f>LEFT(N:N,(FIND("/",N2003))-1)</f>
        <v>technology</v>
      </c>
      <c r="R2003" t="str">
        <f>RIGHT(N:N,LEN(N:N)-(FIND("/",N2003)))</f>
        <v>hardware</v>
      </c>
      <c r="S2003" s="15">
        <f t="shared" si="126"/>
        <v>42136.209675925929</v>
      </c>
      <c r="T2003" s="13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91.764705882352942</v>
      </c>
      <c r="Q2004" t="str">
        <f>LEFT(N:N,(FIND("/",N2004))-1)</f>
        <v>technology</v>
      </c>
      <c r="R2004" t="str">
        <f>RIGHT(N:N,LEN(N:N)-(FIND("/",N2004)))</f>
        <v>hardware</v>
      </c>
      <c r="S2004" s="15">
        <f t="shared" si="126"/>
        <v>42728.71230324074</v>
      </c>
      <c r="T2004" s="13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331.10237288135596</v>
      </c>
      <c r="Q2005" t="str">
        <f>LEFT(N:N,(FIND("/",N2005))-1)</f>
        <v>technology</v>
      </c>
      <c r="R2005" t="str">
        <f>RIGHT(N:N,LEN(N:N)-(FIND("/",N2005)))</f>
        <v>hardware</v>
      </c>
      <c r="S2005" s="15">
        <f t="shared" si="126"/>
        <v>40347.125601851854</v>
      </c>
      <c r="T2005" s="13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194.26193717277485</v>
      </c>
      <c r="Q2006" t="str">
        <f>LEFT(N:N,(FIND("/",N2006))-1)</f>
        <v>technology</v>
      </c>
      <c r="R2006" t="str">
        <f>RIGHT(N:N,LEN(N:N)-(FIND("/",N2006)))</f>
        <v>hardware</v>
      </c>
      <c r="S2006" s="15">
        <f t="shared" si="126"/>
        <v>41800.604895833334</v>
      </c>
      <c r="T2006" s="13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408.97689768976898</v>
      </c>
      <c r="Q2007" t="str">
        <f>LEFT(N:N,(FIND("/",N2007))-1)</f>
        <v>technology</v>
      </c>
      <c r="R2007" t="str">
        <f>RIGHT(N:N,LEN(N:N)-(FIND("/",N2007)))</f>
        <v>hardware</v>
      </c>
      <c r="S2007" s="15">
        <f t="shared" si="126"/>
        <v>41535.812708333331</v>
      </c>
      <c r="T2007" s="13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84.459270072992695</v>
      </c>
      <c r="Q2008" t="str">
        <f>LEFT(N:N,(FIND("/",N2008))-1)</f>
        <v>technology</v>
      </c>
      <c r="R2008" t="str">
        <f>RIGHT(N:N,LEN(N:N)-(FIND("/",N2008)))</f>
        <v>hardware</v>
      </c>
      <c r="S2008" s="15">
        <f t="shared" si="126"/>
        <v>41941.500520833331</v>
      </c>
      <c r="T2008" s="13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44.853658536585364</v>
      </c>
      <c r="Q2009" t="str">
        <f>LEFT(N:N,(FIND("/",N2009))-1)</f>
        <v>technology</v>
      </c>
      <c r="R2009" t="str">
        <f>RIGHT(N:N,LEN(N:N)-(FIND("/",N2009)))</f>
        <v>hardware</v>
      </c>
      <c r="S2009" s="15">
        <f t="shared" si="126"/>
        <v>40347.837800925925</v>
      </c>
      <c r="T2009" s="13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383.3643216080402</v>
      </c>
      <c r="Q2010" t="str">
        <f>LEFT(N:N,(FIND("/",N2010))-1)</f>
        <v>technology</v>
      </c>
      <c r="R2010" t="str">
        <f>RIGHT(N:N,LEN(N:N)-(FIND("/",N2010)))</f>
        <v>hardware</v>
      </c>
      <c r="S2010" s="15">
        <f t="shared" si="126"/>
        <v>40761.604421296295</v>
      </c>
      <c r="T2010" s="13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55.276856649395505</v>
      </c>
      <c r="Q2011" t="str">
        <f>LEFT(N:N,(FIND("/",N2011))-1)</f>
        <v>technology</v>
      </c>
      <c r="R2011" t="str">
        <f>RIGHT(N:N,LEN(N:N)-(FIND("/",N2011)))</f>
        <v>hardware</v>
      </c>
      <c r="S2011" s="15">
        <f t="shared" si="126"/>
        <v>42661.323414351849</v>
      </c>
      <c r="T2011" s="13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422.02059732234807</v>
      </c>
      <c r="Q2012" t="str">
        <f>LEFT(N:N,(FIND("/",N2012))-1)</f>
        <v>technology</v>
      </c>
      <c r="R2012" t="str">
        <f>RIGHT(N:N,LEN(N:N)-(FIND("/",N2012)))</f>
        <v>hardware</v>
      </c>
      <c r="S2012" s="15">
        <f t="shared" si="126"/>
        <v>42570.996423611112</v>
      </c>
      <c r="T2012" s="13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64.180327868852459</v>
      </c>
      <c r="Q2013" t="str">
        <f>LEFT(N:N,(FIND("/",N2013))-1)</f>
        <v>technology</v>
      </c>
      <c r="R2013" t="str">
        <f>RIGHT(N:N,LEN(N:N)-(FIND("/",N2013)))</f>
        <v>hardware</v>
      </c>
      <c r="S2013" s="15">
        <f t="shared" si="126"/>
        <v>42347.358483796299</v>
      </c>
      <c r="T2013" s="13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173.57781674704077</v>
      </c>
      <c r="Q2014" t="str">
        <f>LEFT(N:N,(FIND("/",N2014))-1)</f>
        <v>technology</v>
      </c>
      <c r="R2014" t="str">
        <f>RIGHT(N:N,LEN(N:N)-(FIND("/",N2014)))</f>
        <v>hardware</v>
      </c>
      <c r="S2014" s="15">
        <f t="shared" si="126"/>
        <v>42010.822233796294</v>
      </c>
      <c r="T2014" s="13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88.601680840609291</v>
      </c>
      <c r="Q2015" t="str">
        <f>LEFT(N:N,(FIND("/",N2015))-1)</f>
        <v>technology</v>
      </c>
      <c r="R2015" t="str">
        <f>RIGHT(N:N,LEN(N:N)-(FIND("/",N2015)))</f>
        <v>hardware</v>
      </c>
      <c r="S2015" s="15">
        <f t="shared" si="126"/>
        <v>42499.960810185185</v>
      </c>
      <c r="T2015" s="13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50.222283950617282</v>
      </c>
      <c r="Q2016" t="str">
        <f>LEFT(N:N,(FIND("/",N2016))-1)</f>
        <v>technology</v>
      </c>
      <c r="R2016" t="str">
        <f>RIGHT(N:N,LEN(N:N)-(FIND("/",N2016)))</f>
        <v>hardware</v>
      </c>
      <c r="S2016" s="15">
        <f t="shared" si="126"/>
        <v>41324.214571759258</v>
      </c>
      <c r="T2016" s="13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192.38876826722338</v>
      </c>
      <c r="Q2017" t="str">
        <f>LEFT(N:N,(FIND("/",N2017))-1)</f>
        <v>technology</v>
      </c>
      <c r="R2017" t="str">
        <f>RIGHT(N:N,LEN(N:N)-(FIND("/",N2017)))</f>
        <v>hardware</v>
      </c>
      <c r="S2017" s="15">
        <f t="shared" si="126"/>
        <v>40765.876886574071</v>
      </c>
      <c r="T2017" s="13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73.416901408450698</v>
      </c>
      <c r="Q2018" t="str">
        <f>LEFT(N:N,(FIND("/",N2018))-1)</f>
        <v>technology</v>
      </c>
      <c r="R2018" t="str">
        <f>RIGHT(N:N,LEN(N:N)-(FIND("/",N2018)))</f>
        <v>hardware</v>
      </c>
      <c r="S2018" s="15">
        <f t="shared" si="126"/>
        <v>41312.88077546296</v>
      </c>
      <c r="T2018" s="13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147.68495555555555</v>
      </c>
      <c r="Q2019" t="str">
        <f>LEFT(N:N,(FIND("/",N2019))-1)</f>
        <v>technology</v>
      </c>
      <c r="R2019" t="str">
        <f>RIGHT(N:N,LEN(N:N)-(FIND("/",N2019)))</f>
        <v>hardware</v>
      </c>
      <c r="S2019" s="15">
        <f t="shared" si="126"/>
        <v>40961.057349537034</v>
      </c>
      <c r="T2019" s="13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108.96848314606741</v>
      </c>
      <c r="Q2020" t="str">
        <f>LEFT(N:N,(FIND("/",N2020))-1)</f>
        <v>technology</v>
      </c>
      <c r="R2020" t="str">
        <f>RIGHT(N:N,LEN(N:N)-(FIND("/",N2020)))</f>
        <v>hardware</v>
      </c>
      <c r="S2020" s="15">
        <f t="shared" si="126"/>
        <v>42199.365844907406</v>
      </c>
      <c r="T2020" s="13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23.647540983606557</v>
      </c>
      <c r="Q2021" t="str">
        <f>LEFT(N:N,(FIND("/",N2021))-1)</f>
        <v>technology</v>
      </c>
      <c r="R2021" t="str">
        <f>RIGHT(N:N,LEN(N:N)-(FIND("/",N2021)))</f>
        <v>hardware</v>
      </c>
      <c r="S2021" s="15">
        <f t="shared" si="126"/>
        <v>42605.70857638889</v>
      </c>
      <c r="T2021" s="13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147.94736842105263</v>
      </c>
      <c r="Q2022" t="str">
        <f>LEFT(N:N,(FIND("/",N2022))-1)</f>
        <v>technology</v>
      </c>
      <c r="R2022" t="str">
        <f>RIGHT(N:N,LEN(N:N)-(FIND("/",N2022)))</f>
        <v>hardware</v>
      </c>
      <c r="S2022" s="15">
        <f t="shared" si="126"/>
        <v>41737.097499999996</v>
      </c>
      <c r="T2022" s="13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385.03692307692307</v>
      </c>
      <c r="Q2023" t="str">
        <f>LEFT(N:N,(FIND("/",N2023))-1)</f>
        <v>technology</v>
      </c>
      <c r="R2023" t="str">
        <f>RIGHT(N:N,LEN(N:N)-(FIND("/",N2023)))</f>
        <v>hardware</v>
      </c>
      <c r="S2023" s="15">
        <f t="shared" si="126"/>
        <v>41861.070567129631</v>
      </c>
      <c r="T2023" s="13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457.39093484419266</v>
      </c>
      <c r="Q2024" t="str">
        <f>LEFT(N:N,(FIND("/",N2024))-1)</f>
        <v>technology</v>
      </c>
      <c r="R2024" t="str">
        <f>RIGHT(N:N,LEN(N:N)-(FIND("/",N2024)))</f>
        <v>hardware</v>
      </c>
      <c r="S2024" s="15">
        <f t="shared" si="126"/>
        <v>42502.569120370375</v>
      </c>
      <c r="T2024" s="13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222.99047619047619</v>
      </c>
      <c r="Q2025" t="str">
        <f>LEFT(N:N,(FIND("/",N2025))-1)</f>
        <v>technology</v>
      </c>
      <c r="R2025" t="str">
        <f>RIGHT(N:N,LEN(N:N)-(FIND("/",N2025)))</f>
        <v>hardware</v>
      </c>
      <c r="S2025" s="15">
        <f t="shared" si="126"/>
        <v>42136.420752314814</v>
      </c>
      <c r="T2025" s="13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220.74074074074073</v>
      </c>
      <c r="Q2026" t="str">
        <f>LEFT(N:N,(FIND("/",N2026))-1)</f>
        <v>technology</v>
      </c>
      <c r="R2026" t="str">
        <f>RIGHT(N:N,LEN(N:N)-(FIND("/",N2026)))</f>
        <v>hardware</v>
      </c>
      <c r="S2026" s="15">
        <f t="shared" si="126"/>
        <v>41099.966944444444</v>
      </c>
      <c r="T2026" s="13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73.503898678414089</v>
      </c>
      <c r="Q2027" t="str">
        <f>LEFT(N:N,(FIND("/",N2027))-1)</f>
        <v>technology</v>
      </c>
      <c r="R2027" t="str">
        <f>RIGHT(N:N,LEN(N:N)-(FIND("/",N2027)))</f>
        <v>hardware</v>
      </c>
      <c r="S2027" s="15">
        <f t="shared" si="126"/>
        <v>42136.184560185182</v>
      </c>
      <c r="T2027" s="13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223.09647495361781</v>
      </c>
      <c r="Q2028" t="str">
        <f>LEFT(N:N,(FIND("/",N2028))-1)</f>
        <v>technology</v>
      </c>
      <c r="R2028" t="str">
        <f>RIGHT(N:N,LEN(N:N)-(FIND("/",N2028)))</f>
        <v>hardware</v>
      </c>
      <c r="S2028" s="15">
        <f t="shared" si="126"/>
        <v>41704.735937500001</v>
      </c>
      <c r="T2028" s="13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47.911392405063289</v>
      </c>
      <c r="Q2029" t="str">
        <f>LEFT(N:N,(FIND("/",N2029))-1)</f>
        <v>technology</v>
      </c>
      <c r="R2029" t="str">
        <f>RIGHT(N:N,LEN(N:N)-(FIND("/",N2029)))</f>
        <v>hardware</v>
      </c>
      <c r="S2029" s="15">
        <f t="shared" si="126"/>
        <v>42048.813877314817</v>
      </c>
      <c r="T2029" s="13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96.063829787234042</v>
      </c>
      <c r="Q2030" t="str">
        <f>LEFT(N:N,(FIND("/",N2030))-1)</f>
        <v>technology</v>
      </c>
      <c r="R2030" t="str">
        <f>RIGHT(N:N,LEN(N:N)-(FIND("/",N2030)))</f>
        <v>hardware</v>
      </c>
      <c r="S2030" s="15">
        <f t="shared" si="126"/>
        <v>40215.919050925928</v>
      </c>
      <c r="T2030" s="13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118.6144</v>
      </c>
      <c r="Q2031" t="str">
        <f>LEFT(N:N,(FIND("/",N2031))-1)</f>
        <v>technology</v>
      </c>
      <c r="R2031" t="str">
        <f>RIGHT(N:N,LEN(N:N)-(FIND("/",N2031)))</f>
        <v>hardware</v>
      </c>
      <c r="S2031" s="15">
        <f t="shared" si="126"/>
        <v>41848.021770833337</v>
      </c>
      <c r="T2031" s="13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118.45472440944881</v>
      </c>
      <c r="Q2032" t="str">
        <f>LEFT(N:N,(FIND("/",N2032))-1)</f>
        <v>technology</v>
      </c>
      <c r="R2032" t="str">
        <f>RIGHT(N:N,LEN(N:N)-(FIND("/",N2032)))</f>
        <v>hardware</v>
      </c>
      <c r="S2032" s="15">
        <f t="shared" si="126"/>
        <v>41212.996481481481</v>
      </c>
      <c r="T2032" s="13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143.21468926553672</v>
      </c>
      <c r="Q2033" t="str">
        <f>LEFT(N:N,(FIND("/",N2033))-1)</f>
        <v>technology</v>
      </c>
      <c r="R2033" t="str">
        <f>RIGHT(N:N,LEN(N:N)-(FIND("/",N2033)))</f>
        <v>hardware</v>
      </c>
      <c r="S2033" s="15">
        <f t="shared" si="126"/>
        <v>41975.329317129625</v>
      </c>
      <c r="T2033" s="13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282.71518987341773</v>
      </c>
      <c r="Q2034" t="str">
        <f>LEFT(N:N,(FIND("/",N2034))-1)</f>
        <v>technology</v>
      </c>
      <c r="R2034" t="str">
        <f>RIGHT(N:N,LEN(N:N)-(FIND("/",N2034)))</f>
        <v>hardware</v>
      </c>
      <c r="S2034" s="15">
        <f t="shared" si="126"/>
        <v>42689.565671296295</v>
      </c>
      <c r="T2034" s="13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593.93620078740162</v>
      </c>
      <c r="Q2035" t="str">
        <f>LEFT(N:N,(FIND("/",N2035))-1)</f>
        <v>technology</v>
      </c>
      <c r="R2035" t="str">
        <f>RIGHT(N:N,LEN(N:N)-(FIND("/",N2035)))</f>
        <v>hardware</v>
      </c>
      <c r="S2035" s="15">
        <f t="shared" si="126"/>
        <v>41725.082384259258</v>
      </c>
      <c r="T2035" s="13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262.15704968944101</v>
      </c>
      <c r="Q2036" t="str">
        <f>LEFT(N:N,(FIND("/",N2036))-1)</f>
        <v>technology</v>
      </c>
      <c r="R2036" t="str">
        <f>RIGHT(N:N,LEN(N:N)-(FIND("/",N2036)))</f>
        <v>hardware</v>
      </c>
      <c r="S2036" s="15">
        <f t="shared" si="126"/>
        <v>42076.130011574074</v>
      </c>
      <c r="T2036" s="13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46.580778301886795</v>
      </c>
      <c r="Q2037" t="str">
        <f>LEFT(N:N,(FIND("/",N2037))-1)</f>
        <v>technology</v>
      </c>
      <c r="R2037" t="str">
        <f>RIGHT(N:N,LEN(N:N)-(FIND("/",N2037)))</f>
        <v>hardware</v>
      </c>
      <c r="S2037" s="15">
        <f t="shared" si="126"/>
        <v>42311.625081018516</v>
      </c>
      <c r="T2037" s="13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70.041118881118877</v>
      </c>
      <c r="Q2038" t="str">
        <f>LEFT(N:N,(FIND("/",N2038))-1)</f>
        <v>technology</v>
      </c>
      <c r="R2038" t="str">
        <f>RIGHT(N:N,LEN(N:N)-(FIND("/",N2038)))</f>
        <v>hardware</v>
      </c>
      <c r="S2038" s="15">
        <f t="shared" si="126"/>
        <v>41738.864803240744</v>
      </c>
      <c r="T2038" s="13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164.90686274509804</v>
      </c>
      <c r="Q2039" t="str">
        <f>LEFT(N:N,(FIND("/",N2039))-1)</f>
        <v>technology</v>
      </c>
      <c r="R2039" t="str">
        <f>RIGHT(N:N,LEN(N:N)-(FIND("/",N2039)))</f>
        <v>hardware</v>
      </c>
      <c r="S2039" s="15">
        <f t="shared" si="126"/>
        <v>41578.210104166668</v>
      </c>
      <c r="T2039" s="13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449.26385224274406</v>
      </c>
      <c r="Q2040" t="str">
        <f>LEFT(N:N,(FIND("/",N2040))-1)</f>
        <v>technology</v>
      </c>
      <c r="R2040" t="str">
        <f>RIGHT(N:N,LEN(N:N)-(FIND("/",N2040)))</f>
        <v>hardware</v>
      </c>
      <c r="S2040" s="15">
        <f t="shared" si="126"/>
        <v>41424.27107638889</v>
      </c>
      <c r="T2040" s="13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27.472841328413285</v>
      </c>
      <c r="Q2041" t="str">
        <f>LEFT(N:N,(FIND("/",N2041))-1)</f>
        <v>technology</v>
      </c>
      <c r="R2041" t="str">
        <f>RIGHT(N:N,LEN(N:N)-(FIND("/",N2041)))</f>
        <v>hardware</v>
      </c>
      <c r="S2041" s="15">
        <f t="shared" si="126"/>
        <v>42675.438946759255</v>
      </c>
      <c r="T2041" s="13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143.97499999999999</v>
      </c>
      <c r="Q2042" t="str">
        <f>LEFT(N:N,(FIND("/",N2042))-1)</f>
        <v>technology</v>
      </c>
      <c r="R2042" t="str">
        <f>RIGHT(N:N,LEN(N:N)-(FIND("/",N2042)))</f>
        <v>hardware</v>
      </c>
      <c r="S2042" s="15">
        <f t="shared" si="126"/>
        <v>41578.927118055559</v>
      </c>
      <c r="T2042" s="13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88.23571428571428</v>
      </c>
      <c r="Q2043" t="str">
        <f>LEFT(N:N,(FIND("/",N2043))-1)</f>
        <v>technology</v>
      </c>
      <c r="R2043" t="str">
        <f>RIGHT(N:N,LEN(N:N)-(FIND("/",N2043)))</f>
        <v>hardware</v>
      </c>
      <c r="S2043" s="15">
        <f t="shared" si="126"/>
        <v>42654.525775462964</v>
      </c>
      <c r="T2043" s="13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36.326424870466319</v>
      </c>
      <c r="Q2044" t="str">
        <f>LEFT(N:N,(FIND("/",N2044))-1)</f>
        <v>technology</v>
      </c>
      <c r="R2044" t="str">
        <f>RIGHT(N:N,LEN(N:N)-(FIND("/",N2044)))</f>
        <v>hardware</v>
      </c>
      <c r="S2044" s="15">
        <f t="shared" si="126"/>
        <v>42331.708032407405</v>
      </c>
      <c r="T2044" s="13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90.177777777777777</v>
      </c>
      <c r="Q2045" t="str">
        <f>LEFT(N:N,(FIND("/",N2045))-1)</f>
        <v>technology</v>
      </c>
      <c r="R2045" t="str">
        <f>RIGHT(N:N,LEN(N:N)-(FIND("/",N2045)))</f>
        <v>hardware</v>
      </c>
      <c r="S2045" s="15">
        <f t="shared" si="126"/>
        <v>42661.176817129628</v>
      </c>
      <c r="T2045" s="13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152.62361216730039</v>
      </c>
      <c r="Q2046" t="str">
        <f>LEFT(N:N,(FIND("/",N2046))-1)</f>
        <v>technology</v>
      </c>
      <c r="R2046" t="str">
        <f>RIGHT(N:N,LEN(N:N)-(FIND("/",N2046)))</f>
        <v>hardware</v>
      </c>
      <c r="S2046" s="15">
        <f t="shared" si="126"/>
        <v>42138.684189814812</v>
      </c>
      <c r="T2046" s="13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55.806451612903224</v>
      </c>
      <c r="Q2047" t="str">
        <f>LEFT(N:N,(FIND("/",N2047))-1)</f>
        <v>technology</v>
      </c>
      <c r="R2047" t="str">
        <f>RIGHT(N:N,LEN(N:N)-(FIND("/",N2047)))</f>
        <v>hardware</v>
      </c>
      <c r="S2047" s="15">
        <f t="shared" si="126"/>
        <v>41069.088506944441</v>
      </c>
      <c r="T2047" s="13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227.85327313769753</v>
      </c>
      <c r="Q2048" t="str">
        <f>LEFT(N:N,(FIND("/",N2048))-1)</f>
        <v>technology</v>
      </c>
      <c r="R2048" t="str">
        <f>RIGHT(N:N,LEN(N:N)-(FIND("/",N2048)))</f>
        <v>hardware</v>
      </c>
      <c r="S2048" s="15">
        <f t="shared" si="126"/>
        <v>41387.171805555554</v>
      </c>
      <c r="T2048" s="13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91.82989803350327</v>
      </c>
      <c r="Q2049" t="str">
        <f>LEFT(N:N,(FIND("/",N2049))-1)</f>
        <v>technology</v>
      </c>
      <c r="R2049" t="str">
        <f>RIGHT(N:N,LEN(N:N)-(FIND("/",N2049)))</f>
        <v>hardware</v>
      </c>
      <c r="S2049" s="15">
        <f t="shared" si="126"/>
        <v>42081.903587962966</v>
      </c>
      <c r="T2049" s="13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80.991037735849048</v>
      </c>
      <c r="Q2050" t="str">
        <f>LEFT(N:N,(FIND("/",N2050))-1)</f>
        <v>technology</v>
      </c>
      <c r="R2050" t="str">
        <f>RIGHT(N:N,LEN(N:N)-(FIND("/",N2050)))</f>
        <v>hardware</v>
      </c>
      <c r="S2050" s="15">
        <f t="shared" si="126"/>
        <v>41387.651516203703</v>
      </c>
      <c r="T2050" s="13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8">
        <f t="shared" ref="P2051:P2114" si="129">IFERROR(E2052/L2052,"N/A")</f>
        <v>278.39411764705881</v>
      </c>
      <c r="Q2051" t="str">
        <f>LEFT(N:N,(FIND("/",N2051))-1)</f>
        <v>technology</v>
      </c>
      <c r="R2051" t="str">
        <f>RIGHT(N:N,LEN(N:N)-(FIND("/",N2051)))</f>
        <v>hardware</v>
      </c>
      <c r="S2051" s="15">
        <f t="shared" ref="S2051:S2114" si="130">(((J:J/60)/60)/24)+DATE(1970,1,1)</f>
        <v>41575.527349537035</v>
      </c>
      <c r="T2051" s="13">
        <f t="shared" ref="T2051:T2114" si="131">(((I:I/60)/60)/24)+DATE(1970,1,1)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43.095041322314053</v>
      </c>
      <c r="Q2052" t="str">
        <f>LEFT(N:N,(FIND("/",N2052))-1)</f>
        <v>technology</v>
      </c>
      <c r="R2052" t="str">
        <f>RIGHT(N:N,LEN(N:N)-(FIND("/",N2052)))</f>
        <v>hardware</v>
      </c>
      <c r="S2052" s="15">
        <f t="shared" si="130"/>
        <v>42115.071504629625</v>
      </c>
      <c r="T2052" s="13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326.29205175600737</v>
      </c>
      <c r="Q2053" t="str">
        <f>LEFT(N:N,(FIND("/",N2053))-1)</f>
        <v>technology</v>
      </c>
      <c r="R2053" t="str">
        <f>RIGHT(N:N,LEN(N:N)-(FIND("/",N2053)))</f>
        <v>hardware</v>
      </c>
      <c r="S2053" s="15">
        <f t="shared" si="130"/>
        <v>41604.022418981483</v>
      </c>
      <c r="T2053" s="13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41.743801652892564</v>
      </c>
      <c r="Q2054" t="str">
        <f>LEFT(N:N,(FIND("/",N2054))-1)</f>
        <v>technology</v>
      </c>
      <c r="R2054" t="str">
        <f>RIGHT(N:N,LEN(N:N)-(FIND("/",N2054)))</f>
        <v>hardware</v>
      </c>
      <c r="S2054" s="15">
        <f t="shared" si="130"/>
        <v>42375.08394675926</v>
      </c>
      <c r="T2054" s="13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64.020933977455712</v>
      </c>
      <c r="Q2055" t="str">
        <f>LEFT(N:N,(FIND("/",N2055))-1)</f>
        <v>technology</v>
      </c>
      <c r="R2055" t="str">
        <f>RIGHT(N:N,LEN(N:N)-(FIND("/",N2055)))</f>
        <v>hardware</v>
      </c>
      <c r="S2055" s="15">
        <f t="shared" si="130"/>
        <v>42303.617488425924</v>
      </c>
      <c r="T2055" s="13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99.455445544554451</v>
      </c>
      <c r="Q2056" t="str">
        <f>LEFT(N:N,(FIND("/",N2056))-1)</f>
        <v>technology</v>
      </c>
      <c r="R2056" t="str">
        <f>RIGHT(N:N,LEN(N:N)-(FIND("/",N2056)))</f>
        <v>hardware</v>
      </c>
      <c r="S2056" s="15">
        <f t="shared" si="130"/>
        <v>41731.520949074074</v>
      </c>
      <c r="T2056" s="13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138.49458483754512</v>
      </c>
      <c r="Q2057" t="str">
        <f>LEFT(N:N,(FIND("/",N2057))-1)</f>
        <v>technology</v>
      </c>
      <c r="R2057" t="str">
        <f>RIGHT(N:N,LEN(N:N)-(FIND("/",N2057)))</f>
        <v>hardware</v>
      </c>
      <c r="S2057" s="15">
        <f t="shared" si="130"/>
        <v>41946.674108796295</v>
      </c>
      <c r="T2057" s="13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45.547792792792798</v>
      </c>
      <c r="Q2058" t="str">
        <f>LEFT(N:N,(FIND("/",N2058))-1)</f>
        <v>technology</v>
      </c>
      <c r="R2058" t="str">
        <f>RIGHT(N:N,LEN(N:N)-(FIND("/",N2058)))</f>
        <v>hardware</v>
      </c>
      <c r="S2058" s="15">
        <f t="shared" si="130"/>
        <v>41351.76090277778</v>
      </c>
      <c r="T2058" s="13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10.507317073170732</v>
      </c>
      <c r="Q2059" t="str">
        <f>LEFT(N:N,(FIND("/",N2059))-1)</f>
        <v>technology</v>
      </c>
      <c r="R2059" t="str">
        <f>RIGHT(N:N,LEN(N:N)-(FIND("/",N2059)))</f>
        <v>hardware</v>
      </c>
      <c r="S2059" s="15">
        <f t="shared" si="130"/>
        <v>42396.494583333333</v>
      </c>
      <c r="T2059" s="13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114.76533333333333</v>
      </c>
      <c r="Q2060" t="str">
        <f>LEFT(N:N,(FIND("/",N2060))-1)</f>
        <v>technology</v>
      </c>
      <c r="R2060" t="str">
        <f>RIGHT(N:N,LEN(N:N)-(FIND("/",N2060)))</f>
        <v>hardware</v>
      </c>
      <c r="S2060" s="15">
        <f t="shared" si="130"/>
        <v>42026.370717592596</v>
      </c>
      <c r="T2060" s="13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35.997067448680355</v>
      </c>
      <c r="Q2061" t="str">
        <f>LEFT(N:N,(FIND("/",N2061))-1)</f>
        <v>technology</v>
      </c>
      <c r="R2061" t="str">
        <f>RIGHT(N:N,LEN(N:N)-(FIND("/",N2061)))</f>
        <v>hardware</v>
      </c>
      <c r="S2061" s="15">
        <f t="shared" si="130"/>
        <v>42361.602476851855</v>
      </c>
      <c r="T2061" s="13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154.17142857142858</v>
      </c>
      <c r="Q2062" t="str">
        <f>LEFT(N:N,(FIND("/",N2062))-1)</f>
        <v>technology</v>
      </c>
      <c r="R2062" t="str">
        <f>RIGHT(N:N,LEN(N:N)-(FIND("/",N2062)))</f>
        <v>hardware</v>
      </c>
      <c r="S2062" s="15">
        <f t="shared" si="130"/>
        <v>41783.642939814818</v>
      </c>
      <c r="T2062" s="13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566.38916256157631</v>
      </c>
      <c r="Q2063" t="str">
        <f>LEFT(N:N,(FIND("/",N2063))-1)</f>
        <v>technology</v>
      </c>
      <c r="R2063" t="str">
        <f>RIGHT(N:N,LEN(N:N)-(FIND("/",N2063)))</f>
        <v>hardware</v>
      </c>
      <c r="S2063" s="15">
        <f t="shared" si="130"/>
        <v>42705.764513888891</v>
      </c>
      <c r="T2063" s="13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120.85714285714286</v>
      </c>
      <c r="Q2064" t="str">
        <f>LEFT(N:N,(FIND("/",N2064))-1)</f>
        <v>technology</v>
      </c>
      <c r="R2064" t="str">
        <f>RIGHT(N:N,LEN(N:N)-(FIND("/",N2064)))</f>
        <v>hardware</v>
      </c>
      <c r="S2064" s="15">
        <f t="shared" si="130"/>
        <v>42423.3830787037</v>
      </c>
      <c r="T2064" s="13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86.163845492085343</v>
      </c>
      <c r="Q2065" t="str">
        <f>LEFT(N:N,(FIND("/",N2065))-1)</f>
        <v>technology</v>
      </c>
      <c r="R2065" t="str">
        <f>RIGHT(N:N,LEN(N:N)-(FIND("/",N2065)))</f>
        <v>hardware</v>
      </c>
      <c r="S2065" s="15">
        <f t="shared" si="130"/>
        <v>42472.73265046296</v>
      </c>
      <c r="T2065" s="13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51.212114395886893</v>
      </c>
      <c r="Q2066" t="str">
        <f>LEFT(N:N,(FIND("/",N2066))-1)</f>
        <v>technology</v>
      </c>
      <c r="R2066" t="str">
        <f>RIGHT(N:N,LEN(N:N)-(FIND("/",N2066)))</f>
        <v>hardware</v>
      </c>
      <c r="S2066" s="15">
        <f t="shared" si="130"/>
        <v>41389.364849537036</v>
      </c>
      <c r="T2066" s="13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67.261538461538464</v>
      </c>
      <c r="Q2067" t="str">
        <f>LEFT(N:N,(FIND("/",N2067))-1)</f>
        <v>technology</v>
      </c>
      <c r="R2067" t="str">
        <f>RIGHT(N:N,LEN(N:N)-(FIND("/",N2067)))</f>
        <v>hardware</v>
      </c>
      <c r="S2067" s="15">
        <f t="shared" si="130"/>
        <v>41603.333668981482</v>
      </c>
      <c r="T2067" s="13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62.8</v>
      </c>
      <c r="Q2068" t="str">
        <f>LEFT(N:N,(FIND("/",N2068))-1)</f>
        <v>technology</v>
      </c>
      <c r="R2068" t="str">
        <f>RIGHT(N:N,LEN(N:N)-(FIND("/",N2068)))</f>
        <v>hardware</v>
      </c>
      <c r="S2068" s="15">
        <f t="shared" si="130"/>
        <v>41844.771793981483</v>
      </c>
      <c r="T2068" s="13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346.13118421052633</v>
      </c>
      <c r="Q2069" t="str">
        <f>LEFT(N:N,(FIND("/",N2069))-1)</f>
        <v>technology</v>
      </c>
      <c r="R2069" t="str">
        <f>RIGHT(N:N,LEN(N:N)-(FIND("/",N2069)))</f>
        <v>hardware</v>
      </c>
      <c r="S2069" s="15">
        <f t="shared" si="130"/>
        <v>42115.853888888887</v>
      </c>
      <c r="T2069" s="13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244.11912547528519</v>
      </c>
      <c r="Q2070" t="str">
        <f>LEFT(N:N,(FIND("/",N2070))-1)</f>
        <v>technology</v>
      </c>
      <c r="R2070" t="str">
        <f>RIGHT(N:N,LEN(N:N)-(FIND("/",N2070)))</f>
        <v>hardware</v>
      </c>
      <c r="S2070" s="15">
        <f t="shared" si="130"/>
        <v>42633.841608796298</v>
      </c>
      <c r="T2070" s="13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259.25424836601309</v>
      </c>
      <c r="Q2071" t="str">
        <f>LEFT(N:N,(FIND("/",N2071))-1)</f>
        <v>technology</v>
      </c>
      <c r="R2071" t="str">
        <f>RIGHT(N:N,LEN(N:N)-(FIND("/",N2071)))</f>
        <v>hardware</v>
      </c>
      <c r="S2071" s="15">
        <f t="shared" si="130"/>
        <v>42340.972118055557</v>
      </c>
      <c r="T2071" s="13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201.96402877697841</v>
      </c>
      <c r="Q2072" t="str">
        <f>LEFT(N:N,(FIND("/",N2072))-1)</f>
        <v>technology</v>
      </c>
      <c r="R2072" t="str">
        <f>RIGHT(N:N,LEN(N:N)-(FIND("/",N2072)))</f>
        <v>hardware</v>
      </c>
      <c r="S2072" s="15">
        <f t="shared" si="130"/>
        <v>42519.6565162037</v>
      </c>
      <c r="T2072" s="13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226.20857142857142</v>
      </c>
      <c r="Q2073" t="str">
        <f>LEFT(N:N,(FIND("/",N2073))-1)</f>
        <v>technology</v>
      </c>
      <c r="R2073" t="str">
        <f>RIGHT(N:N,LEN(N:N)-(FIND("/",N2073)))</f>
        <v>hardware</v>
      </c>
      <c r="S2073" s="15">
        <f t="shared" si="130"/>
        <v>42600.278749999998</v>
      </c>
      <c r="T2073" s="13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324.69</v>
      </c>
      <c r="Q2074" t="str">
        <f>LEFT(N:N,(FIND("/",N2074))-1)</f>
        <v>technology</v>
      </c>
      <c r="R2074" t="str">
        <f>RIGHT(N:N,LEN(N:N)-(FIND("/",N2074)))</f>
        <v>hardware</v>
      </c>
      <c r="S2074" s="15">
        <f t="shared" si="130"/>
        <v>42467.581388888888</v>
      </c>
      <c r="T2074" s="13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205</v>
      </c>
      <c r="Q2075" t="str">
        <f>LEFT(N:N,(FIND("/",N2075))-1)</f>
        <v>technology</v>
      </c>
      <c r="R2075" t="str">
        <f>RIGHT(N:N,LEN(N:N)-(FIND("/",N2075)))</f>
        <v>hardware</v>
      </c>
      <c r="S2075" s="15">
        <f t="shared" si="130"/>
        <v>42087.668032407411</v>
      </c>
      <c r="T2075" s="13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20.465926829268295</v>
      </c>
      <c r="Q2076" t="str">
        <f>LEFT(N:N,(FIND("/",N2076))-1)</f>
        <v>technology</v>
      </c>
      <c r="R2076" t="str">
        <f>RIGHT(N:N,LEN(N:N)-(FIND("/",N2076)))</f>
        <v>hardware</v>
      </c>
      <c r="S2076" s="15">
        <f t="shared" si="130"/>
        <v>42466.826180555552</v>
      </c>
      <c r="T2076" s="13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116.35303146309367</v>
      </c>
      <c r="Q2077" t="str">
        <f>LEFT(N:N,(FIND("/",N2077))-1)</f>
        <v>technology</v>
      </c>
      <c r="R2077" t="str">
        <f>RIGHT(N:N,LEN(N:N)-(FIND("/",N2077)))</f>
        <v>hardware</v>
      </c>
      <c r="S2077" s="15">
        <f t="shared" si="130"/>
        <v>41450.681574074071</v>
      </c>
      <c r="T2077" s="13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307.20212765957444</v>
      </c>
      <c r="Q2078" t="str">
        <f>LEFT(N:N,(FIND("/",N2078))-1)</f>
        <v>technology</v>
      </c>
      <c r="R2078" t="str">
        <f>RIGHT(N:N,LEN(N:N)-(FIND("/",N2078)))</f>
        <v>hardware</v>
      </c>
      <c r="S2078" s="15">
        <f t="shared" si="130"/>
        <v>41803.880659722221</v>
      </c>
      <c r="T2078" s="13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546.6875</v>
      </c>
      <c r="Q2079" t="str">
        <f>LEFT(N:N,(FIND("/",N2079))-1)</f>
        <v>technology</v>
      </c>
      <c r="R2079" t="str">
        <f>RIGHT(N:N,LEN(N:N)-(FIND("/",N2079)))</f>
        <v>hardware</v>
      </c>
      <c r="S2079" s="15">
        <f t="shared" si="130"/>
        <v>42103.042546296296</v>
      </c>
      <c r="T2079" s="13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47.474464579901152</v>
      </c>
      <c r="Q2080" t="str">
        <f>LEFT(N:N,(FIND("/",N2080))-1)</f>
        <v>technology</v>
      </c>
      <c r="R2080" t="str">
        <f>RIGHT(N:N,LEN(N:N)-(FIND("/",N2080)))</f>
        <v>hardware</v>
      </c>
      <c r="S2080" s="15">
        <f t="shared" si="130"/>
        <v>42692.771493055552</v>
      </c>
      <c r="T2080" s="13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101.56</v>
      </c>
      <c r="Q2081" t="str">
        <f>LEFT(N:N,(FIND("/",N2081))-1)</f>
        <v>technology</v>
      </c>
      <c r="R2081" t="str">
        <f>RIGHT(N:N,LEN(N:N)-(FIND("/",N2081)))</f>
        <v>hardware</v>
      </c>
      <c r="S2081" s="15">
        <f t="shared" si="130"/>
        <v>42150.71056712963</v>
      </c>
      <c r="T2081" s="13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72.909090909090907</v>
      </c>
      <c r="Q2082" t="str">
        <f>LEFT(N:N,(FIND("/",N2082))-1)</f>
        <v>technology</v>
      </c>
      <c r="R2082" t="str">
        <f>RIGHT(N:N,LEN(N:N)-(FIND("/",N2082)))</f>
        <v>hardware</v>
      </c>
      <c r="S2082" s="15">
        <f t="shared" si="130"/>
        <v>42289.957175925927</v>
      </c>
      <c r="T2082" s="13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43.710526315789473</v>
      </c>
      <c r="Q2083" t="str">
        <f>LEFT(N:N,(FIND("/",N2083))-1)</f>
        <v>music</v>
      </c>
      <c r="R2083" t="str">
        <f>RIGHT(N:N,LEN(N:N)-(FIND("/",N2083)))</f>
        <v>indie rock</v>
      </c>
      <c r="S2083" s="15">
        <f t="shared" si="130"/>
        <v>41004.156886574077</v>
      </c>
      <c r="T2083" s="13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34</v>
      </c>
      <c r="Q2084" t="str">
        <f>LEFT(N:N,(FIND("/",N2084))-1)</f>
        <v>music</v>
      </c>
      <c r="R2084" t="str">
        <f>RIGHT(N:N,LEN(N:N)-(FIND("/",N2084)))</f>
        <v>indie rock</v>
      </c>
      <c r="S2084" s="15">
        <f t="shared" si="130"/>
        <v>40811.120324074072</v>
      </c>
      <c r="T2084" s="13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70.652173913043484</v>
      </c>
      <c r="Q2085" t="str">
        <f>LEFT(N:N,(FIND("/",N2085))-1)</f>
        <v>music</v>
      </c>
      <c r="R2085" t="str">
        <f>RIGHT(N:N,LEN(N:N)-(FIND("/",N2085)))</f>
        <v>indie rock</v>
      </c>
      <c r="S2085" s="15">
        <f t="shared" si="130"/>
        <v>41034.72216435185</v>
      </c>
      <c r="T2085" s="13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89.301204819277103</v>
      </c>
      <c r="Q2086" t="str">
        <f>LEFT(N:N,(FIND("/",N2086))-1)</f>
        <v>music</v>
      </c>
      <c r="R2086" t="str">
        <f>RIGHT(N:N,LEN(N:N)-(FIND("/",N2086)))</f>
        <v>indie rock</v>
      </c>
      <c r="S2086" s="15">
        <f t="shared" si="130"/>
        <v>41731.833124999997</v>
      </c>
      <c r="T2086" s="13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115.08571428571429</v>
      </c>
      <c r="Q2087" t="str">
        <f>LEFT(N:N,(FIND("/",N2087))-1)</f>
        <v>music</v>
      </c>
      <c r="R2087" t="str">
        <f>RIGHT(N:N,LEN(N:N)-(FIND("/",N2087)))</f>
        <v>indie rock</v>
      </c>
      <c r="S2087" s="15">
        <f t="shared" si="130"/>
        <v>41075.835497685184</v>
      </c>
      <c r="T2087" s="13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62.12</v>
      </c>
      <c r="Q2088" t="str">
        <f>LEFT(N:N,(FIND("/",N2088))-1)</f>
        <v>music</v>
      </c>
      <c r="R2088" t="str">
        <f>RIGHT(N:N,LEN(N:N)-(FIND("/",N2088)))</f>
        <v>indie rock</v>
      </c>
      <c r="S2088" s="15">
        <f t="shared" si="130"/>
        <v>40860.67050925926</v>
      </c>
      <c r="T2088" s="13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46.204266666666669</v>
      </c>
      <c r="Q2089" t="str">
        <f>LEFT(N:N,(FIND("/",N2089))-1)</f>
        <v>music</v>
      </c>
      <c r="R2089" t="str">
        <f>RIGHT(N:N,LEN(N:N)-(FIND("/",N2089)))</f>
        <v>indie rock</v>
      </c>
      <c r="S2089" s="15">
        <f t="shared" si="130"/>
        <v>40764.204375000001</v>
      </c>
      <c r="T2089" s="13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48.54854838709678</v>
      </c>
      <c r="Q2090" t="str">
        <f>LEFT(N:N,(FIND("/",N2090))-1)</f>
        <v>music</v>
      </c>
      <c r="R2090" t="str">
        <f>RIGHT(N:N,LEN(N:N)-(FIND("/",N2090)))</f>
        <v>indie rock</v>
      </c>
      <c r="S2090" s="15">
        <f t="shared" si="130"/>
        <v>40395.714722222219</v>
      </c>
      <c r="T2090" s="13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57.520187499999999</v>
      </c>
      <c r="Q2091" t="str">
        <f>LEFT(N:N,(FIND("/",N2091))-1)</f>
        <v>music</v>
      </c>
      <c r="R2091" t="str">
        <f>RIGHT(N:N,LEN(N:N)-(FIND("/",N2091)))</f>
        <v>indie rock</v>
      </c>
      <c r="S2091" s="15">
        <f t="shared" si="130"/>
        <v>41453.076319444444</v>
      </c>
      <c r="T2091" s="13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88.147154471544724</v>
      </c>
      <c r="Q2092" t="str">
        <f>LEFT(N:N,(FIND("/",N2092))-1)</f>
        <v>music</v>
      </c>
      <c r="R2092" t="str">
        <f>RIGHT(N:N,LEN(N:N)-(FIND("/",N2092)))</f>
        <v>indie rock</v>
      </c>
      <c r="S2092" s="15">
        <f t="shared" si="130"/>
        <v>41299.381423611114</v>
      </c>
      <c r="T2092" s="13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110.49090909090908</v>
      </c>
      <c r="Q2093" t="str">
        <f>LEFT(N:N,(FIND("/",N2093))-1)</f>
        <v>music</v>
      </c>
      <c r="R2093" t="str">
        <f>RIGHT(N:N,LEN(N:N)-(FIND("/",N2093)))</f>
        <v>indie rock</v>
      </c>
      <c r="S2093" s="15">
        <f t="shared" si="130"/>
        <v>40555.322662037033</v>
      </c>
      <c r="T2093" s="13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66.826086956521735</v>
      </c>
      <c r="Q2094" t="str">
        <f>LEFT(N:N,(FIND("/",N2094))-1)</f>
        <v>music</v>
      </c>
      <c r="R2094" t="str">
        <f>RIGHT(N:N,LEN(N:N)-(FIND("/",N2094)))</f>
        <v>indie rock</v>
      </c>
      <c r="S2094" s="15">
        <f t="shared" si="130"/>
        <v>40763.707546296297</v>
      </c>
      <c r="T2094" s="13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58.597222222222221</v>
      </c>
      <c r="Q2095" t="str">
        <f>LEFT(N:N,(FIND("/",N2095))-1)</f>
        <v>music</v>
      </c>
      <c r="R2095" t="str">
        <f>RIGHT(N:N,LEN(N:N)-(FIND("/",N2095)))</f>
        <v>indie rock</v>
      </c>
      <c r="S2095" s="15">
        <f t="shared" si="130"/>
        <v>41205.854537037041</v>
      </c>
      <c r="T2095" s="13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113.63636363636364</v>
      </c>
      <c r="Q2096" t="str">
        <f>LEFT(N:N,(FIND("/",N2096))-1)</f>
        <v>music</v>
      </c>
      <c r="R2096" t="str">
        <f>RIGHT(N:N,LEN(N:N)-(FIND("/",N2096)))</f>
        <v>indie rock</v>
      </c>
      <c r="S2096" s="15">
        <f t="shared" si="130"/>
        <v>40939.02002314815</v>
      </c>
      <c r="T2096" s="13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43.571428571428569</v>
      </c>
      <c r="Q2097" t="str">
        <f>LEFT(N:N,(FIND("/",N2097))-1)</f>
        <v>music</v>
      </c>
      <c r="R2097" t="str">
        <f>RIGHT(N:N,LEN(N:N)-(FIND("/",N2097)))</f>
        <v>indie rock</v>
      </c>
      <c r="S2097" s="15">
        <f t="shared" si="130"/>
        <v>40758.733483796292</v>
      </c>
      <c r="T2097" s="13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78.94736842105263</v>
      </c>
      <c r="Q2098" t="str">
        <f>LEFT(N:N,(FIND("/",N2098))-1)</f>
        <v>music</v>
      </c>
      <c r="R2098" t="str">
        <f>RIGHT(N:N,LEN(N:N)-(FIND("/",N2098)))</f>
        <v>indie rock</v>
      </c>
      <c r="S2098" s="15">
        <f t="shared" si="130"/>
        <v>41192.758506944447</v>
      </c>
      <c r="T2098" s="13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188.125</v>
      </c>
      <c r="Q2099" t="str">
        <f>LEFT(N:N,(FIND("/",N2099))-1)</f>
        <v>music</v>
      </c>
      <c r="R2099" t="str">
        <f>RIGHT(N:N,LEN(N:N)-(FIND("/",N2099)))</f>
        <v>indie rock</v>
      </c>
      <c r="S2099" s="15">
        <f t="shared" si="130"/>
        <v>40818.58489583333</v>
      </c>
      <c r="T2099" s="13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63.031746031746032</v>
      </c>
      <c r="Q2100" t="str">
        <f>LEFT(N:N,(FIND("/",N2100))-1)</f>
        <v>music</v>
      </c>
      <c r="R2100" t="str">
        <f>RIGHT(N:N,LEN(N:N)-(FIND("/",N2100)))</f>
        <v>indie rock</v>
      </c>
      <c r="S2100" s="15">
        <f t="shared" si="130"/>
        <v>40946.11383101852</v>
      </c>
      <c r="T2100" s="13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30.37037037037037</v>
      </c>
      <c r="Q2101" t="str">
        <f>LEFT(N:N,(FIND("/",N2101))-1)</f>
        <v>music</v>
      </c>
      <c r="R2101" t="str">
        <f>RIGHT(N:N,LEN(N:N)-(FIND("/",N2101)))</f>
        <v>indie rock</v>
      </c>
      <c r="S2101" s="15">
        <f t="shared" si="130"/>
        <v>42173.746342592596</v>
      </c>
      <c r="T2101" s="13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51.477272727272727</v>
      </c>
      <c r="Q2102" t="str">
        <f>LEFT(N:N,(FIND("/",N2102))-1)</f>
        <v>music</v>
      </c>
      <c r="R2102" t="str">
        <f>RIGHT(N:N,LEN(N:N)-(FIND("/",N2102)))</f>
        <v>indie rock</v>
      </c>
      <c r="S2102" s="15">
        <f t="shared" si="130"/>
        <v>41074.834965277776</v>
      </c>
      <c r="T2102" s="13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35.789473684210527</v>
      </c>
      <c r="Q2103" t="str">
        <f>LEFT(N:N,(FIND("/",N2103))-1)</f>
        <v>music</v>
      </c>
      <c r="R2103" t="str">
        <f>RIGHT(N:N,LEN(N:N)-(FIND("/",N2103)))</f>
        <v>indie rock</v>
      </c>
      <c r="S2103" s="15">
        <f t="shared" si="130"/>
        <v>40892.149467592593</v>
      </c>
      <c r="T2103" s="13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98.817391304347822</v>
      </c>
      <c r="Q2104" t="str">
        <f>LEFT(N:N,(FIND("/",N2104))-1)</f>
        <v>music</v>
      </c>
      <c r="R2104" t="str">
        <f>RIGHT(N:N,LEN(N:N)-(FIND("/",N2104)))</f>
        <v>indie rock</v>
      </c>
      <c r="S2104" s="15">
        <f t="shared" si="130"/>
        <v>40638.868611111109</v>
      </c>
      <c r="T2104" s="13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28</v>
      </c>
      <c r="Q2105" t="str">
        <f>LEFT(N:N,(FIND("/",N2105))-1)</f>
        <v>music</v>
      </c>
      <c r="R2105" t="str">
        <f>RIGHT(N:N,LEN(N:N)-(FIND("/",N2105)))</f>
        <v>indie rock</v>
      </c>
      <c r="S2105" s="15">
        <f t="shared" si="130"/>
        <v>41192.754942129628</v>
      </c>
      <c r="T2105" s="13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51.313131313131315</v>
      </c>
      <c r="Q2106" t="str">
        <f>LEFT(N:N,(FIND("/",N2106))-1)</f>
        <v>music</v>
      </c>
      <c r="R2106" t="str">
        <f>RIGHT(N:N,LEN(N:N)-(FIND("/",N2106)))</f>
        <v>indie rock</v>
      </c>
      <c r="S2106" s="15">
        <f t="shared" si="130"/>
        <v>41394.074467592596</v>
      </c>
      <c r="T2106" s="13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53.522727272727273</v>
      </c>
      <c r="Q2107" t="str">
        <f>LEFT(N:N,(FIND("/",N2107))-1)</f>
        <v>music</v>
      </c>
      <c r="R2107" t="str">
        <f>RIGHT(N:N,LEN(N:N)-(FIND("/",N2107)))</f>
        <v>indie rock</v>
      </c>
      <c r="S2107" s="15">
        <f t="shared" si="130"/>
        <v>41951.788807870369</v>
      </c>
      <c r="T2107" s="13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37.149310344827583</v>
      </c>
      <c r="Q2108" t="str">
        <f>LEFT(N:N,(FIND("/",N2108))-1)</f>
        <v>music</v>
      </c>
      <c r="R2108" t="str">
        <f>RIGHT(N:N,LEN(N:N)-(FIND("/",N2108)))</f>
        <v>indie rock</v>
      </c>
      <c r="S2108" s="15">
        <f t="shared" si="130"/>
        <v>41270.21497685185</v>
      </c>
      <c r="T2108" s="13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89.895287958115176</v>
      </c>
      <c r="Q2109" t="str">
        <f>LEFT(N:N,(FIND("/",N2109))-1)</f>
        <v>music</v>
      </c>
      <c r="R2109" t="str">
        <f>RIGHT(N:N,LEN(N:N)-(FIND("/",N2109)))</f>
        <v>indie rock</v>
      </c>
      <c r="S2109" s="15">
        <f t="shared" si="130"/>
        <v>41934.71056712963</v>
      </c>
      <c r="T2109" s="13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106.52500000000001</v>
      </c>
      <c r="Q2110" t="str">
        <f>LEFT(N:N,(FIND("/",N2110))-1)</f>
        <v>music</v>
      </c>
      <c r="R2110" t="str">
        <f>RIGHT(N:N,LEN(N:N)-(FIND("/",N2110)))</f>
        <v>indie rock</v>
      </c>
      <c r="S2110" s="15">
        <f t="shared" si="130"/>
        <v>41135.175694444442</v>
      </c>
      <c r="T2110" s="13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52.815789473684212</v>
      </c>
      <c r="Q2111" t="str">
        <f>LEFT(N:N,(FIND("/",N2111))-1)</f>
        <v>music</v>
      </c>
      <c r="R2111" t="str">
        <f>RIGHT(N:N,LEN(N:N)-(FIND("/",N2111)))</f>
        <v>indie rock</v>
      </c>
      <c r="S2111" s="15">
        <f t="shared" si="130"/>
        <v>42160.708530092597</v>
      </c>
      <c r="T2111" s="13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54.615384615384613</v>
      </c>
      <c r="Q2112" t="str">
        <f>LEFT(N:N,(FIND("/",N2112))-1)</f>
        <v>music</v>
      </c>
      <c r="R2112" t="str">
        <f>RIGHT(N:N,LEN(N:N)-(FIND("/",N2112)))</f>
        <v>indie rock</v>
      </c>
      <c r="S2112" s="15">
        <f t="shared" si="130"/>
        <v>41759.670937499999</v>
      </c>
      <c r="T2112" s="13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27.272727272727273</v>
      </c>
      <c r="Q2113" t="str">
        <f>LEFT(N:N,(FIND("/",N2113))-1)</f>
        <v>music</v>
      </c>
      <c r="R2113" t="str">
        <f>RIGHT(N:N,LEN(N:N)-(FIND("/",N2113)))</f>
        <v>indie rock</v>
      </c>
      <c r="S2113" s="15">
        <f t="shared" si="130"/>
        <v>40703.197048611109</v>
      </c>
      <c r="T2113" s="13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68.598130841121488</v>
      </c>
      <c r="Q2114" t="str">
        <f>LEFT(N:N,(FIND("/",N2114))-1)</f>
        <v>music</v>
      </c>
      <c r="R2114" t="str">
        <f>RIGHT(N:N,LEN(N:N)-(FIND("/",N2114)))</f>
        <v>indie rock</v>
      </c>
      <c r="S2114" s="15">
        <f t="shared" si="130"/>
        <v>41365.928159722222</v>
      </c>
      <c r="T2114" s="13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8">
        <f t="shared" ref="P2115:P2178" si="133">IFERROR(E2116/L2116,"N/A")</f>
        <v>35.612244897959187</v>
      </c>
      <c r="Q2115" t="str">
        <f>LEFT(N:N,(FIND("/",N2115))-1)</f>
        <v>music</v>
      </c>
      <c r="R2115" t="str">
        <f>RIGHT(N:N,LEN(N:N)-(FIND("/",N2115)))</f>
        <v>indie rock</v>
      </c>
      <c r="S2115" s="15">
        <f t="shared" ref="S2115:S2178" si="134">(((J:J/60)/60)/24)+DATE(1970,1,1)</f>
        <v>41870.86546296296</v>
      </c>
      <c r="T2115" s="13">
        <f t="shared" ref="T2115:T2178" si="135">(((I:I/60)/60)/24)+DATE(1970,1,1)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94.027777777777771</v>
      </c>
      <c r="Q2116" t="str">
        <f>LEFT(N:N,(FIND("/",N2116))-1)</f>
        <v>music</v>
      </c>
      <c r="R2116" t="str">
        <f>RIGHT(N:N,LEN(N:N)-(FIND("/",N2116)))</f>
        <v>indie rock</v>
      </c>
      <c r="S2116" s="15">
        <f t="shared" si="134"/>
        <v>40458.815625000003</v>
      </c>
      <c r="T2116" s="13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526.45652173913038</v>
      </c>
      <c r="Q2117" t="str">
        <f>LEFT(N:N,(FIND("/",N2117))-1)</f>
        <v>music</v>
      </c>
      <c r="R2117" t="str">
        <f>RIGHT(N:N,LEN(N:N)-(FIND("/",N2117)))</f>
        <v>indie rock</v>
      </c>
      <c r="S2117" s="15">
        <f t="shared" si="134"/>
        <v>40564.081030092595</v>
      </c>
      <c r="T2117" s="13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50.657142857142858</v>
      </c>
      <c r="Q2118" t="str">
        <f>LEFT(N:N,(FIND("/",N2118))-1)</f>
        <v>music</v>
      </c>
      <c r="R2118" t="str">
        <f>RIGHT(N:N,LEN(N:N)-(FIND("/",N2118)))</f>
        <v>indie rock</v>
      </c>
      <c r="S2118" s="15">
        <f t="shared" si="134"/>
        <v>41136.777812500004</v>
      </c>
      <c r="T2118" s="13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79.182941176470578</v>
      </c>
      <c r="Q2119" t="str">
        <f>LEFT(N:N,(FIND("/",N2119))-1)</f>
        <v>music</v>
      </c>
      <c r="R2119" t="str">
        <f>RIGHT(N:N,LEN(N:N)-(FIND("/",N2119)))</f>
        <v>indie rock</v>
      </c>
      <c r="S2119" s="15">
        <f t="shared" si="134"/>
        <v>42290.059594907405</v>
      </c>
      <c r="T2119" s="13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91.590909090909093</v>
      </c>
      <c r="Q2120" t="str">
        <f>LEFT(N:N,(FIND("/",N2120))-1)</f>
        <v>music</v>
      </c>
      <c r="R2120" t="str">
        <f>RIGHT(N:N,LEN(N:N)-(FIND("/",N2120)))</f>
        <v>indie rock</v>
      </c>
      <c r="S2120" s="15">
        <f t="shared" si="134"/>
        <v>40718.839537037034</v>
      </c>
      <c r="T2120" s="13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116.96275362318841</v>
      </c>
      <c r="Q2121" t="str">
        <f>LEFT(N:N,(FIND("/",N2121))-1)</f>
        <v>music</v>
      </c>
      <c r="R2121" t="str">
        <f>RIGHT(N:N,LEN(N:N)-(FIND("/",N2121)))</f>
        <v>indie rock</v>
      </c>
      <c r="S2121" s="15">
        <f t="shared" si="134"/>
        <v>41107.130150462966</v>
      </c>
      <c r="T2121" s="13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28.4</v>
      </c>
      <c r="Q2122" t="str">
        <f>LEFT(N:N,(FIND("/",N2122))-1)</f>
        <v>music</v>
      </c>
      <c r="R2122" t="str">
        <f>RIGHT(N:N,LEN(N:N)-(FIND("/",N2122)))</f>
        <v>indie rock</v>
      </c>
      <c r="S2122" s="15">
        <f t="shared" si="134"/>
        <v>41591.964537037034</v>
      </c>
      <c r="T2122" s="13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103.33333333333333</v>
      </c>
      <c r="Q2123" t="str">
        <f>LEFT(N:N,(FIND("/",N2123))-1)</f>
        <v>games</v>
      </c>
      <c r="R2123" t="str">
        <f>RIGHT(N:N,LEN(N:N)-(FIND("/",N2123)))</f>
        <v>video games</v>
      </c>
      <c r="S2123" s="15">
        <f t="shared" si="134"/>
        <v>42716.7424537037</v>
      </c>
      <c r="T2123" s="13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</v>
      </c>
      <c r="Q2124" t="str">
        <f>LEFT(N:N,(FIND("/",N2124))-1)</f>
        <v>games</v>
      </c>
      <c r="R2124" t="str">
        <f>RIGHT(N:N,LEN(N:N)-(FIND("/",N2124)))</f>
        <v>video games</v>
      </c>
      <c r="S2124" s="15">
        <f t="shared" si="134"/>
        <v>42712.300567129627</v>
      </c>
      <c r="T2124" s="13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23</v>
      </c>
      <c r="Q2125" t="str">
        <f>LEFT(N:N,(FIND("/",N2125))-1)</f>
        <v>games</v>
      </c>
      <c r="R2125" t="str">
        <f>RIGHT(N:N,LEN(N:N)-(FIND("/",N2125)))</f>
        <v>video games</v>
      </c>
      <c r="S2125" s="15">
        <f t="shared" si="134"/>
        <v>40198.424849537041</v>
      </c>
      <c r="T2125" s="13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31.555555555555557</v>
      </c>
      <c r="Q2126" t="str">
        <f>LEFT(N:N,(FIND("/",N2126))-1)</f>
        <v>games</v>
      </c>
      <c r="R2126" t="str">
        <f>RIGHT(N:N,LEN(N:N)-(FIND("/",N2126)))</f>
        <v>video games</v>
      </c>
      <c r="S2126" s="15">
        <f t="shared" si="134"/>
        <v>40464.028182870366</v>
      </c>
      <c r="T2126" s="13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5</v>
      </c>
      <c r="Q2127" t="str">
        <f>LEFT(N:N,(FIND("/",N2127))-1)</f>
        <v>games</v>
      </c>
      <c r="R2127" t="str">
        <f>RIGHT(N:N,LEN(N:N)-(FIND("/",N2127)))</f>
        <v>video games</v>
      </c>
      <c r="S2127" s="15">
        <f t="shared" si="134"/>
        <v>42191.023530092592</v>
      </c>
      <c r="T2127" s="13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34.220338983050844</v>
      </c>
      <c r="Q2128" t="str">
        <f>LEFT(N:N,(FIND("/",N2128))-1)</f>
        <v>games</v>
      </c>
      <c r="R2128" t="str">
        <f>RIGHT(N:N,LEN(N:N)-(FIND("/",N2128)))</f>
        <v>video games</v>
      </c>
      <c r="S2128" s="15">
        <f t="shared" si="134"/>
        <v>41951.973229166666</v>
      </c>
      <c r="T2128" s="13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25</v>
      </c>
      <c r="Q2129" t="str">
        <f>LEFT(N:N,(FIND("/",N2129))-1)</f>
        <v>games</v>
      </c>
      <c r="R2129" t="str">
        <f>RIGHT(N:N,LEN(N:N)-(FIND("/",N2129)))</f>
        <v>video games</v>
      </c>
      <c r="S2129" s="15">
        <f t="shared" si="134"/>
        <v>42045.50535879629</v>
      </c>
      <c r="T2129" s="13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19.666666666666668</v>
      </c>
      <c r="Q2130" t="str">
        <f>LEFT(N:N,(FIND("/",N2130))-1)</f>
        <v>games</v>
      </c>
      <c r="R2130" t="str">
        <f>RIGHT(N:N,LEN(N:N)-(FIND("/",N2130)))</f>
        <v>video games</v>
      </c>
      <c r="S2130" s="15">
        <f t="shared" si="134"/>
        <v>41843.772789351853</v>
      </c>
      <c r="T2130" s="13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21.25</v>
      </c>
      <c r="Q2131" t="str">
        <f>LEFT(N:N,(FIND("/",N2131))-1)</f>
        <v>games</v>
      </c>
      <c r="R2131" t="str">
        <f>RIGHT(N:N,LEN(N:N)-(FIND("/",N2131)))</f>
        <v>video games</v>
      </c>
      <c r="S2131" s="15">
        <f t="shared" si="134"/>
        <v>42409.024305555555</v>
      </c>
      <c r="T2131" s="13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8.3333333333333339</v>
      </c>
      <c r="Q2132" t="str">
        <f>LEFT(N:N,(FIND("/",N2132))-1)</f>
        <v>games</v>
      </c>
      <c r="R2132" t="str">
        <f>RIGHT(N:N,LEN(N:N)-(FIND("/",N2132)))</f>
        <v>video games</v>
      </c>
      <c r="S2132" s="15">
        <f t="shared" si="134"/>
        <v>41832.086377314816</v>
      </c>
      <c r="T2132" s="13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21.34333333333333</v>
      </c>
      <c r="Q2133" t="str">
        <f>LEFT(N:N,(FIND("/",N2133))-1)</f>
        <v>games</v>
      </c>
      <c r="R2133" t="str">
        <f>RIGHT(N:N,LEN(N:N)-(FIND("/",N2133)))</f>
        <v>video games</v>
      </c>
      <c r="S2133" s="15">
        <f t="shared" si="134"/>
        <v>42167.207071759258</v>
      </c>
      <c r="T2133" s="13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5.333333333333333</v>
      </c>
      <c r="Q2134" t="str">
        <f>LEFT(N:N,(FIND("/",N2134))-1)</f>
        <v>games</v>
      </c>
      <c r="R2134" t="str">
        <f>RIGHT(N:N,LEN(N:N)-(FIND("/",N2134)))</f>
        <v>video games</v>
      </c>
      <c r="S2134" s="15">
        <f t="shared" si="134"/>
        <v>41643.487175925926</v>
      </c>
      <c r="T2134" s="13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34.666666666666664</v>
      </c>
      <c r="Q2135" t="str">
        <f>LEFT(N:N,(FIND("/",N2135))-1)</f>
        <v>games</v>
      </c>
      <c r="R2135" t="str">
        <f>RIGHT(N:N,LEN(N:N)-(FIND("/",N2135)))</f>
        <v>video games</v>
      </c>
      <c r="S2135" s="15">
        <f t="shared" si="134"/>
        <v>40619.097210648149</v>
      </c>
      <c r="T2135" s="13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21.727272727272727</v>
      </c>
      <c r="Q2136" t="str">
        <f>LEFT(N:N,(FIND("/",N2136))-1)</f>
        <v>games</v>
      </c>
      <c r="R2136" t="str">
        <f>RIGHT(N:N,LEN(N:N)-(FIND("/",N2136)))</f>
        <v>video games</v>
      </c>
      <c r="S2136" s="15">
        <f t="shared" si="134"/>
        <v>41361.886469907404</v>
      </c>
      <c r="T2136" s="13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11.922499999999999</v>
      </c>
      <c r="Q2137" t="str">
        <f>LEFT(N:N,(FIND("/",N2137))-1)</f>
        <v>games</v>
      </c>
      <c r="R2137" t="str">
        <f>RIGHT(N:N,LEN(N:N)-(FIND("/",N2137)))</f>
        <v>video games</v>
      </c>
      <c r="S2137" s="15">
        <f t="shared" si="134"/>
        <v>41156.963344907403</v>
      </c>
      <c r="T2137" s="13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26.59737827715356</v>
      </c>
      <c r="Q2138" t="str">
        <f>LEFT(N:N,(FIND("/",N2138))-1)</f>
        <v>games</v>
      </c>
      <c r="R2138" t="str">
        <f>RIGHT(N:N,LEN(N:N)-(FIND("/",N2138)))</f>
        <v>video games</v>
      </c>
      <c r="S2138" s="15">
        <f t="shared" si="134"/>
        <v>41536.509097222224</v>
      </c>
      <c r="T2138" s="13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10.666666666666666</v>
      </c>
      <c r="Q2139" t="str">
        <f>LEFT(N:N,(FIND("/",N2139))-1)</f>
        <v>games</v>
      </c>
      <c r="R2139" t="str">
        <f>RIGHT(N:N,LEN(N:N)-(FIND("/",N2139)))</f>
        <v>video games</v>
      </c>
      <c r="S2139" s="15">
        <f t="shared" si="134"/>
        <v>41948.771168981482</v>
      </c>
      <c r="T2139" s="13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29.035714285714285</v>
      </c>
      <c r="Q2140" t="str">
        <f>LEFT(N:N,(FIND("/",N2140))-1)</f>
        <v>games</v>
      </c>
      <c r="R2140" t="str">
        <f>RIGHT(N:N,LEN(N:N)-(FIND("/",N2140)))</f>
        <v>video games</v>
      </c>
      <c r="S2140" s="15">
        <f t="shared" si="134"/>
        <v>41557.013182870374</v>
      </c>
      <c r="T2140" s="13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50.909090909090907</v>
      </c>
      <c r="Q2141" t="str">
        <f>LEFT(N:N,(FIND("/",N2141))-1)</f>
        <v>games</v>
      </c>
      <c r="R2141" t="str">
        <f>RIGHT(N:N,LEN(N:N)-(FIND("/",N2141)))</f>
        <v>video games</v>
      </c>
      <c r="S2141" s="15">
        <f t="shared" si="134"/>
        <v>42647.750092592592</v>
      </c>
      <c r="T2141" s="13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 t="str">
        <f t="shared" si="133"/>
        <v>N/A</v>
      </c>
      <c r="Q2142" t="str">
        <f>LEFT(N:N,(FIND("/",N2142))-1)</f>
        <v>games</v>
      </c>
      <c r="R2142" t="str">
        <f>RIGHT(N:N,LEN(N:N)-(FIND("/",N2142)))</f>
        <v>video games</v>
      </c>
      <c r="S2142" s="15">
        <f t="shared" si="134"/>
        <v>41255.833611111113</v>
      </c>
      <c r="T2142" s="13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>
        <f t="shared" si="133"/>
        <v>50.083333333333336</v>
      </c>
      <c r="Q2143" t="str">
        <f>LEFT(N:N,(FIND("/",N2143))-1)</f>
        <v>games</v>
      </c>
      <c r="R2143" t="str">
        <f>RIGHT(N:N,LEN(N:N)-(FIND("/",N2143)))</f>
        <v>video games</v>
      </c>
      <c r="S2143" s="15">
        <f t="shared" si="134"/>
        <v>41927.235636574071</v>
      </c>
      <c r="T2143" s="13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45</v>
      </c>
      <c r="Q2144" t="str">
        <f>LEFT(N:N,(FIND("/",N2144))-1)</f>
        <v>games</v>
      </c>
      <c r="R2144" t="str">
        <f>RIGHT(N:N,LEN(N:N)-(FIND("/",N2144)))</f>
        <v>video games</v>
      </c>
      <c r="S2144" s="15">
        <f t="shared" si="134"/>
        <v>42340.701504629629</v>
      </c>
      <c r="T2144" s="13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25.291666666666668</v>
      </c>
      <c r="Q2145" t="str">
        <f>LEFT(N:N,(FIND("/",N2145))-1)</f>
        <v>games</v>
      </c>
      <c r="R2145" t="str">
        <f>RIGHT(N:N,LEN(N:N)-(FIND("/",N2145)))</f>
        <v>video games</v>
      </c>
      <c r="S2145" s="15">
        <f t="shared" si="134"/>
        <v>40332.886712962965</v>
      </c>
      <c r="T2145" s="13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51.292134831460672</v>
      </c>
      <c r="Q2146" t="str">
        <f>LEFT(N:N,(FIND("/",N2146))-1)</f>
        <v>games</v>
      </c>
      <c r="R2146" t="str">
        <f>RIGHT(N:N,LEN(N:N)-(FIND("/",N2146)))</f>
        <v>video games</v>
      </c>
      <c r="S2146" s="15">
        <f t="shared" si="134"/>
        <v>41499.546759259261</v>
      </c>
      <c r="T2146" s="13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1</v>
      </c>
      <c r="Q2147" t="str">
        <f>LEFT(N:N,(FIND("/",N2147))-1)</f>
        <v>games</v>
      </c>
      <c r="R2147" t="str">
        <f>RIGHT(N:N,LEN(N:N)-(FIND("/",N2147)))</f>
        <v>video games</v>
      </c>
      <c r="S2147" s="15">
        <f t="shared" si="134"/>
        <v>41575.237430555557</v>
      </c>
      <c r="T2147" s="13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49.381818181818183</v>
      </c>
      <c r="Q2148" t="str">
        <f>LEFT(N:N,(FIND("/",N2148))-1)</f>
        <v>games</v>
      </c>
      <c r="R2148" t="str">
        <f>RIGHT(N:N,LEN(N:N)-(FIND("/",N2148)))</f>
        <v>video games</v>
      </c>
      <c r="S2148" s="15">
        <f t="shared" si="134"/>
        <v>42397.679513888885</v>
      </c>
      <c r="T2148" s="13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1</v>
      </c>
      <c r="Q2149" t="str">
        <f>LEFT(N:N,(FIND("/",N2149))-1)</f>
        <v>games</v>
      </c>
      <c r="R2149" t="str">
        <f>RIGHT(N:N,LEN(N:N)-(FIND("/",N2149)))</f>
        <v>video games</v>
      </c>
      <c r="S2149" s="15">
        <f t="shared" si="134"/>
        <v>41927.295694444445</v>
      </c>
      <c r="T2149" s="13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 t="str">
        <f t="shared" si="133"/>
        <v>N/A</v>
      </c>
      <c r="Q2150" t="str">
        <f>LEFT(N:N,(FIND("/",N2150))-1)</f>
        <v>games</v>
      </c>
      <c r="R2150" t="str">
        <f>RIGHT(N:N,LEN(N:N)-(FIND("/",N2150)))</f>
        <v>video games</v>
      </c>
      <c r="S2150" s="15">
        <f t="shared" si="134"/>
        <v>42066.733587962968</v>
      </c>
      <c r="T2150" s="13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>
        <f t="shared" si="133"/>
        <v>101.25</v>
      </c>
      <c r="Q2151" t="str">
        <f>LEFT(N:N,(FIND("/",N2151))-1)</f>
        <v>games</v>
      </c>
      <c r="R2151" t="str">
        <f>RIGHT(N:N,LEN(N:N)-(FIND("/",N2151)))</f>
        <v>video games</v>
      </c>
      <c r="S2151" s="15">
        <f t="shared" si="134"/>
        <v>40355.024953703702</v>
      </c>
      <c r="T2151" s="13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19.666666666666668</v>
      </c>
      <c r="Q2152" t="str">
        <f>LEFT(N:N,(FIND("/",N2152))-1)</f>
        <v>games</v>
      </c>
      <c r="R2152" t="str">
        <f>RIGHT(N:N,LEN(N:N)-(FIND("/",N2152)))</f>
        <v>video games</v>
      </c>
      <c r="S2152" s="15">
        <f t="shared" si="134"/>
        <v>42534.284710648149</v>
      </c>
      <c r="T2152" s="13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12.5</v>
      </c>
      <c r="Q2153" t="str">
        <f>LEFT(N:N,(FIND("/",N2153))-1)</f>
        <v>games</v>
      </c>
      <c r="R2153" t="str">
        <f>RIGHT(N:N,LEN(N:N)-(FIND("/",N2153)))</f>
        <v>video games</v>
      </c>
      <c r="S2153" s="15">
        <f t="shared" si="134"/>
        <v>42520.847384259265</v>
      </c>
      <c r="T2153" s="13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8.5</v>
      </c>
      <c r="Q2154" t="str">
        <f>LEFT(N:N,(FIND("/",N2154))-1)</f>
        <v>games</v>
      </c>
      <c r="R2154" t="str">
        <f>RIGHT(N:N,LEN(N:N)-(FIND("/",N2154)))</f>
        <v>video games</v>
      </c>
      <c r="S2154" s="15">
        <f t="shared" si="134"/>
        <v>41683.832280092596</v>
      </c>
      <c r="T2154" s="13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1</v>
      </c>
      <c r="Q2155" t="str">
        <f>LEFT(N:N,(FIND("/",N2155))-1)</f>
        <v>games</v>
      </c>
      <c r="R2155" t="str">
        <f>RIGHT(N:N,LEN(N:N)-(FIND("/",N2155)))</f>
        <v>video games</v>
      </c>
      <c r="S2155" s="15">
        <f t="shared" si="134"/>
        <v>41974.911087962959</v>
      </c>
      <c r="T2155" s="13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23</v>
      </c>
      <c r="Q2156" t="str">
        <f>LEFT(N:N,(FIND("/",N2156))-1)</f>
        <v>games</v>
      </c>
      <c r="R2156" t="str">
        <f>RIGHT(N:N,LEN(N:N)-(FIND("/",N2156)))</f>
        <v>video games</v>
      </c>
      <c r="S2156" s="15">
        <f t="shared" si="134"/>
        <v>41647.632256944446</v>
      </c>
      <c r="T2156" s="13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17.987951807228917</v>
      </c>
      <c r="Q2157" t="str">
        <f>LEFT(N:N,(FIND("/",N2157))-1)</f>
        <v>games</v>
      </c>
      <c r="R2157" t="str">
        <f>RIGHT(N:N,LEN(N:N)-(FIND("/",N2157)))</f>
        <v>video games</v>
      </c>
      <c r="S2157" s="15">
        <f t="shared" si="134"/>
        <v>42430.747511574074</v>
      </c>
      <c r="T2157" s="13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370.94736842105266</v>
      </c>
      <c r="Q2158" t="str">
        <f>LEFT(N:N,(FIND("/",N2158))-1)</f>
        <v>games</v>
      </c>
      <c r="R2158" t="str">
        <f>RIGHT(N:N,LEN(N:N)-(FIND("/",N2158)))</f>
        <v>video games</v>
      </c>
      <c r="S2158" s="15">
        <f t="shared" si="134"/>
        <v>41488.85423611111</v>
      </c>
      <c r="T2158" s="13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63.569485530546629</v>
      </c>
      <c r="Q2159" t="str">
        <f>LEFT(N:N,(FIND("/",N2159))-1)</f>
        <v>games</v>
      </c>
      <c r="R2159" t="str">
        <f>RIGHT(N:N,LEN(N:N)-(FIND("/",N2159)))</f>
        <v>video games</v>
      </c>
      <c r="S2159" s="15">
        <f t="shared" si="134"/>
        <v>42694.98128472222</v>
      </c>
      <c r="T2159" s="13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13</v>
      </c>
      <c r="Q2160" t="str">
        <f>LEFT(N:N,(FIND("/",N2160))-1)</f>
        <v>games</v>
      </c>
      <c r="R2160" t="str">
        <f>RIGHT(N:N,LEN(N:N)-(FIND("/",N2160)))</f>
        <v>video games</v>
      </c>
      <c r="S2160" s="15">
        <f t="shared" si="134"/>
        <v>41264.853865740741</v>
      </c>
      <c r="T2160" s="13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5.3125</v>
      </c>
      <c r="Q2161" t="str">
        <f>LEFT(N:N,(FIND("/",N2161))-1)</f>
        <v>games</v>
      </c>
      <c r="R2161" t="str">
        <f>RIGHT(N:N,LEN(N:N)-(FIND("/",N2161)))</f>
        <v>video games</v>
      </c>
      <c r="S2161" s="15">
        <f t="shared" si="134"/>
        <v>40710.731180555551</v>
      </c>
      <c r="T2161" s="13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35.615384615384613</v>
      </c>
      <c r="Q2162" t="str">
        <f>LEFT(N:N,(FIND("/",N2162))-1)</f>
        <v>games</v>
      </c>
      <c r="R2162" t="str">
        <f>RIGHT(N:N,LEN(N:N)-(FIND("/",N2162)))</f>
        <v>video games</v>
      </c>
      <c r="S2162" s="15">
        <f t="shared" si="134"/>
        <v>41018.711863425924</v>
      </c>
      <c r="T2162" s="13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87.103448275862064</v>
      </c>
      <c r="Q2163" t="str">
        <f>LEFT(N:N,(FIND("/",N2163))-1)</f>
        <v>music</v>
      </c>
      <c r="R2163" t="str">
        <f>RIGHT(N:N,LEN(N:N)-(FIND("/",N2163)))</f>
        <v>rock</v>
      </c>
      <c r="S2163" s="15">
        <f t="shared" si="134"/>
        <v>42240.852534722217</v>
      </c>
      <c r="T2163" s="13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75.11363636363636</v>
      </c>
      <c r="Q2164" t="str">
        <f>LEFT(N:N,(FIND("/",N2164))-1)</f>
        <v>music</v>
      </c>
      <c r="R2164" t="str">
        <f>RIGHT(N:N,LEN(N:N)-(FIND("/",N2164)))</f>
        <v>rock</v>
      </c>
      <c r="S2164" s="15">
        <f t="shared" si="134"/>
        <v>41813.766099537039</v>
      </c>
      <c r="T2164" s="13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68.01204819277109</v>
      </c>
      <c r="Q2165" t="str">
        <f>LEFT(N:N,(FIND("/",N2165))-1)</f>
        <v>music</v>
      </c>
      <c r="R2165" t="str">
        <f>RIGHT(N:N,LEN(N:N)-(FIND("/",N2165)))</f>
        <v>rock</v>
      </c>
      <c r="S2165" s="15">
        <f t="shared" si="134"/>
        <v>42111.899537037039</v>
      </c>
      <c r="T2165" s="13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29.623931623931625</v>
      </c>
      <c r="Q2166" t="str">
        <f>LEFT(N:N,(FIND("/",N2166))-1)</f>
        <v>music</v>
      </c>
      <c r="R2166" t="str">
        <f>RIGHT(N:N,LEN(N:N)-(FIND("/",N2166)))</f>
        <v>rock</v>
      </c>
      <c r="S2166" s="15">
        <f t="shared" si="134"/>
        <v>42515.71775462963</v>
      </c>
      <c r="T2166" s="13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91.625</v>
      </c>
      <c r="Q2167" t="str">
        <f>LEFT(N:N,(FIND("/",N2167))-1)</f>
        <v>music</v>
      </c>
      <c r="R2167" t="str">
        <f>RIGHT(N:N,LEN(N:N)-(FIND("/",N2167)))</f>
        <v>rock</v>
      </c>
      <c r="S2167" s="15">
        <f t="shared" si="134"/>
        <v>42438.667071759264</v>
      </c>
      <c r="T2167" s="13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22.5</v>
      </c>
      <c r="Q2168" t="str">
        <f>LEFT(N:N,(FIND("/",N2168))-1)</f>
        <v>music</v>
      </c>
      <c r="R2168" t="str">
        <f>RIGHT(N:N,LEN(N:N)-(FIND("/",N2168)))</f>
        <v>rock</v>
      </c>
      <c r="S2168" s="15">
        <f t="shared" si="134"/>
        <v>41933.838171296295</v>
      </c>
      <c r="T2168" s="13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64.366735294117646</v>
      </c>
      <c r="Q2169" t="str">
        <f>LEFT(N:N,(FIND("/",N2169))-1)</f>
        <v>music</v>
      </c>
      <c r="R2169" t="str">
        <f>RIGHT(N:N,LEN(N:N)-(FIND("/",N2169)))</f>
        <v>rock</v>
      </c>
      <c r="S2169" s="15">
        <f t="shared" si="134"/>
        <v>41153.066400462965</v>
      </c>
      <c r="T2169" s="13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21.857142857142858</v>
      </c>
      <c r="Q2170" t="str">
        <f>LEFT(N:N,(FIND("/",N2170))-1)</f>
        <v>music</v>
      </c>
      <c r="R2170" t="str">
        <f>RIGHT(N:N,LEN(N:N)-(FIND("/",N2170)))</f>
        <v>rock</v>
      </c>
      <c r="S2170" s="15">
        <f t="shared" si="134"/>
        <v>42745.600243055553</v>
      </c>
      <c r="T2170" s="13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33.315789473684212</v>
      </c>
      <c r="Q2171" t="str">
        <f>LEFT(N:N,(FIND("/",N2171))-1)</f>
        <v>music</v>
      </c>
      <c r="R2171" t="str">
        <f>RIGHT(N:N,LEN(N:N)-(FIND("/",N2171)))</f>
        <v>rock</v>
      </c>
      <c r="S2171" s="15">
        <f t="shared" si="134"/>
        <v>42793.700821759259</v>
      </c>
      <c r="T2171" s="13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90.276595744680847</v>
      </c>
      <c r="Q2172" t="str">
        <f>LEFT(N:N,(FIND("/",N2172))-1)</f>
        <v>music</v>
      </c>
      <c r="R2172" t="str">
        <f>RIGHT(N:N,LEN(N:N)-(FIND("/",N2172)))</f>
        <v>rock</v>
      </c>
      <c r="S2172" s="15">
        <f t="shared" si="134"/>
        <v>42198.750254629631</v>
      </c>
      <c r="T2172" s="13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76.92307692307692</v>
      </c>
      <c r="Q2173" t="str">
        <f>LEFT(N:N,(FIND("/",N2173))-1)</f>
        <v>music</v>
      </c>
      <c r="R2173" t="str">
        <f>RIGHT(N:N,LEN(N:N)-(FIND("/",N2173)))</f>
        <v>rock</v>
      </c>
      <c r="S2173" s="15">
        <f t="shared" si="134"/>
        <v>42141.95711805555</v>
      </c>
      <c r="T2173" s="13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59.233333333333334</v>
      </c>
      <c r="Q2174" t="str">
        <f>LEFT(N:N,(FIND("/",N2174))-1)</f>
        <v>music</v>
      </c>
      <c r="R2174" t="str">
        <f>RIGHT(N:N,LEN(N:N)-(FIND("/",N2174)))</f>
        <v>rock</v>
      </c>
      <c r="S2174" s="15">
        <f t="shared" si="134"/>
        <v>42082.580092592587</v>
      </c>
      <c r="T2174" s="13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65.38095238095238</v>
      </c>
      <c r="Q2175" t="str">
        <f>LEFT(N:N,(FIND("/",N2175))-1)</f>
        <v>music</v>
      </c>
      <c r="R2175" t="str">
        <f>RIGHT(N:N,LEN(N:N)-(FIND("/",N2175)))</f>
        <v>rock</v>
      </c>
      <c r="S2175" s="15">
        <f t="shared" si="134"/>
        <v>41495.692627314813</v>
      </c>
      <c r="T2175" s="13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67.307692307692307</v>
      </c>
      <c r="Q2176" t="str">
        <f>LEFT(N:N,(FIND("/",N2176))-1)</f>
        <v>music</v>
      </c>
      <c r="R2176" t="str">
        <f>RIGHT(N:N,LEN(N:N)-(FIND("/",N2176)))</f>
        <v>rock</v>
      </c>
      <c r="S2176" s="15">
        <f t="shared" si="134"/>
        <v>42465.542905092589</v>
      </c>
      <c r="T2176" s="13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88.74647887323944</v>
      </c>
      <c r="Q2177" t="str">
        <f>LEFT(N:N,(FIND("/",N2177))-1)</f>
        <v>music</v>
      </c>
      <c r="R2177" t="str">
        <f>RIGHT(N:N,LEN(N:N)-(FIND("/",N2177)))</f>
        <v>rock</v>
      </c>
      <c r="S2177" s="15">
        <f t="shared" si="134"/>
        <v>42565.009097222224</v>
      </c>
      <c r="T2177" s="13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65.868421052631575</v>
      </c>
      <c r="Q2178" t="str">
        <f>LEFT(N:N,(FIND("/",N2178))-1)</f>
        <v>music</v>
      </c>
      <c r="R2178" t="str">
        <f>RIGHT(N:N,LEN(N:N)-(FIND("/",N2178)))</f>
        <v>rock</v>
      </c>
      <c r="S2178" s="15">
        <f t="shared" si="134"/>
        <v>42096.633206018523</v>
      </c>
      <c r="T2178" s="13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8">
        <f t="shared" ref="P2179:P2242" si="137">IFERROR(E2180/L2180,"N/A")</f>
        <v>40.349243306169967</v>
      </c>
      <c r="Q2179" t="str">
        <f>LEFT(N:N,(FIND("/",N2179))-1)</f>
        <v>music</v>
      </c>
      <c r="R2179" t="str">
        <f>RIGHT(N:N,LEN(N:N)-(FIND("/",N2179)))</f>
        <v>rock</v>
      </c>
      <c r="S2179" s="15">
        <f t="shared" ref="S2179:S2242" si="138">(((J:J/60)/60)/24)+DATE(1970,1,1)</f>
        <v>42502.250775462962</v>
      </c>
      <c r="T2179" s="13">
        <f t="shared" ref="T2179:T2242" si="139">(((I:I/60)/60)/24)+DATE(1970,1,1)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76.857142857142861</v>
      </c>
      <c r="Q2180" t="str">
        <f>LEFT(N:N,(FIND("/",N2180))-1)</f>
        <v>music</v>
      </c>
      <c r="R2180" t="str">
        <f>RIGHT(N:N,LEN(N:N)-(FIND("/",N2180)))</f>
        <v>rock</v>
      </c>
      <c r="S2180" s="15">
        <f t="shared" si="138"/>
        <v>42723.63653935185</v>
      </c>
      <c r="T2180" s="13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68.707820512820518</v>
      </c>
      <c r="Q2181" t="str">
        <f>LEFT(N:N,(FIND("/",N2181))-1)</f>
        <v>music</v>
      </c>
      <c r="R2181" t="str">
        <f>RIGHT(N:N,LEN(N:N)-(FIND("/",N2181)))</f>
        <v>rock</v>
      </c>
      <c r="S2181" s="15">
        <f t="shared" si="138"/>
        <v>42075.171203703707</v>
      </c>
      <c r="T2181" s="13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57.773584905660378</v>
      </c>
      <c r="Q2182" t="str">
        <f>LEFT(N:N,(FIND("/",N2182))-1)</f>
        <v>music</v>
      </c>
      <c r="R2182" t="str">
        <f>RIGHT(N:N,LEN(N:N)-(FIND("/",N2182)))</f>
        <v>rock</v>
      </c>
      <c r="S2182" s="15">
        <f t="shared" si="138"/>
        <v>42279.669768518521</v>
      </c>
      <c r="T2182" s="13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44.171348314606739</v>
      </c>
      <c r="Q2183" t="str">
        <f>LEFT(N:N,(FIND("/",N2183))-1)</f>
        <v>games</v>
      </c>
      <c r="R2183" t="str">
        <f>RIGHT(N:N,LEN(N:N)-(FIND("/",N2183)))</f>
        <v>tabletop games</v>
      </c>
      <c r="S2183" s="15">
        <f t="shared" si="138"/>
        <v>42773.005243055552</v>
      </c>
      <c r="T2183" s="13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31.566308243727597</v>
      </c>
      <c r="Q2184" t="str">
        <f>LEFT(N:N,(FIND("/",N2184))-1)</f>
        <v>games</v>
      </c>
      <c r="R2184" t="str">
        <f>RIGHT(N:N,LEN(N:N)-(FIND("/",N2184)))</f>
        <v>tabletop games</v>
      </c>
      <c r="S2184" s="15">
        <f t="shared" si="138"/>
        <v>41879.900752314818</v>
      </c>
      <c r="T2184" s="13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107.04511278195488</v>
      </c>
      <c r="Q2185" t="str">
        <f>LEFT(N:N,(FIND("/",N2185))-1)</f>
        <v>games</v>
      </c>
      <c r="R2185" t="str">
        <f>RIGHT(N:N,LEN(N:N)-(FIND("/",N2185)))</f>
        <v>tabletop games</v>
      </c>
      <c r="S2185" s="15">
        <f t="shared" si="138"/>
        <v>42745.365474537044</v>
      </c>
      <c r="T2185" s="13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149.03451043338683</v>
      </c>
      <c r="Q2186" t="str">
        <f>LEFT(N:N,(FIND("/",N2186))-1)</f>
        <v>games</v>
      </c>
      <c r="R2186" t="str">
        <f>RIGHT(N:N,LEN(N:N)-(FIND("/",N2186)))</f>
        <v>tabletop games</v>
      </c>
      <c r="S2186" s="15">
        <f t="shared" si="138"/>
        <v>42380.690289351856</v>
      </c>
      <c r="T2186" s="13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55.956632653061227</v>
      </c>
      <c r="Q2187" t="str">
        <f>LEFT(N:N,(FIND("/",N2187))-1)</f>
        <v>games</v>
      </c>
      <c r="R2187" t="str">
        <f>RIGHT(N:N,LEN(N:N)-(FIND("/",N2187)))</f>
        <v>tabletop games</v>
      </c>
      <c r="S2187" s="15">
        <f t="shared" si="138"/>
        <v>41319.349988425929</v>
      </c>
      <c r="T2187" s="13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56.970381807973048</v>
      </c>
      <c r="Q2188" t="str">
        <f>LEFT(N:N,(FIND("/",N2188))-1)</f>
        <v>games</v>
      </c>
      <c r="R2188" t="str">
        <f>RIGHT(N:N,LEN(N:N)-(FIND("/",N2188)))</f>
        <v>tabletop games</v>
      </c>
      <c r="S2188" s="15">
        <f t="shared" si="138"/>
        <v>42583.615081018521</v>
      </c>
      <c r="T2188" s="13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44.056420233463037</v>
      </c>
      <c r="Q2189" t="str">
        <f>LEFT(N:N,(FIND("/",N2189))-1)</f>
        <v>games</v>
      </c>
      <c r="R2189" t="str">
        <f>RIGHT(N:N,LEN(N:N)-(FIND("/",N2189)))</f>
        <v>tabletop games</v>
      </c>
      <c r="S2189" s="15">
        <f t="shared" si="138"/>
        <v>42068.209097222221</v>
      </c>
      <c r="T2189" s="13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68.625</v>
      </c>
      <c r="Q2190" t="str">
        <f>LEFT(N:N,(FIND("/",N2190))-1)</f>
        <v>games</v>
      </c>
      <c r="R2190" t="str">
        <f>RIGHT(N:N,LEN(N:N)-(FIND("/",N2190)))</f>
        <v>tabletop games</v>
      </c>
      <c r="S2190" s="15">
        <f t="shared" si="138"/>
        <v>42633.586122685185</v>
      </c>
      <c r="T2190" s="13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65.318435754189949</v>
      </c>
      <c r="Q2191" t="str">
        <f>LEFT(N:N,(FIND("/",N2191))-1)</f>
        <v>games</v>
      </c>
      <c r="R2191" t="str">
        <f>RIGHT(N:N,LEN(N:N)-(FIND("/",N2191)))</f>
        <v>tabletop games</v>
      </c>
      <c r="S2191" s="15">
        <f t="shared" si="138"/>
        <v>42467.788194444445</v>
      </c>
      <c r="T2191" s="13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35.92</v>
      </c>
      <c r="Q2192" t="str">
        <f>LEFT(N:N,(FIND("/",N2192))-1)</f>
        <v>games</v>
      </c>
      <c r="R2192" t="str">
        <f>RIGHT(N:N,LEN(N:N)-(FIND("/",N2192)))</f>
        <v>tabletop games</v>
      </c>
      <c r="S2192" s="15">
        <f t="shared" si="138"/>
        <v>42417.625046296293</v>
      </c>
      <c r="T2192" s="13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40.070667078443485</v>
      </c>
      <c r="Q2193" t="str">
        <f>LEFT(N:N,(FIND("/",N2193))-1)</f>
        <v>games</v>
      </c>
      <c r="R2193" t="str">
        <f>RIGHT(N:N,LEN(N:N)-(FIND("/",N2193)))</f>
        <v>tabletop games</v>
      </c>
      <c r="S2193" s="15">
        <f t="shared" si="138"/>
        <v>42768.833645833336</v>
      </c>
      <c r="T2193" s="13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75.647714604236342</v>
      </c>
      <c r="Q2194" t="str">
        <f>LEFT(N:N,(FIND("/",N2194))-1)</f>
        <v>games</v>
      </c>
      <c r="R2194" t="str">
        <f>RIGHT(N:N,LEN(N:N)-(FIND("/",N2194)))</f>
        <v>tabletop games</v>
      </c>
      <c r="S2194" s="15">
        <f t="shared" si="138"/>
        <v>42691.8512037037</v>
      </c>
      <c r="T2194" s="13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61.203872437357631</v>
      </c>
      <c r="Q2195" t="str">
        <f>LEFT(N:N,(FIND("/",N2195))-1)</f>
        <v>games</v>
      </c>
      <c r="R2195" t="str">
        <f>RIGHT(N:N,LEN(N:N)-(FIND("/",N2195)))</f>
        <v>tabletop games</v>
      </c>
      <c r="S2195" s="15">
        <f t="shared" si="138"/>
        <v>42664.405925925923</v>
      </c>
      <c r="T2195" s="13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48.130434782608695</v>
      </c>
      <c r="Q2196" t="str">
        <f>LEFT(N:N,(FIND("/",N2196))-1)</f>
        <v>games</v>
      </c>
      <c r="R2196" t="str">
        <f>RIGHT(N:N,LEN(N:N)-(FIND("/",N2196)))</f>
        <v>tabletop games</v>
      </c>
      <c r="S2196" s="15">
        <f t="shared" si="138"/>
        <v>42425.757986111115</v>
      </c>
      <c r="T2196" s="13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68.106837606837601</v>
      </c>
      <c r="Q2197" t="str">
        <f>LEFT(N:N,(FIND("/",N2197))-1)</f>
        <v>games</v>
      </c>
      <c r="R2197" t="str">
        <f>RIGHT(N:N,LEN(N:N)-(FIND("/",N2197)))</f>
        <v>tabletop games</v>
      </c>
      <c r="S2197" s="15">
        <f t="shared" si="138"/>
        <v>42197.771990740745</v>
      </c>
      <c r="T2197" s="13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65.891300230946882</v>
      </c>
      <c r="Q2198" t="str">
        <f>LEFT(N:N,(FIND("/",N2198))-1)</f>
        <v>games</v>
      </c>
      <c r="R2198" t="str">
        <f>RIGHT(N:N,LEN(N:N)-(FIND("/",N2198)))</f>
        <v>tabletop games</v>
      </c>
      <c r="S2198" s="15">
        <f t="shared" si="138"/>
        <v>42675.487291666665</v>
      </c>
      <c r="T2198" s="13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81.654377880184327</v>
      </c>
      <c r="Q2199" t="str">
        <f>LEFT(N:N,(FIND("/",N2199))-1)</f>
        <v>games</v>
      </c>
      <c r="R2199" t="str">
        <f>RIGHT(N:N,LEN(N:N)-(FIND("/",N2199)))</f>
        <v>tabletop games</v>
      </c>
      <c r="S2199" s="15">
        <f t="shared" si="138"/>
        <v>42033.584016203706</v>
      </c>
      <c r="T2199" s="13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52.701195219123505</v>
      </c>
      <c r="Q2200" t="str">
        <f>LEFT(N:N,(FIND("/",N2200))-1)</f>
        <v>games</v>
      </c>
      <c r="R2200" t="str">
        <f>RIGHT(N:N,LEN(N:N)-(FIND("/",N2200)))</f>
        <v>tabletop games</v>
      </c>
      <c r="S2200" s="15">
        <f t="shared" si="138"/>
        <v>42292.513888888891</v>
      </c>
      <c r="T2200" s="13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41.228136882129277</v>
      </c>
      <c r="Q2201" t="str">
        <f>LEFT(N:N,(FIND("/",N2201))-1)</f>
        <v>games</v>
      </c>
      <c r="R2201" t="str">
        <f>RIGHT(N:N,LEN(N:N)-(FIND("/",N2201)))</f>
        <v>tabletop games</v>
      </c>
      <c r="S2201" s="15">
        <f t="shared" si="138"/>
        <v>42262.416643518518</v>
      </c>
      <c r="T2201" s="13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15.035357142857142</v>
      </c>
      <c r="Q2202" t="str">
        <f>LEFT(N:N,(FIND("/",N2202))-1)</f>
        <v>games</v>
      </c>
      <c r="R2202" t="str">
        <f>RIGHT(N:N,LEN(N:N)-(FIND("/",N2202)))</f>
        <v>tabletop games</v>
      </c>
      <c r="S2202" s="15">
        <f t="shared" si="138"/>
        <v>42163.625787037032</v>
      </c>
      <c r="T2202" s="13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39.066920943134534</v>
      </c>
      <c r="Q2203" t="str">
        <f>LEFT(N:N,(FIND("/",N2203))-1)</f>
        <v>music</v>
      </c>
      <c r="R2203" t="str">
        <f>RIGHT(N:N,LEN(N:N)-(FIND("/",N2203)))</f>
        <v>electronic music</v>
      </c>
      <c r="S2203" s="15">
        <f t="shared" si="138"/>
        <v>41276.846817129634</v>
      </c>
      <c r="T2203" s="13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43.82</v>
      </c>
      <c r="Q2204" t="str">
        <f>LEFT(N:N,(FIND("/",N2204))-1)</f>
        <v>music</v>
      </c>
      <c r="R2204" t="str">
        <f>RIGHT(N:N,LEN(N:N)-(FIND("/",N2204)))</f>
        <v>electronic music</v>
      </c>
      <c r="S2204" s="15">
        <f t="shared" si="138"/>
        <v>41184.849166666667</v>
      </c>
      <c r="T2204" s="13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27.301369863013697</v>
      </c>
      <c r="Q2205" t="str">
        <f>LEFT(N:N,(FIND("/",N2205))-1)</f>
        <v>music</v>
      </c>
      <c r="R2205" t="str">
        <f>RIGHT(N:N,LEN(N:N)-(FIND("/",N2205)))</f>
        <v>electronic music</v>
      </c>
      <c r="S2205" s="15">
        <f t="shared" si="138"/>
        <v>42241.85974537037</v>
      </c>
      <c r="T2205" s="13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42.222222222222221</v>
      </c>
      <c r="Q2206" t="str">
        <f>LEFT(N:N,(FIND("/",N2206))-1)</f>
        <v>music</v>
      </c>
      <c r="R2206" t="str">
        <f>RIGHT(N:N,LEN(N:N)-(FIND("/",N2206)))</f>
        <v>electronic music</v>
      </c>
      <c r="S2206" s="15">
        <f t="shared" si="138"/>
        <v>41312.311562499999</v>
      </c>
      <c r="T2206" s="13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33.235294117647058</v>
      </c>
      <c r="Q2207" t="str">
        <f>LEFT(N:N,(FIND("/",N2207))-1)</f>
        <v>music</v>
      </c>
      <c r="R2207" t="str">
        <f>RIGHT(N:N,LEN(N:N)-(FIND("/",N2207)))</f>
        <v>electronic music</v>
      </c>
      <c r="S2207" s="15">
        <f t="shared" si="138"/>
        <v>41031.82163194444</v>
      </c>
      <c r="T2207" s="13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285.71428571428572</v>
      </c>
      <c r="Q2208" t="str">
        <f>LEFT(N:N,(FIND("/",N2208))-1)</f>
        <v>music</v>
      </c>
      <c r="R2208" t="str">
        <f>RIGHT(N:N,LEN(N:N)-(FIND("/",N2208)))</f>
        <v>electronic music</v>
      </c>
      <c r="S2208" s="15">
        <f t="shared" si="138"/>
        <v>40997.257222222222</v>
      </c>
      <c r="T2208" s="13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42.333333333333336</v>
      </c>
      <c r="Q2209" t="str">
        <f>LEFT(N:N,(FIND("/",N2209))-1)</f>
        <v>music</v>
      </c>
      <c r="R2209" t="str">
        <f>RIGHT(N:N,LEN(N:N)-(FIND("/",N2209)))</f>
        <v>electronic music</v>
      </c>
      <c r="S2209" s="15">
        <f t="shared" si="138"/>
        <v>41564.194131944445</v>
      </c>
      <c r="T2209" s="13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50.266666666666666</v>
      </c>
      <c r="Q2210" t="str">
        <f>LEFT(N:N,(FIND("/",N2210))-1)</f>
        <v>music</v>
      </c>
      <c r="R2210" t="str">
        <f>RIGHT(N:N,LEN(N:N)-(FIND("/",N2210)))</f>
        <v>electronic music</v>
      </c>
      <c r="S2210" s="15">
        <f t="shared" si="138"/>
        <v>40946.882245370369</v>
      </c>
      <c r="T2210" s="13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61.902777777777779</v>
      </c>
      <c r="Q2211" t="str">
        <f>LEFT(N:N,(FIND("/",N2211))-1)</f>
        <v>music</v>
      </c>
      <c r="R2211" t="str">
        <f>RIGHT(N:N,LEN(N:N)-(FIND("/",N2211)))</f>
        <v>electronic music</v>
      </c>
      <c r="S2211" s="15">
        <f t="shared" si="138"/>
        <v>41732.479675925926</v>
      </c>
      <c r="T2211" s="13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40.75</v>
      </c>
      <c r="Q2212" t="str">
        <f>LEFT(N:N,(FIND("/",N2212))-1)</f>
        <v>music</v>
      </c>
      <c r="R2212" t="str">
        <f>RIGHT(N:N,LEN(N:N)-(FIND("/",N2212)))</f>
        <v>electronic music</v>
      </c>
      <c r="S2212" s="15">
        <f t="shared" si="138"/>
        <v>40956.066087962965</v>
      </c>
      <c r="T2212" s="13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55.796747967479675</v>
      </c>
      <c r="Q2213" t="str">
        <f>LEFT(N:N,(FIND("/",N2213))-1)</f>
        <v>music</v>
      </c>
      <c r="R2213" t="str">
        <f>RIGHT(N:N,LEN(N:N)-(FIND("/",N2213)))</f>
        <v>electronic music</v>
      </c>
      <c r="S2213" s="15">
        <f t="shared" si="138"/>
        <v>41716.785011574073</v>
      </c>
      <c r="T2213" s="13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10</v>
      </c>
      <c r="Q2214" t="str">
        <f>LEFT(N:N,(FIND("/",N2214))-1)</f>
        <v>music</v>
      </c>
      <c r="R2214" t="str">
        <f>RIGHT(N:N,LEN(N:N)-(FIND("/",N2214)))</f>
        <v>electronic music</v>
      </c>
      <c r="S2214" s="15">
        <f t="shared" si="138"/>
        <v>41548.747418981482</v>
      </c>
      <c r="T2214" s="13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73.125416666666666</v>
      </c>
      <c r="Q2215" t="str">
        <f>LEFT(N:N,(FIND("/",N2215))-1)</f>
        <v>music</v>
      </c>
      <c r="R2215" t="str">
        <f>RIGHT(N:N,LEN(N:N)-(FIND("/",N2215)))</f>
        <v>electronic music</v>
      </c>
      <c r="S2215" s="15">
        <f t="shared" si="138"/>
        <v>42109.826145833329</v>
      </c>
      <c r="T2215" s="13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26.060606060606062</v>
      </c>
      <c r="Q2216" t="str">
        <f>LEFT(N:N,(FIND("/",N2216))-1)</f>
        <v>music</v>
      </c>
      <c r="R2216" t="str">
        <f>RIGHT(N:N,LEN(N:N)-(FIND("/",N2216)))</f>
        <v>electronic music</v>
      </c>
      <c r="S2216" s="15">
        <f t="shared" si="138"/>
        <v>41646.792222222226</v>
      </c>
      <c r="T2216" s="13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22.642857142857142</v>
      </c>
      <c r="Q2217" t="str">
        <f>LEFT(N:N,(FIND("/",N2217))-1)</f>
        <v>music</v>
      </c>
      <c r="R2217" t="str">
        <f>RIGHT(N:N,LEN(N:N)-(FIND("/",N2217)))</f>
        <v>electronic music</v>
      </c>
      <c r="S2217" s="15">
        <f t="shared" si="138"/>
        <v>40958.717268518521</v>
      </c>
      <c r="T2217" s="13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47.222222222222221</v>
      </c>
      <c r="Q2218" t="str">
        <f>LEFT(N:N,(FIND("/",N2218))-1)</f>
        <v>music</v>
      </c>
      <c r="R2218" t="str">
        <f>RIGHT(N:N,LEN(N:N)-(FIND("/",N2218)))</f>
        <v>electronic music</v>
      </c>
      <c r="S2218" s="15">
        <f t="shared" si="138"/>
        <v>42194.751678240747</v>
      </c>
      <c r="T2218" s="13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32.324473684210524</v>
      </c>
      <c r="Q2219" t="str">
        <f>LEFT(N:N,(FIND("/",N2219))-1)</f>
        <v>music</v>
      </c>
      <c r="R2219" t="str">
        <f>RIGHT(N:N,LEN(N:N)-(FIND("/",N2219)))</f>
        <v>electronic music</v>
      </c>
      <c r="S2219" s="15">
        <f t="shared" si="138"/>
        <v>42299.776770833334</v>
      </c>
      <c r="T2219" s="13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53.421052631578945</v>
      </c>
      <c r="Q2220" t="str">
        <f>LEFT(N:N,(FIND("/",N2220))-1)</f>
        <v>music</v>
      </c>
      <c r="R2220" t="str">
        <f>RIGHT(N:N,LEN(N:N)-(FIND("/",N2220)))</f>
        <v>electronic music</v>
      </c>
      <c r="S2220" s="15">
        <f t="shared" si="138"/>
        <v>41127.812303240738</v>
      </c>
      <c r="T2220" s="13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51.304347826086953</v>
      </c>
      <c r="Q2221" t="str">
        <f>LEFT(N:N,(FIND("/",N2221))-1)</f>
        <v>music</v>
      </c>
      <c r="R2221" t="str">
        <f>RIGHT(N:N,LEN(N:N)-(FIND("/",N2221)))</f>
        <v>electronic music</v>
      </c>
      <c r="S2221" s="15">
        <f t="shared" si="138"/>
        <v>42205.718888888892</v>
      </c>
      <c r="T2221" s="13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37.197247706422019</v>
      </c>
      <c r="Q2222" t="str">
        <f>LEFT(N:N,(FIND("/",N2222))-1)</f>
        <v>music</v>
      </c>
      <c r="R2222" t="str">
        <f>RIGHT(N:N,LEN(N:N)-(FIND("/",N2222)))</f>
        <v>electronic music</v>
      </c>
      <c r="S2222" s="15">
        <f t="shared" si="138"/>
        <v>41452.060601851852</v>
      </c>
      <c r="T2222" s="13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27.1</v>
      </c>
      <c r="Q2223" t="str">
        <f>LEFT(N:N,(FIND("/",N2223))-1)</f>
        <v>games</v>
      </c>
      <c r="R2223" t="str">
        <f>RIGHT(N:N,LEN(N:N)-(FIND("/",N2223)))</f>
        <v>tabletop games</v>
      </c>
      <c r="S2223" s="15">
        <f t="shared" si="138"/>
        <v>42452.666770833333</v>
      </c>
      <c r="T2223" s="13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206.31</v>
      </c>
      <c r="Q2224" t="str">
        <f>LEFT(N:N,(FIND("/",N2224))-1)</f>
        <v>games</v>
      </c>
      <c r="R2224" t="str">
        <f>RIGHT(N:N,LEN(N:N)-(FIND("/",N2224)))</f>
        <v>tabletop games</v>
      </c>
      <c r="S2224" s="15">
        <f t="shared" si="138"/>
        <v>40906.787581018521</v>
      </c>
      <c r="T2224" s="13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82.145270270270274</v>
      </c>
      <c r="Q2225" t="str">
        <f>LEFT(N:N,(FIND("/",N2225))-1)</f>
        <v>games</v>
      </c>
      <c r="R2225" t="str">
        <f>RIGHT(N:N,LEN(N:N)-(FIND("/",N2225)))</f>
        <v>tabletop games</v>
      </c>
      <c r="S2225" s="15">
        <f t="shared" si="138"/>
        <v>42152.640833333338</v>
      </c>
      <c r="T2225" s="13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164.79651993355483</v>
      </c>
      <c r="Q2226" t="str">
        <f>LEFT(N:N,(FIND("/",N2226))-1)</f>
        <v>games</v>
      </c>
      <c r="R2226" t="str">
        <f>RIGHT(N:N,LEN(N:N)-(FIND("/",N2226)))</f>
        <v>tabletop games</v>
      </c>
      <c r="S2226" s="15">
        <f t="shared" si="138"/>
        <v>42644.667534722219</v>
      </c>
      <c r="T2226" s="13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60.820280373831778</v>
      </c>
      <c r="Q2227" t="str">
        <f>LEFT(N:N,(FIND("/",N2227))-1)</f>
        <v>games</v>
      </c>
      <c r="R2227" t="str">
        <f>RIGHT(N:N,LEN(N:N)-(FIND("/",N2227)))</f>
        <v>tabletop games</v>
      </c>
      <c r="S2227" s="15">
        <f t="shared" si="138"/>
        <v>41873.79184027778</v>
      </c>
      <c r="T2227" s="13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67.970099667774093</v>
      </c>
      <c r="Q2228" t="str">
        <f>LEFT(N:N,(FIND("/",N2228))-1)</f>
        <v>games</v>
      </c>
      <c r="R2228" t="str">
        <f>RIGHT(N:N,LEN(N:N)-(FIND("/",N2228)))</f>
        <v>tabletop games</v>
      </c>
      <c r="S2228" s="15">
        <f t="shared" si="138"/>
        <v>42381.79886574074</v>
      </c>
      <c r="T2228" s="13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81.561805555555551</v>
      </c>
      <c r="Q2229" t="str">
        <f>LEFT(N:N,(FIND("/",N2229))-1)</f>
        <v>games</v>
      </c>
      <c r="R2229" t="str">
        <f>RIGHT(N:N,LEN(N:N)-(FIND("/",N2229)))</f>
        <v>tabletop games</v>
      </c>
      <c r="S2229" s="15">
        <f t="shared" si="138"/>
        <v>41561.807349537034</v>
      </c>
      <c r="T2229" s="13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25.42547309833024</v>
      </c>
      <c r="Q2230" t="str">
        <f>LEFT(N:N,(FIND("/",N2230))-1)</f>
        <v>games</v>
      </c>
      <c r="R2230" t="str">
        <f>RIGHT(N:N,LEN(N:N)-(FIND("/",N2230)))</f>
        <v>tabletop games</v>
      </c>
      <c r="S2230" s="15">
        <f t="shared" si="138"/>
        <v>42202.278194444443</v>
      </c>
      <c r="T2230" s="13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21.497991967871485</v>
      </c>
      <c r="Q2231" t="str">
        <f>LEFT(N:N,(FIND("/",N2231))-1)</f>
        <v>games</v>
      </c>
      <c r="R2231" t="str">
        <f>RIGHT(N:N,LEN(N:N)-(FIND("/",N2231)))</f>
        <v>tabletop games</v>
      </c>
      <c r="S2231" s="15">
        <f t="shared" si="138"/>
        <v>41484.664247685185</v>
      </c>
      <c r="T2231" s="13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27.226630727762803</v>
      </c>
      <c r="Q2232" t="str">
        <f>LEFT(N:N,(FIND("/",N2232))-1)</f>
        <v>games</v>
      </c>
      <c r="R2232" t="str">
        <f>RIGHT(N:N,LEN(N:N)-(FIND("/",N2232)))</f>
        <v>tabletop games</v>
      </c>
      <c r="S2232" s="15">
        <f t="shared" si="138"/>
        <v>41724.881099537037</v>
      </c>
      <c r="T2232" s="13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25.091093117408906</v>
      </c>
      <c r="Q2233" t="str">
        <f>LEFT(N:N,(FIND("/",N2233))-1)</f>
        <v>games</v>
      </c>
      <c r="R2233" t="str">
        <f>RIGHT(N:N,LEN(N:N)-(FIND("/",N2233)))</f>
        <v>tabletop games</v>
      </c>
      <c r="S2233" s="15">
        <f t="shared" si="138"/>
        <v>41423.910891203705</v>
      </c>
      <c r="T2233" s="13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21.230179028132991</v>
      </c>
      <c r="Q2234" t="str">
        <f>LEFT(N:N,(FIND("/",N2234))-1)</f>
        <v>games</v>
      </c>
      <c r="R2234" t="str">
        <f>RIGHT(N:N,LEN(N:N)-(FIND("/",N2234)))</f>
        <v>tabletop games</v>
      </c>
      <c r="S2234" s="15">
        <f t="shared" si="138"/>
        <v>41806.794074074074</v>
      </c>
      <c r="T2234" s="13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41.607142857142854</v>
      </c>
      <c r="Q2235" t="str">
        <f>LEFT(N:N,(FIND("/",N2235))-1)</f>
        <v>games</v>
      </c>
      <c r="R2235" t="str">
        <f>RIGHT(N:N,LEN(N:N)-(FIND("/",N2235)))</f>
        <v>tabletop games</v>
      </c>
      <c r="S2235" s="15">
        <f t="shared" si="138"/>
        <v>42331.378923611104</v>
      </c>
      <c r="T2235" s="13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135.58503401360545</v>
      </c>
      <c r="Q2236" t="str">
        <f>LEFT(N:N,(FIND("/",N2236))-1)</f>
        <v>games</v>
      </c>
      <c r="R2236" t="str">
        <f>RIGHT(N:N,LEN(N:N)-(FIND("/",N2236)))</f>
        <v>tabletop games</v>
      </c>
      <c r="S2236" s="15">
        <f t="shared" si="138"/>
        <v>42710.824618055558</v>
      </c>
      <c r="T2236" s="13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22.116176470588236</v>
      </c>
      <c r="Q2237" t="str">
        <f>LEFT(N:N,(FIND("/",N2237))-1)</f>
        <v>games</v>
      </c>
      <c r="R2237" t="str">
        <f>RIGHT(N:N,LEN(N:N)-(FIND("/",N2237)))</f>
        <v>tabletop games</v>
      </c>
      <c r="S2237" s="15">
        <f t="shared" si="138"/>
        <v>42062.022118055553</v>
      </c>
      <c r="T2237" s="13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64.625635808748726</v>
      </c>
      <c r="Q2238" t="str">
        <f>LEFT(N:N,(FIND("/",N2238))-1)</f>
        <v>games</v>
      </c>
      <c r="R2238" t="str">
        <f>RIGHT(N:N,LEN(N:N)-(FIND("/",N2238)))</f>
        <v>tabletop games</v>
      </c>
      <c r="S2238" s="15">
        <f t="shared" si="138"/>
        <v>42371.617164351846</v>
      </c>
      <c r="T2238" s="13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69.569620253164558</v>
      </c>
      <c r="Q2239" t="str">
        <f>LEFT(N:N,(FIND("/",N2239))-1)</f>
        <v>games</v>
      </c>
      <c r="R2239" t="str">
        <f>RIGHT(N:N,LEN(N:N)-(FIND("/",N2239)))</f>
        <v>tabletop games</v>
      </c>
      <c r="S2239" s="15">
        <f t="shared" si="138"/>
        <v>41915.003275462965</v>
      </c>
      <c r="T2239" s="13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75.133028169014082</v>
      </c>
      <c r="Q2240" t="str">
        <f>LEFT(N:N,(FIND("/",N2240))-1)</f>
        <v>games</v>
      </c>
      <c r="R2240" t="str">
        <f>RIGHT(N:N,LEN(N:N)-(FIND("/",N2240)))</f>
        <v>tabletop games</v>
      </c>
      <c r="S2240" s="15">
        <f t="shared" si="138"/>
        <v>42774.621712962966</v>
      </c>
      <c r="T2240" s="13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140.97916666666666</v>
      </c>
      <c r="Q2241" t="str">
        <f>LEFT(N:N,(FIND("/",N2241))-1)</f>
        <v>games</v>
      </c>
      <c r="R2241" t="str">
        <f>RIGHT(N:N,LEN(N:N)-(FIND("/",N2241)))</f>
        <v>tabletop games</v>
      </c>
      <c r="S2241" s="15">
        <f t="shared" si="138"/>
        <v>41572.958495370374</v>
      </c>
      <c r="T2241" s="13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49.472392638036808</v>
      </c>
      <c r="Q2242" t="str">
        <f>LEFT(N:N,(FIND("/",N2242))-1)</f>
        <v>games</v>
      </c>
      <c r="R2242" t="str">
        <f>RIGHT(N:N,LEN(N:N)-(FIND("/",N2242)))</f>
        <v>tabletop games</v>
      </c>
      <c r="S2242" s="15">
        <f t="shared" si="138"/>
        <v>42452.825740740736</v>
      </c>
      <c r="T2242" s="13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8">
        <f t="shared" ref="P2243:P2306" si="141">IFERROR(E2244/L2244,"N/A")</f>
        <v>53.865251485148519</v>
      </c>
      <c r="Q2243" t="str">
        <f>LEFT(N:N,(FIND("/",N2243))-1)</f>
        <v>games</v>
      </c>
      <c r="R2243" t="str">
        <f>RIGHT(N:N,LEN(N:N)-(FIND("/",N2243)))</f>
        <v>tabletop games</v>
      </c>
      <c r="S2243" s="15">
        <f t="shared" ref="S2243:S2306" si="142">(((J:J/60)/60)/24)+DATE(1970,1,1)</f>
        <v>42766.827546296292</v>
      </c>
      <c r="T2243" s="13">
        <f t="shared" ref="T2243:T2306" si="143">(((I:I/60)/60)/24)+DATE(1970,1,1)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4.5712530712530715</v>
      </c>
      <c r="Q2244" t="str">
        <f>LEFT(N:N,(FIND("/",N2244))-1)</f>
        <v>games</v>
      </c>
      <c r="R2244" t="str">
        <f>RIGHT(N:N,LEN(N:N)-(FIND("/",N2244)))</f>
        <v>tabletop games</v>
      </c>
      <c r="S2244" s="15">
        <f t="shared" si="142"/>
        <v>41569.575613425928</v>
      </c>
      <c r="T2244" s="13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65.00344827586207</v>
      </c>
      <c r="Q2245" t="str">
        <f>LEFT(N:N,(FIND("/",N2245))-1)</f>
        <v>games</v>
      </c>
      <c r="R2245" t="str">
        <f>RIGHT(N:N,LEN(N:N)-(FIND("/",N2245)))</f>
        <v>tabletop games</v>
      </c>
      <c r="S2245" s="15">
        <f t="shared" si="142"/>
        <v>42800.751041666663</v>
      </c>
      <c r="T2245" s="13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53.475252525252522</v>
      </c>
      <c r="Q2246" t="str">
        <f>LEFT(N:N,(FIND("/",N2246))-1)</f>
        <v>games</v>
      </c>
      <c r="R2246" t="str">
        <f>RIGHT(N:N,LEN(N:N)-(FIND("/",N2246)))</f>
        <v>tabletop games</v>
      </c>
      <c r="S2246" s="15">
        <f t="shared" si="142"/>
        <v>42647.818819444445</v>
      </c>
      <c r="T2246" s="13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43.912280701754383</v>
      </c>
      <c r="Q2247" t="str">
        <f>LEFT(N:N,(FIND("/",N2247))-1)</f>
        <v>games</v>
      </c>
      <c r="R2247" t="str">
        <f>RIGHT(N:N,LEN(N:N)-(FIND("/",N2247)))</f>
        <v>tabletop games</v>
      </c>
      <c r="S2247" s="15">
        <f t="shared" si="142"/>
        <v>41660.708530092597</v>
      </c>
      <c r="T2247" s="13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50.852631578947367</v>
      </c>
      <c r="Q2248" t="str">
        <f>LEFT(N:N,(FIND("/",N2248))-1)</f>
        <v>games</v>
      </c>
      <c r="R2248" t="str">
        <f>RIGHT(N:N,LEN(N:N)-(FIND("/",N2248)))</f>
        <v>tabletop games</v>
      </c>
      <c r="S2248" s="15">
        <f t="shared" si="142"/>
        <v>42221.79178240741</v>
      </c>
      <c r="T2248" s="13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58.6328125</v>
      </c>
      <c r="Q2249" t="str">
        <f>LEFT(N:N,(FIND("/",N2249))-1)</f>
        <v>games</v>
      </c>
      <c r="R2249" t="str">
        <f>RIGHT(N:N,LEN(N:N)-(FIND("/",N2249)))</f>
        <v>tabletop games</v>
      </c>
      <c r="S2249" s="15">
        <f t="shared" si="142"/>
        <v>42200.666261574079</v>
      </c>
      <c r="T2249" s="13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32.81666666666667</v>
      </c>
      <c r="Q2250" t="str">
        <f>LEFT(N:N,(FIND("/",N2250))-1)</f>
        <v>games</v>
      </c>
      <c r="R2250" t="str">
        <f>RIGHT(N:N,LEN(N:N)-(FIND("/",N2250)))</f>
        <v>tabletop games</v>
      </c>
      <c r="S2250" s="15">
        <f t="shared" si="142"/>
        <v>42688.875902777778</v>
      </c>
      <c r="T2250" s="13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426.93169877408059</v>
      </c>
      <c r="Q2251" t="str">
        <f>LEFT(N:N,(FIND("/",N2251))-1)</f>
        <v>games</v>
      </c>
      <c r="R2251" t="str">
        <f>RIGHT(N:N,LEN(N:N)-(FIND("/",N2251)))</f>
        <v>tabletop games</v>
      </c>
      <c r="S2251" s="15">
        <f t="shared" si="142"/>
        <v>41336.703298611108</v>
      </c>
      <c r="T2251" s="13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23.808729166666669</v>
      </c>
      <c r="Q2252" t="str">
        <f>LEFT(N:N,(FIND("/",N2252))-1)</f>
        <v>games</v>
      </c>
      <c r="R2252" t="str">
        <f>RIGHT(N:N,LEN(N:N)-(FIND("/",N2252)))</f>
        <v>tabletop games</v>
      </c>
      <c r="S2252" s="15">
        <f t="shared" si="142"/>
        <v>42677.005474537036</v>
      </c>
      <c r="T2252" s="13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98.413654618473899</v>
      </c>
      <c r="Q2253" t="str">
        <f>LEFT(N:N,(FIND("/",N2253))-1)</f>
        <v>games</v>
      </c>
      <c r="R2253" t="str">
        <f>RIGHT(N:N,LEN(N:N)-(FIND("/",N2253)))</f>
        <v>tabletop games</v>
      </c>
      <c r="S2253" s="15">
        <f t="shared" si="142"/>
        <v>41846.34579861111</v>
      </c>
      <c r="T2253" s="13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107.32142857142857</v>
      </c>
      <c r="Q2254" t="str">
        <f>LEFT(N:N,(FIND("/",N2254))-1)</f>
        <v>games</v>
      </c>
      <c r="R2254" t="str">
        <f>RIGHT(N:N,LEN(N:N)-(FIND("/",N2254)))</f>
        <v>tabletop games</v>
      </c>
      <c r="S2254" s="15">
        <f t="shared" si="142"/>
        <v>42573.327986111108</v>
      </c>
      <c r="T2254" s="13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11.67005076142132</v>
      </c>
      <c r="Q2255" t="str">
        <f>LEFT(N:N,(FIND("/",N2255))-1)</f>
        <v>games</v>
      </c>
      <c r="R2255" t="str">
        <f>RIGHT(N:N,LEN(N:N)-(FIND("/",N2255)))</f>
        <v>tabletop games</v>
      </c>
      <c r="S2255" s="15">
        <f t="shared" si="142"/>
        <v>42296.631331018521</v>
      </c>
      <c r="T2255" s="13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41.782287822878232</v>
      </c>
      <c r="Q2256" t="str">
        <f>LEFT(N:N,(FIND("/",N2256))-1)</f>
        <v>games</v>
      </c>
      <c r="R2256" t="str">
        <f>RIGHT(N:N,LEN(N:N)-(FIND("/",N2256)))</f>
        <v>tabletop games</v>
      </c>
      <c r="S2256" s="15">
        <f t="shared" si="142"/>
        <v>42752.647777777776</v>
      </c>
      <c r="T2256" s="13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21.38</v>
      </c>
      <c r="Q2257" t="str">
        <f>LEFT(N:N,(FIND("/",N2257))-1)</f>
        <v>games</v>
      </c>
      <c r="R2257" t="str">
        <f>RIGHT(N:N,LEN(N:N)-(FIND("/",N2257)))</f>
        <v>tabletop games</v>
      </c>
      <c r="S2257" s="15">
        <f t="shared" si="142"/>
        <v>42467.951979166668</v>
      </c>
      <c r="T2257" s="13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94.103550295857985</v>
      </c>
      <c r="Q2258" t="str">
        <f>LEFT(N:N,(FIND("/",N2258))-1)</f>
        <v>games</v>
      </c>
      <c r="R2258" t="str">
        <f>RIGHT(N:N,LEN(N:N)-(FIND("/",N2258)))</f>
        <v>tabletop games</v>
      </c>
      <c r="S2258" s="15">
        <f t="shared" si="142"/>
        <v>42682.451921296291</v>
      </c>
      <c r="T2258" s="13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15.721951219512196</v>
      </c>
      <c r="Q2259" t="str">
        <f>LEFT(N:N,(FIND("/",N2259))-1)</f>
        <v>games</v>
      </c>
      <c r="R2259" t="str">
        <f>RIGHT(N:N,LEN(N:N)-(FIND("/",N2259)))</f>
        <v>tabletop games</v>
      </c>
      <c r="S2259" s="15">
        <f t="shared" si="142"/>
        <v>42505.936678240745</v>
      </c>
      <c r="T2259" s="13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90.635922330097088</v>
      </c>
      <c r="Q2260" t="str">
        <f>LEFT(N:N,(FIND("/",N2260))-1)</f>
        <v>games</v>
      </c>
      <c r="R2260" t="str">
        <f>RIGHT(N:N,LEN(N:N)-(FIND("/",N2260)))</f>
        <v>tabletop games</v>
      </c>
      <c r="S2260" s="15">
        <f t="shared" si="142"/>
        <v>42136.75100694444</v>
      </c>
      <c r="T2260" s="13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97.297619047619051</v>
      </c>
      <c r="Q2261" t="str">
        <f>LEFT(N:N,(FIND("/",N2261))-1)</f>
        <v>games</v>
      </c>
      <c r="R2261" t="str">
        <f>RIGHT(N:N,LEN(N:N)-(FIND("/",N2261)))</f>
        <v>tabletop games</v>
      </c>
      <c r="S2261" s="15">
        <f t="shared" si="142"/>
        <v>42702.804814814815</v>
      </c>
      <c r="T2261" s="13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37.11904761904762</v>
      </c>
      <c r="Q2262" t="str">
        <f>LEFT(N:N,(FIND("/",N2262))-1)</f>
        <v>games</v>
      </c>
      <c r="R2262" t="str">
        <f>RIGHT(N:N,LEN(N:N)-(FIND("/",N2262)))</f>
        <v>tabletop games</v>
      </c>
      <c r="S2262" s="15">
        <f t="shared" si="142"/>
        <v>41695.016782407409</v>
      </c>
      <c r="T2262" s="13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28.104972375690608</v>
      </c>
      <c r="Q2263" t="str">
        <f>LEFT(N:N,(FIND("/",N2263))-1)</f>
        <v>games</v>
      </c>
      <c r="R2263" t="str">
        <f>RIGHT(N:N,LEN(N:N)-(FIND("/",N2263)))</f>
        <v>tabletop games</v>
      </c>
      <c r="S2263" s="15">
        <f t="shared" si="142"/>
        <v>42759.724768518514</v>
      </c>
      <c r="T2263" s="13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144.43333333333334</v>
      </c>
      <c r="Q2264" t="str">
        <f>LEFT(N:N,(FIND("/",N2264))-1)</f>
        <v>games</v>
      </c>
      <c r="R2264" t="str">
        <f>RIGHT(N:N,LEN(N:N)-(FIND("/",N2264)))</f>
        <v>tabletop games</v>
      </c>
      <c r="S2264" s="15">
        <f t="shared" si="142"/>
        <v>41926.585162037038</v>
      </c>
      <c r="T2264" s="13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24.274157303370785</v>
      </c>
      <c r="Q2265" t="str">
        <f>LEFT(N:N,(FIND("/",N2265))-1)</f>
        <v>games</v>
      </c>
      <c r="R2265" t="str">
        <f>RIGHT(N:N,LEN(N:N)-(FIND("/",N2265)))</f>
        <v>tabletop games</v>
      </c>
      <c r="S2265" s="15">
        <f t="shared" si="142"/>
        <v>42014.832326388889</v>
      </c>
      <c r="T2265" s="13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35.117647058823529</v>
      </c>
      <c r="Q2266" t="str">
        <f>LEFT(N:N,(FIND("/",N2266))-1)</f>
        <v>games</v>
      </c>
      <c r="R2266" t="str">
        <f>RIGHT(N:N,LEN(N:N)-(FIND("/",N2266)))</f>
        <v>tabletop games</v>
      </c>
      <c r="S2266" s="15">
        <f t="shared" si="142"/>
        <v>42496.582337962958</v>
      </c>
      <c r="T2266" s="13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24.762886597938145</v>
      </c>
      <c r="Q2267" t="str">
        <f>LEFT(N:N,(FIND("/",N2267))-1)</f>
        <v>games</v>
      </c>
      <c r="R2267" t="str">
        <f>RIGHT(N:N,LEN(N:N)-(FIND("/",N2267)))</f>
        <v>tabletop games</v>
      </c>
      <c r="S2267" s="15">
        <f t="shared" si="142"/>
        <v>42689.853090277778</v>
      </c>
      <c r="T2267" s="13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188.37871287128712</v>
      </c>
      <c r="Q2268" t="str">
        <f>LEFT(N:N,(FIND("/",N2268))-1)</f>
        <v>games</v>
      </c>
      <c r="R2268" t="str">
        <f>RIGHT(N:N,LEN(N:N)-(FIND("/",N2268)))</f>
        <v>tabletop games</v>
      </c>
      <c r="S2268" s="15">
        <f t="shared" si="142"/>
        <v>42469.874907407408</v>
      </c>
      <c r="T2268" s="13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148.08247422680412</v>
      </c>
      <c r="Q2269" t="str">
        <f>LEFT(N:N,(FIND("/",N2269))-1)</f>
        <v>games</v>
      </c>
      <c r="R2269" t="str">
        <f>RIGHT(N:N,LEN(N:N)-(FIND("/",N2269)))</f>
        <v>tabletop games</v>
      </c>
      <c r="S2269" s="15">
        <f t="shared" si="142"/>
        <v>41968.829826388886</v>
      </c>
      <c r="T2269" s="13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49.934589800443462</v>
      </c>
      <c r="Q2270" t="str">
        <f>LEFT(N:N,(FIND("/",N2270))-1)</f>
        <v>games</v>
      </c>
      <c r="R2270" t="str">
        <f>RIGHT(N:N,LEN(N:N)-(FIND("/",N2270)))</f>
        <v>tabletop games</v>
      </c>
      <c r="S2270" s="15">
        <f t="shared" si="142"/>
        <v>42776.082349537035</v>
      </c>
      <c r="T2270" s="13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107.82155688622754</v>
      </c>
      <c r="Q2271" t="str">
        <f>LEFT(N:N,(FIND("/",N2271))-1)</f>
        <v>games</v>
      </c>
      <c r="R2271" t="str">
        <f>RIGHT(N:N,LEN(N:N)-(FIND("/",N2271)))</f>
        <v>tabletop games</v>
      </c>
      <c r="S2271" s="15">
        <f t="shared" si="142"/>
        <v>42776.704432870371</v>
      </c>
      <c r="T2271" s="13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42.63403614457831</v>
      </c>
      <c r="Q2272" t="str">
        <f>LEFT(N:N,(FIND("/",N2272))-1)</f>
        <v>games</v>
      </c>
      <c r="R2272" t="str">
        <f>RIGHT(N:N,LEN(N:N)-(FIND("/",N2272)))</f>
        <v>tabletop games</v>
      </c>
      <c r="S2272" s="15">
        <f t="shared" si="142"/>
        <v>42725.869363425925</v>
      </c>
      <c r="T2272" s="13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14.370762711864407</v>
      </c>
      <c r="Q2273" t="str">
        <f>LEFT(N:N,(FIND("/",N2273))-1)</f>
        <v>games</v>
      </c>
      <c r="R2273" t="str">
        <f>RIGHT(N:N,LEN(N:N)-(FIND("/",N2273)))</f>
        <v>tabletop games</v>
      </c>
      <c r="S2273" s="15">
        <f t="shared" si="142"/>
        <v>42684.000046296293</v>
      </c>
      <c r="T2273" s="13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37.476190476190474</v>
      </c>
      <c r="Q2274" t="str">
        <f>LEFT(N:N,(FIND("/",N2274))-1)</f>
        <v>games</v>
      </c>
      <c r="R2274" t="str">
        <f>RIGHT(N:N,LEN(N:N)-(FIND("/",N2274)))</f>
        <v>tabletop games</v>
      </c>
      <c r="S2274" s="15">
        <f t="shared" si="142"/>
        <v>42315.699490740735</v>
      </c>
      <c r="T2274" s="13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30.202020202020201</v>
      </c>
      <c r="Q2275" t="str">
        <f>LEFT(N:N,(FIND("/",N2275))-1)</f>
        <v>games</v>
      </c>
      <c r="R2275" t="str">
        <f>RIGHT(N:N,LEN(N:N)-(FIND("/",N2275)))</f>
        <v>tabletop games</v>
      </c>
      <c r="S2275" s="15">
        <f t="shared" si="142"/>
        <v>42781.549097222218</v>
      </c>
      <c r="T2275" s="13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33.550632911392405</v>
      </c>
      <c r="Q2276" t="str">
        <f>LEFT(N:N,(FIND("/",N2276))-1)</f>
        <v>games</v>
      </c>
      <c r="R2276" t="str">
        <f>RIGHT(N:N,LEN(N:N)-(FIND("/",N2276)))</f>
        <v>tabletop games</v>
      </c>
      <c r="S2276" s="15">
        <f t="shared" si="142"/>
        <v>41663.500659722224</v>
      </c>
      <c r="T2276" s="13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64.74666666666667</v>
      </c>
      <c r="Q2277" t="str">
        <f>LEFT(N:N,(FIND("/",N2277))-1)</f>
        <v>games</v>
      </c>
      <c r="R2277" t="str">
        <f>RIGHT(N:N,LEN(N:N)-(FIND("/",N2277)))</f>
        <v>tabletop games</v>
      </c>
      <c r="S2277" s="15">
        <f t="shared" si="142"/>
        <v>41965.616655092599</v>
      </c>
      <c r="T2277" s="13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57.932367149758456</v>
      </c>
      <c r="Q2278" t="str">
        <f>LEFT(N:N,(FIND("/",N2278))-1)</f>
        <v>games</v>
      </c>
      <c r="R2278" t="str">
        <f>RIGHT(N:N,LEN(N:N)-(FIND("/",N2278)))</f>
        <v>tabletop games</v>
      </c>
      <c r="S2278" s="15">
        <f t="shared" si="142"/>
        <v>41614.651493055557</v>
      </c>
      <c r="T2278" s="13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53.078431372549019</v>
      </c>
      <c r="Q2279" t="str">
        <f>LEFT(N:N,(FIND("/",N2279))-1)</f>
        <v>games</v>
      </c>
      <c r="R2279" t="str">
        <f>RIGHT(N:N,LEN(N:N)-(FIND("/",N2279)))</f>
        <v>tabletop games</v>
      </c>
      <c r="S2279" s="15">
        <f t="shared" si="142"/>
        <v>40936.678506944445</v>
      </c>
      <c r="T2279" s="13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48.0625</v>
      </c>
      <c r="Q2280" t="str">
        <f>LEFT(N:N,(FIND("/",N2280))-1)</f>
        <v>games</v>
      </c>
      <c r="R2280" t="str">
        <f>RIGHT(N:N,LEN(N:N)-(FIND("/",N2280)))</f>
        <v>tabletop games</v>
      </c>
      <c r="S2280" s="15">
        <f t="shared" si="142"/>
        <v>42338.709108796291</v>
      </c>
      <c r="T2280" s="13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82.396874999999994</v>
      </c>
      <c r="Q2281" t="str">
        <f>LEFT(N:N,(FIND("/",N2281))-1)</f>
        <v>games</v>
      </c>
      <c r="R2281" t="str">
        <f>RIGHT(N:N,LEN(N:N)-(FIND("/",N2281)))</f>
        <v>tabletop games</v>
      </c>
      <c r="S2281" s="15">
        <f t="shared" si="142"/>
        <v>42020.806701388887</v>
      </c>
      <c r="T2281" s="13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50.454545454545453</v>
      </c>
      <c r="Q2282" t="str">
        <f>LEFT(N:N,(FIND("/",N2282))-1)</f>
        <v>games</v>
      </c>
      <c r="R2282" t="str">
        <f>RIGHT(N:N,LEN(N:N)-(FIND("/",N2282)))</f>
        <v>tabletop games</v>
      </c>
      <c r="S2282" s="15">
        <f t="shared" si="142"/>
        <v>42234.624895833331</v>
      </c>
      <c r="T2282" s="13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115.83333333333333</v>
      </c>
      <c r="Q2283" t="str">
        <f>LEFT(N:N,(FIND("/",N2283))-1)</f>
        <v>music</v>
      </c>
      <c r="R2283" t="str">
        <f>RIGHT(N:N,LEN(N:N)-(FIND("/",N2283)))</f>
        <v>rock</v>
      </c>
      <c r="S2283" s="15">
        <f t="shared" si="142"/>
        <v>40687.285844907405</v>
      </c>
      <c r="T2283" s="13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63.03458333333333</v>
      </c>
      <c r="Q2284" t="str">
        <f>LEFT(N:N,(FIND("/",N2284))-1)</f>
        <v>music</v>
      </c>
      <c r="R2284" t="str">
        <f>RIGHT(N:N,LEN(N:N)-(FIND("/",N2284)))</f>
        <v>rock</v>
      </c>
      <c r="S2284" s="15">
        <f t="shared" si="142"/>
        <v>42323.17460648148</v>
      </c>
      <c r="T2284" s="13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108.02152542372882</v>
      </c>
      <c r="Q2285" t="str">
        <f>LEFT(N:N,(FIND("/",N2285))-1)</f>
        <v>music</v>
      </c>
      <c r="R2285" t="str">
        <f>RIGHT(N:N,LEN(N:N)-(FIND("/",N2285)))</f>
        <v>rock</v>
      </c>
      <c r="S2285" s="15">
        <f t="shared" si="142"/>
        <v>40978.125046296293</v>
      </c>
      <c r="T2285" s="13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46.088607594936711</v>
      </c>
      <c r="Q2286" t="str">
        <f>LEFT(N:N,(FIND("/",N2286))-1)</f>
        <v>music</v>
      </c>
      <c r="R2286" t="str">
        <f>RIGHT(N:N,LEN(N:N)-(FIND("/",N2286)))</f>
        <v>rock</v>
      </c>
      <c r="S2286" s="15">
        <f t="shared" si="142"/>
        <v>40585.796817129631</v>
      </c>
      <c r="T2286" s="13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107.21428571428571</v>
      </c>
      <c r="Q2287" t="str">
        <f>LEFT(N:N,(FIND("/",N2287))-1)</f>
        <v>music</v>
      </c>
      <c r="R2287" t="str">
        <f>RIGHT(N:N,LEN(N:N)-(FIND("/",N2287)))</f>
        <v>rock</v>
      </c>
      <c r="S2287" s="15">
        <f t="shared" si="142"/>
        <v>41059.185682870368</v>
      </c>
      <c r="T2287" s="13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50.9338679245283</v>
      </c>
      <c r="Q2288" t="str">
        <f>LEFT(N:N,(FIND("/",N2288))-1)</f>
        <v>music</v>
      </c>
      <c r="R2288" t="str">
        <f>RIGHT(N:N,LEN(N:N)-(FIND("/",N2288)))</f>
        <v>rock</v>
      </c>
      <c r="S2288" s="15">
        <f t="shared" si="142"/>
        <v>41494.963587962964</v>
      </c>
      <c r="T2288" s="13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40.04</v>
      </c>
      <c r="Q2289" t="str">
        <f>LEFT(N:N,(FIND("/",N2289))-1)</f>
        <v>music</v>
      </c>
      <c r="R2289" t="str">
        <f>RIGHT(N:N,LEN(N:N)-(FIND("/",N2289)))</f>
        <v>rock</v>
      </c>
      <c r="S2289" s="15">
        <f t="shared" si="142"/>
        <v>41792.667361111111</v>
      </c>
      <c r="T2289" s="13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64.44</v>
      </c>
      <c r="Q2290" t="str">
        <f>LEFT(N:N,(FIND("/",N2290))-1)</f>
        <v>music</v>
      </c>
      <c r="R2290" t="str">
        <f>RIGHT(N:N,LEN(N:N)-(FIND("/",N2290)))</f>
        <v>rock</v>
      </c>
      <c r="S2290" s="15">
        <f t="shared" si="142"/>
        <v>41067.827418981484</v>
      </c>
      <c r="T2290" s="13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53.827586206896555</v>
      </c>
      <c r="Q2291" t="str">
        <f>LEFT(N:N,(FIND("/",N2291))-1)</f>
        <v>music</v>
      </c>
      <c r="R2291" t="str">
        <f>RIGHT(N:N,LEN(N:N)-(FIND("/",N2291)))</f>
        <v>rock</v>
      </c>
      <c r="S2291" s="15">
        <f t="shared" si="142"/>
        <v>41571.998379629629</v>
      </c>
      <c r="T2291" s="13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100.46511627906976</v>
      </c>
      <c r="Q2292" t="str">
        <f>LEFT(N:N,(FIND("/",N2292))-1)</f>
        <v>music</v>
      </c>
      <c r="R2292" t="str">
        <f>RIGHT(N:N,LEN(N:N)-(FIND("/",N2292)))</f>
        <v>rock</v>
      </c>
      <c r="S2292" s="15">
        <f t="shared" si="142"/>
        <v>40070.253819444442</v>
      </c>
      <c r="T2292" s="13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46.630652173913049</v>
      </c>
      <c r="Q2293" t="str">
        <f>LEFT(N:N,(FIND("/",N2293))-1)</f>
        <v>music</v>
      </c>
      <c r="R2293" t="str">
        <f>RIGHT(N:N,LEN(N:N)-(FIND("/",N2293)))</f>
        <v>rock</v>
      </c>
      <c r="S2293" s="15">
        <f t="shared" si="142"/>
        <v>40987.977060185185</v>
      </c>
      <c r="T2293" s="13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34.074074074074076</v>
      </c>
      <c r="Q2294" t="str">
        <f>LEFT(N:N,(FIND("/",N2294))-1)</f>
        <v>music</v>
      </c>
      <c r="R2294" t="str">
        <f>RIGHT(N:N,LEN(N:N)-(FIND("/",N2294)))</f>
        <v>rock</v>
      </c>
      <c r="S2294" s="15">
        <f t="shared" si="142"/>
        <v>40987.697638888887</v>
      </c>
      <c r="T2294" s="13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65.214642857142863</v>
      </c>
      <c r="Q2295" t="str">
        <f>LEFT(N:N,(FIND("/",N2295))-1)</f>
        <v>music</v>
      </c>
      <c r="R2295" t="str">
        <f>RIGHT(N:N,LEN(N:N)-(FIND("/",N2295)))</f>
        <v>rock</v>
      </c>
      <c r="S2295" s="15">
        <f t="shared" si="142"/>
        <v>41151.708321759259</v>
      </c>
      <c r="T2295" s="13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44.205882352941174</v>
      </c>
      <c r="Q2296" t="str">
        <f>LEFT(N:N,(FIND("/",N2296))-1)</f>
        <v>music</v>
      </c>
      <c r="R2296" t="str">
        <f>RIGHT(N:N,LEN(N:N)-(FIND("/",N2296)))</f>
        <v>rock</v>
      </c>
      <c r="S2296" s="15">
        <f t="shared" si="142"/>
        <v>41264.72314814815</v>
      </c>
      <c r="T2296" s="13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71.965517241379317</v>
      </c>
      <c r="Q2297" t="str">
        <f>LEFT(N:N,(FIND("/",N2297))-1)</f>
        <v>music</v>
      </c>
      <c r="R2297" t="str">
        <f>RIGHT(N:N,LEN(N:N)-(FIND("/",N2297)))</f>
        <v>rock</v>
      </c>
      <c r="S2297" s="15">
        <f t="shared" si="142"/>
        <v>41270.954351851848</v>
      </c>
      <c r="T2297" s="13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52.94736842105263</v>
      </c>
      <c r="Q2298" t="str">
        <f>LEFT(N:N,(FIND("/",N2298))-1)</f>
        <v>music</v>
      </c>
      <c r="R2298" t="str">
        <f>RIGHT(N:N,LEN(N:N)-(FIND("/",N2298)))</f>
        <v>rock</v>
      </c>
      <c r="S2298" s="15">
        <f t="shared" si="142"/>
        <v>40927.731782407405</v>
      </c>
      <c r="T2298" s="13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109.45138888888889</v>
      </c>
      <c r="Q2299" t="str">
        <f>LEFT(N:N,(FIND("/",N2299))-1)</f>
        <v>music</v>
      </c>
      <c r="R2299" t="str">
        <f>RIGHT(N:N,LEN(N:N)-(FIND("/",N2299)))</f>
        <v>rock</v>
      </c>
      <c r="S2299" s="15">
        <f t="shared" si="142"/>
        <v>40948.042233796295</v>
      </c>
      <c r="T2299" s="13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75.035714285714292</v>
      </c>
      <c r="Q2300" t="str">
        <f>LEFT(N:N,(FIND("/",N2300))-1)</f>
        <v>music</v>
      </c>
      <c r="R2300" t="str">
        <f>RIGHT(N:N,LEN(N:N)-(FIND("/",N2300)))</f>
        <v>rock</v>
      </c>
      <c r="S2300" s="15">
        <f t="shared" si="142"/>
        <v>41694.84065972222</v>
      </c>
      <c r="T2300" s="13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115.71428571428571</v>
      </c>
      <c r="Q2301" t="str">
        <f>LEFT(N:N,(FIND("/",N2301))-1)</f>
        <v>music</v>
      </c>
      <c r="R2301" t="str">
        <f>RIGHT(N:N,LEN(N:N)-(FIND("/",N2301)))</f>
        <v>rock</v>
      </c>
      <c r="S2301" s="15">
        <f t="shared" si="142"/>
        <v>40565.032511574071</v>
      </c>
      <c r="T2301" s="13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31.659810426540286</v>
      </c>
      <c r="Q2302" t="str">
        <f>LEFT(N:N,(FIND("/",N2302))-1)</f>
        <v>music</v>
      </c>
      <c r="R2302" t="str">
        <f>RIGHT(N:N,LEN(N:N)-(FIND("/",N2302)))</f>
        <v>rock</v>
      </c>
      <c r="S2302" s="15">
        <f t="shared" si="142"/>
        <v>41074.727037037039</v>
      </c>
      <c r="T2302" s="13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46.176470588235297</v>
      </c>
      <c r="Q2303" t="str">
        <f>LEFT(N:N,(FIND("/",N2303))-1)</f>
        <v>music</v>
      </c>
      <c r="R2303" t="str">
        <f>RIGHT(N:N,LEN(N:N)-(FIND("/",N2303)))</f>
        <v>indie rock</v>
      </c>
      <c r="S2303" s="15">
        <f t="shared" si="142"/>
        <v>41416.146944444445</v>
      </c>
      <c r="T2303" s="13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68.481650485436887</v>
      </c>
      <c r="Q2304" t="str">
        <f>LEFT(N:N,(FIND("/",N2304))-1)</f>
        <v>music</v>
      </c>
      <c r="R2304" t="str">
        <f>RIGHT(N:N,LEN(N:N)-(FIND("/",N2304)))</f>
        <v>indie rock</v>
      </c>
      <c r="S2304" s="15">
        <f t="shared" si="142"/>
        <v>41605.868449074071</v>
      </c>
      <c r="T2304" s="13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53.469203539823013</v>
      </c>
      <c r="Q2305" t="str">
        <f>LEFT(N:N,(FIND("/",N2305))-1)</f>
        <v>music</v>
      </c>
      <c r="R2305" t="str">
        <f>RIGHT(N:N,LEN(N:N)-(FIND("/",N2305)))</f>
        <v>indie rock</v>
      </c>
      <c r="S2305" s="15">
        <f t="shared" si="142"/>
        <v>40850.111064814817</v>
      </c>
      <c r="T2305" s="13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109.10778443113773</v>
      </c>
      <c r="Q2306" t="str">
        <f>LEFT(N:N,(FIND("/",N2306))-1)</f>
        <v>music</v>
      </c>
      <c r="R2306" t="str">
        <f>RIGHT(N:N,LEN(N:N)-(FIND("/",N2306)))</f>
        <v>indie rock</v>
      </c>
      <c r="S2306" s="15">
        <f t="shared" si="142"/>
        <v>40502.815868055557</v>
      </c>
      <c r="T2306" s="13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8">
        <f t="shared" ref="P2307:P2370" si="145">IFERROR(E2308/L2308,"N/A")</f>
        <v>51.185616438356163</v>
      </c>
      <c r="Q2307" t="str">
        <f>LEFT(N:N,(FIND("/",N2307))-1)</f>
        <v>music</v>
      </c>
      <c r="R2307" t="str">
        <f>RIGHT(N:N,LEN(N:N)-(FIND("/",N2307)))</f>
        <v>indie rock</v>
      </c>
      <c r="S2307" s="15">
        <f t="shared" ref="S2307:S2370" si="146">(((J:J/60)/60)/24)+DATE(1970,1,1)</f>
        <v>41834.695277777777</v>
      </c>
      <c r="T2307" s="13">
        <f t="shared" ref="T2307:T2370" si="147">(((I:I/60)/60)/24)+DATE(1970,1,1)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27.936800000000002</v>
      </c>
      <c r="Q2308" t="str">
        <f>LEFT(N:N,(FIND("/",N2308))-1)</f>
        <v>music</v>
      </c>
      <c r="R2308" t="str">
        <f>RIGHT(N:N,LEN(N:N)-(FIND("/",N2308)))</f>
        <v>indie rock</v>
      </c>
      <c r="S2308" s="15">
        <f t="shared" si="146"/>
        <v>40948.16815972222</v>
      </c>
      <c r="T2308" s="13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82.496921824104234</v>
      </c>
      <c r="Q2309" t="str">
        <f>LEFT(N:N,(FIND("/",N2309))-1)</f>
        <v>music</v>
      </c>
      <c r="R2309" t="str">
        <f>RIGHT(N:N,LEN(N:N)-(FIND("/",N2309)))</f>
        <v>indie rock</v>
      </c>
      <c r="S2309" s="15">
        <f t="shared" si="146"/>
        <v>41004.802465277775</v>
      </c>
      <c r="T2309" s="13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59.817476635514019</v>
      </c>
      <c r="Q2310" t="str">
        <f>LEFT(N:N,(FIND("/",N2310))-1)</f>
        <v>music</v>
      </c>
      <c r="R2310" t="str">
        <f>RIGHT(N:N,LEN(N:N)-(FIND("/",N2310)))</f>
        <v>indie rock</v>
      </c>
      <c r="S2310" s="15">
        <f t="shared" si="146"/>
        <v>41851.962916666671</v>
      </c>
      <c r="T2310" s="13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64.816470588235291</v>
      </c>
      <c r="Q2311" t="str">
        <f>LEFT(N:N,(FIND("/",N2311))-1)</f>
        <v>music</v>
      </c>
      <c r="R2311" t="str">
        <f>RIGHT(N:N,LEN(N:N)-(FIND("/",N2311)))</f>
        <v>indie rock</v>
      </c>
      <c r="S2311" s="15">
        <f t="shared" si="146"/>
        <v>41307.987696759257</v>
      </c>
      <c r="T2311" s="13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90.09615384615384</v>
      </c>
      <c r="Q2312" t="str">
        <f>LEFT(N:N,(FIND("/",N2312))-1)</f>
        <v>music</v>
      </c>
      <c r="R2312" t="str">
        <f>RIGHT(N:N,LEN(N:N)-(FIND("/",N2312)))</f>
        <v>indie rock</v>
      </c>
      <c r="S2312" s="15">
        <f t="shared" si="146"/>
        <v>41324.79415509259</v>
      </c>
      <c r="T2312" s="13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40.962025316455694</v>
      </c>
      <c r="Q2313" t="str">
        <f>LEFT(N:N,(FIND("/",N2313))-1)</f>
        <v>music</v>
      </c>
      <c r="R2313" t="str">
        <f>RIGHT(N:N,LEN(N:N)-(FIND("/",N2313)))</f>
        <v>indie rock</v>
      </c>
      <c r="S2313" s="15">
        <f t="shared" si="146"/>
        <v>41736.004502314812</v>
      </c>
      <c r="T2313" s="13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56.000127388535034</v>
      </c>
      <c r="Q2314" t="str">
        <f>LEFT(N:N,(FIND("/",N2314))-1)</f>
        <v>music</v>
      </c>
      <c r="R2314" t="str">
        <f>RIGHT(N:N,LEN(N:N)-(FIND("/",N2314)))</f>
        <v>indie rock</v>
      </c>
      <c r="S2314" s="15">
        <f t="shared" si="146"/>
        <v>41716.632847222223</v>
      </c>
      <c r="T2314" s="13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37.672800000000002</v>
      </c>
      <c r="Q2315" t="str">
        <f>LEFT(N:N,(FIND("/",N2315))-1)</f>
        <v>music</v>
      </c>
      <c r="R2315" t="str">
        <f>RIGHT(N:N,LEN(N:N)-(FIND("/",N2315)))</f>
        <v>indie rock</v>
      </c>
      <c r="S2315" s="15">
        <f t="shared" si="146"/>
        <v>41002.958634259259</v>
      </c>
      <c r="T2315" s="13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40.078125</v>
      </c>
      <c r="Q2316" t="str">
        <f>LEFT(N:N,(FIND("/",N2316))-1)</f>
        <v>music</v>
      </c>
      <c r="R2316" t="str">
        <f>RIGHT(N:N,LEN(N:N)-(FIND("/",N2316)))</f>
        <v>indie rock</v>
      </c>
      <c r="S2316" s="15">
        <f t="shared" si="146"/>
        <v>41037.551585648151</v>
      </c>
      <c r="T2316" s="13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78.031999999999996</v>
      </c>
      <c r="Q2317" t="str">
        <f>LEFT(N:N,(FIND("/",N2317))-1)</f>
        <v>music</v>
      </c>
      <c r="R2317" t="str">
        <f>RIGHT(N:N,LEN(N:N)-(FIND("/",N2317)))</f>
        <v>indie rock</v>
      </c>
      <c r="S2317" s="15">
        <f t="shared" si="146"/>
        <v>41004.72619212963</v>
      </c>
      <c r="T2317" s="13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18.90909090909091</v>
      </c>
      <c r="Q2318" t="str">
        <f>LEFT(N:N,(FIND("/",N2318))-1)</f>
        <v>music</v>
      </c>
      <c r="R2318" t="str">
        <f>RIGHT(N:N,LEN(N:N)-(FIND("/",N2318)))</f>
        <v>indie rock</v>
      </c>
      <c r="S2318" s="15">
        <f t="shared" si="146"/>
        <v>40079.725115740745</v>
      </c>
      <c r="T2318" s="13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37.134969325153371</v>
      </c>
      <c r="Q2319" t="str">
        <f>LEFT(N:N,(FIND("/",N2319))-1)</f>
        <v>music</v>
      </c>
      <c r="R2319" t="str">
        <f>RIGHT(N:N,LEN(N:N)-(FIND("/",N2319)))</f>
        <v>indie rock</v>
      </c>
      <c r="S2319" s="15">
        <f t="shared" si="146"/>
        <v>40192.542233796295</v>
      </c>
      <c r="T2319" s="13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41.961038961038959</v>
      </c>
      <c r="Q2320" t="str">
        <f>LEFT(N:N,(FIND("/",N2320))-1)</f>
        <v>music</v>
      </c>
      <c r="R2320" t="str">
        <f>RIGHT(N:N,LEN(N:N)-(FIND("/",N2320)))</f>
        <v>indie rock</v>
      </c>
      <c r="S2320" s="15">
        <f t="shared" si="146"/>
        <v>40050.643680555557</v>
      </c>
      <c r="T2320" s="13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61.044943820224717</v>
      </c>
      <c r="Q2321" t="str">
        <f>LEFT(N:N,(FIND("/",N2321))-1)</f>
        <v>music</v>
      </c>
      <c r="R2321" t="str">
        <f>RIGHT(N:N,LEN(N:N)-(FIND("/",N2321)))</f>
        <v>indie rock</v>
      </c>
      <c r="S2321" s="15">
        <f t="shared" si="146"/>
        <v>41593.082002314812</v>
      </c>
      <c r="T2321" s="13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64.53125</v>
      </c>
      <c r="Q2322" t="str">
        <f>LEFT(N:N,(FIND("/",N2322))-1)</f>
        <v>music</v>
      </c>
      <c r="R2322" t="str">
        <f>RIGHT(N:N,LEN(N:N)-(FIND("/",N2322)))</f>
        <v>indie rock</v>
      </c>
      <c r="S2322" s="15">
        <f t="shared" si="146"/>
        <v>41696.817129629628</v>
      </c>
      <c r="T2322" s="13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21.25</v>
      </c>
      <c r="Q2323" t="str">
        <f>LEFT(N:N,(FIND("/",N2323))-1)</f>
        <v>food</v>
      </c>
      <c r="R2323" t="str">
        <f>RIGHT(N:N,LEN(N:N)-(FIND("/",N2323)))</f>
        <v>small batch</v>
      </c>
      <c r="S2323" s="15">
        <f t="shared" si="146"/>
        <v>42799.260428240741</v>
      </c>
      <c r="T2323" s="13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30</v>
      </c>
      <c r="Q2324" t="str">
        <f>LEFT(N:N,(FIND("/",N2324))-1)</f>
        <v>food</v>
      </c>
      <c r="R2324" t="str">
        <f>RIGHT(N:N,LEN(N:N)-(FIND("/",N2324)))</f>
        <v>small batch</v>
      </c>
      <c r="S2324" s="15">
        <f t="shared" si="146"/>
        <v>42804.895474537043</v>
      </c>
      <c r="T2324" s="13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25.491803278688526</v>
      </c>
      <c r="Q2325" t="str">
        <f>LEFT(N:N,(FIND("/",N2325))-1)</f>
        <v>food</v>
      </c>
      <c r="R2325" t="str">
        <f>RIGHT(N:N,LEN(N:N)-(FIND("/",N2325)))</f>
        <v>small batch</v>
      </c>
      <c r="S2325" s="15">
        <f t="shared" si="146"/>
        <v>42807.755173611105</v>
      </c>
      <c r="T2325" s="13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11.428571428571429</v>
      </c>
      <c r="Q2326" t="str">
        <f>LEFT(N:N,(FIND("/",N2326))-1)</f>
        <v>food</v>
      </c>
      <c r="R2326" t="str">
        <f>RIGHT(N:N,LEN(N:N)-(FIND("/",N2326)))</f>
        <v>small batch</v>
      </c>
      <c r="S2326" s="15">
        <f t="shared" si="146"/>
        <v>42790.885243055556</v>
      </c>
      <c r="T2326" s="13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108</v>
      </c>
      <c r="Q2327" t="str">
        <f>LEFT(N:N,(FIND("/",N2327))-1)</f>
        <v>food</v>
      </c>
      <c r="R2327" t="str">
        <f>RIGHT(N:N,LEN(N:N)-(FIND("/",N2327)))</f>
        <v>small batch</v>
      </c>
      <c r="S2327" s="15">
        <f t="shared" si="146"/>
        <v>42794.022349537037</v>
      </c>
      <c r="T2327" s="13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54.883162444113267</v>
      </c>
      <c r="Q2328" t="str">
        <f>LEFT(N:N,(FIND("/",N2328))-1)</f>
        <v>food</v>
      </c>
      <c r="R2328" t="str">
        <f>RIGHT(N:N,LEN(N:N)-(FIND("/",N2328)))</f>
        <v>small batch</v>
      </c>
      <c r="S2328" s="15">
        <f t="shared" si="146"/>
        <v>42804.034120370372</v>
      </c>
      <c r="T2328" s="13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47.383612662942269</v>
      </c>
      <c r="Q2329" t="str">
        <f>LEFT(N:N,(FIND("/",N2329))-1)</f>
        <v>food</v>
      </c>
      <c r="R2329" t="str">
        <f>RIGHT(N:N,LEN(N:N)-(FIND("/",N2329)))</f>
        <v>small batch</v>
      </c>
      <c r="S2329" s="15">
        <f t="shared" si="146"/>
        <v>41842.917129629634</v>
      </c>
      <c r="T2329" s="13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211.84</v>
      </c>
      <c r="Q2330" t="str">
        <f>LEFT(N:N,(FIND("/",N2330))-1)</f>
        <v>food</v>
      </c>
      <c r="R2330" t="str">
        <f>RIGHT(N:N,LEN(N:N)-(FIND("/",N2330)))</f>
        <v>small batch</v>
      </c>
      <c r="S2330" s="15">
        <f t="shared" si="146"/>
        <v>42139.781678240746</v>
      </c>
      <c r="T2330" s="13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219.92638036809817</v>
      </c>
      <c r="Q2331" t="str">
        <f>LEFT(N:N,(FIND("/",N2331))-1)</f>
        <v>food</v>
      </c>
      <c r="R2331" t="str">
        <f>RIGHT(N:N,LEN(N:N)-(FIND("/",N2331)))</f>
        <v>small batch</v>
      </c>
      <c r="S2331" s="15">
        <f t="shared" si="146"/>
        <v>41807.624374999999</v>
      </c>
      <c r="T2331" s="13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40.795406360424032</v>
      </c>
      <c r="Q2332" t="str">
        <f>LEFT(N:N,(FIND("/",N2332))-1)</f>
        <v>food</v>
      </c>
      <c r="R2332" t="str">
        <f>RIGHT(N:N,LEN(N:N)-(FIND("/",N2332)))</f>
        <v>small batch</v>
      </c>
      <c r="S2332" s="15">
        <f t="shared" si="146"/>
        <v>42332.89980324074</v>
      </c>
      <c r="T2332" s="13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75.502840909090907</v>
      </c>
      <c r="Q2333" t="str">
        <f>LEFT(N:N,(FIND("/",N2333))-1)</f>
        <v>food</v>
      </c>
      <c r="R2333" t="str">
        <f>RIGHT(N:N,LEN(N:N)-(FIND("/",N2333)))</f>
        <v>small batch</v>
      </c>
      <c r="S2333" s="15">
        <f t="shared" si="146"/>
        <v>41839.005671296298</v>
      </c>
      <c r="T2333" s="13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13.542553191489361</v>
      </c>
      <c r="Q2334" t="str">
        <f>LEFT(N:N,(FIND("/",N2334))-1)</f>
        <v>food</v>
      </c>
      <c r="R2334" t="str">
        <f>RIGHT(N:N,LEN(N:N)-(FIND("/",N2334)))</f>
        <v>small batch</v>
      </c>
      <c r="S2334" s="15">
        <f t="shared" si="146"/>
        <v>42011.628136574072</v>
      </c>
      <c r="T2334" s="13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60.865671641791046</v>
      </c>
      <c r="Q2335" t="str">
        <f>LEFT(N:N,(FIND("/",N2335))-1)</f>
        <v>food</v>
      </c>
      <c r="R2335" t="str">
        <f>RIGHT(N:N,LEN(N:N)-(FIND("/",N2335)))</f>
        <v>small batch</v>
      </c>
      <c r="S2335" s="15">
        <f t="shared" si="146"/>
        <v>41767.650347222225</v>
      </c>
      <c r="T2335" s="13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115.69230769230769</v>
      </c>
      <c r="Q2336" t="str">
        <f>LEFT(N:N,(FIND("/",N2336))-1)</f>
        <v>food</v>
      </c>
      <c r="R2336" t="str">
        <f>RIGHT(N:N,LEN(N:N)-(FIND("/",N2336)))</f>
        <v>small batch</v>
      </c>
      <c r="S2336" s="15">
        <f t="shared" si="146"/>
        <v>41918.670115740737</v>
      </c>
      <c r="T2336" s="13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48.104623556581984</v>
      </c>
      <c r="Q2337" t="str">
        <f>LEFT(N:N,(FIND("/",N2337))-1)</f>
        <v>food</v>
      </c>
      <c r="R2337" t="str">
        <f>RIGHT(N:N,LEN(N:N)-(FIND("/",N2337)))</f>
        <v>small batch</v>
      </c>
      <c r="S2337" s="15">
        <f t="shared" si="146"/>
        <v>41771.572256944448</v>
      </c>
      <c r="T2337" s="13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74.184357541899445</v>
      </c>
      <c r="Q2338" t="str">
        <f>LEFT(N:N,(FIND("/",N2338))-1)</f>
        <v>food</v>
      </c>
      <c r="R2338" t="str">
        <f>RIGHT(N:N,LEN(N:N)-(FIND("/",N2338)))</f>
        <v>small batch</v>
      </c>
      <c r="S2338" s="15">
        <f t="shared" si="146"/>
        <v>41666.924710648149</v>
      </c>
      <c r="T2338" s="13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123.34552845528455</v>
      </c>
      <c r="Q2339" t="str">
        <f>LEFT(N:N,(FIND("/",N2339))-1)</f>
        <v>food</v>
      </c>
      <c r="R2339" t="str">
        <f>RIGHT(N:N,LEN(N:N)-(FIND("/",N2339)))</f>
        <v>small batch</v>
      </c>
      <c r="S2339" s="15">
        <f t="shared" si="146"/>
        <v>41786.640543981484</v>
      </c>
      <c r="T2339" s="13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66.623188405797094</v>
      </c>
      <c r="Q2340" t="str">
        <f>LEFT(N:N,(FIND("/",N2340))-1)</f>
        <v>food</v>
      </c>
      <c r="R2340" t="str">
        <f>RIGHT(N:N,LEN(N:N)-(FIND("/",N2340)))</f>
        <v>small batch</v>
      </c>
      <c r="S2340" s="15">
        <f t="shared" si="146"/>
        <v>41789.896805555552</v>
      </c>
      <c r="T2340" s="13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104.99007444168734</v>
      </c>
      <c r="Q2341" t="str">
        <f>LEFT(N:N,(FIND("/",N2341))-1)</f>
        <v>food</v>
      </c>
      <c r="R2341" t="str">
        <f>RIGHT(N:N,LEN(N:N)-(FIND("/",N2341)))</f>
        <v>small batch</v>
      </c>
      <c r="S2341" s="15">
        <f t="shared" si="146"/>
        <v>42692.79987268518</v>
      </c>
      <c r="T2341" s="13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 t="str">
        <f t="shared" si="145"/>
        <v>N/A</v>
      </c>
      <c r="Q2342" t="str">
        <f>LEFT(N:N,(FIND("/",N2342))-1)</f>
        <v>food</v>
      </c>
      <c r="R2342" t="str">
        <f>RIGHT(N:N,LEN(N:N)-(FIND("/",N2342)))</f>
        <v>small batch</v>
      </c>
      <c r="S2342" s="15">
        <f t="shared" si="146"/>
        <v>42643.642800925925</v>
      </c>
      <c r="T2342" s="13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str">
        <f t="shared" si="145"/>
        <v>N/A</v>
      </c>
      <c r="Q2343" t="str">
        <f>LEFT(N:N,(FIND("/",N2343))-1)</f>
        <v>technology</v>
      </c>
      <c r="R2343" t="str">
        <f>RIGHT(N:N,LEN(N:N)-(FIND("/",N2343)))</f>
        <v>web</v>
      </c>
      <c r="S2343" s="15">
        <f t="shared" si="146"/>
        <v>42167.813703703709</v>
      </c>
      <c r="T2343" s="13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>
        <f t="shared" si="145"/>
        <v>300</v>
      </c>
      <c r="Q2344" t="str">
        <f>LEFT(N:N,(FIND("/",N2344))-1)</f>
        <v>technology</v>
      </c>
      <c r="R2344" t="str">
        <f>RIGHT(N:N,LEN(N:N)-(FIND("/",N2344)))</f>
        <v>web</v>
      </c>
      <c r="S2344" s="15">
        <f t="shared" si="146"/>
        <v>41897.702199074076</v>
      </c>
      <c r="T2344" s="13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1</v>
      </c>
      <c r="Q2345" t="str">
        <f>LEFT(N:N,(FIND("/",N2345))-1)</f>
        <v>technology</v>
      </c>
      <c r="R2345" t="str">
        <f>RIGHT(N:N,LEN(N:N)-(FIND("/",N2345)))</f>
        <v>web</v>
      </c>
      <c r="S2345" s="15">
        <f t="shared" si="146"/>
        <v>42327.825289351851</v>
      </c>
      <c r="T2345" s="13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 t="str">
        <f t="shared" si="145"/>
        <v>N/A</v>
      </c>
      <c r="Q2346" t="str">
        <f>LEFT(N:N,(FIND("/",N2346))-1)</f>
        <v>technology</v>
      </c>
      <c r="R2346" t="str">
        <f>RIGHT(N:N,LEN(N:N)-(FIND("/",N2346)))</f>
        <v>web</v>
      </c>
      <c r="S2346" s="15">
        <f t="shared" si="146"/>
        <v>42515.727650462963</v>
      </c>
      <c r="T2346" s="13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>
        <f t="shared" si="145"/>
        <v>13</v>
      </c>
      <c r="Q2347" t="str">
        <f>LEFT(N:N,(FIND("/",N2347))-1)</f>
        <v>technology</v>
      </c>
      <c r="R2347" t="str">
        <f>RIGHT(N:N,LEN(N:N)-(FIND("/",N2347)))</f>
        <v>web</v>
      </c>
      <c r="S2347" s="15">
        <f t="shared" si="146"/>
        <v>42060.001805555556</v>
      </c>
      <c r="T2347" s="13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15</v>
      </c>
      <c r="Q2348" t="str">
        <f>LEFT(N:N,(FIND("/",N2348))-1)</f>
        <v>technology</v>
      </c>
      <c r="R2348" t="str">
        <f>RIGHT(N:N,LEN(N:N)-(FIND("/",N2348)))</f>
        <v>web</v>
      </c>
      <c r="S2348" s="15">
        <f t="shared" si="146"/>
        <v>42615.79896990741</v>
      </c>
      <c r="T2348" s="13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54</v>
      </c>
      <c r="Q2349" t="str">
        <f>LEFT(N:N,(FIND("/",N2349))-1)</f>
        <v>technology</v>
      </c>
      <c r="R2349" t="str">
        <f>RIGHT(N:N,LEN(N:N)-(FIND("/",N2349)))</f>
        <v>web</v>
      </c>
      <c r="S2349" s="15">
        <f t="shared" si="146"/>
        <v>42577.607361111113</v>
      </c>
      <c r="T2349" s="13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 t="str">
        <f t="shared" si="145"/>
        <v>N/A</v>
      </c>
      <c r="Q2350" t="str">
        <f>LEFT(N:N,(FIND("/",N2350))-1)</f>
        <v>technology</v>
      </c>
      <c r="R2350" t="str">
        <f>RIGHT(N:N,LEN(N:N)-(FIND("/",N2350)))</f>
        <v>web</v>
      </c>
      <c r="S2350" s="15">
        <f t="shared" si="146"/>
        <v>42360.932152777779</v>
      </c>
      <c r="T2350" s="13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str">
        <f t="shared" si="145"/>
        <v>N/A</v>
      </c>
      <c r="Q2351" t="str">
        <f>LEFT(N:N,(FIND("/",N2351))-1)</f>
        <v>technology</v>
      </c>
      <c r="R2351" t="str">
        <f>RIGHT(N:N,LEN(N:N)-(FIND("/",N2351)))</f>
        <v>web</v>
      </c>
      <c r="S2351" s="15">
        <f t="shared" si="146"/>
        <v>42198.775787037041</v>
      </c>
      <c r="T2351" s="13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>
        <f t="shared" si="145"/>
        <v>15.428571428571429</v>
      </c>
      <c r="Q2352" t="str">
        <f>LEFT(N:N,(FIND("/",N2352))-1)</f>
        <v>technology</v>
      </c>
      <c r="R2352" t="str">
        <f>RIGHT(N:N,LEN(N:N)-(FIND("/",N2352)))</f>
        <v>web</v>
      </c>
      <c r="S2352" s="15">
        <f t="shared" si="146"/>
        <v>42708.842245370368</v>
      </c>
      <c r="T2352" s="13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 t="str">
        <f t="shared" si="145"/>
        <v>N/A</v>
      </c>
      <c r="Q2353" t="str">
        <f>LEFT(N:N,(FIND("/",N2353))-1)</f>
        <v>technology</v>
      </c>
      <c r="R2353" t="str">
        <f>RIGHT(N:N,LEN(N:N)-(FIND("/",N2353)))</f>
        <v>web</v>
      </c>
      <c r="S2353" s="15">
        <f t="shared" si="146"/>
        <v>42094.101145833338</v>
      </c>
      <c r="T2353" s="13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str">
        <f t="shared" si="145"/>
        <v>N/A</v>
      </c>
      <c r="Q2354" t="str">
        <f>LEFT(N:N,(FIND("/",N2354))-1)</f>
        <v>technology</v>
      </c>
      <c r="R2354" t="str">
        <f>RIGHT(N:N,LEN(N:N)-(FIND("/",N2354)))</f>
        <v>web</v>
      </c>
      <c r="S2354" s="15">
        <f t="shared" si="146"/>
        <v>42101.633703703701</v>
      </c>
      <c r="T2354" s="13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>
        <f t="shared" si="145"/>
        <v>25</v>
      </c>
      <c r="Q2355" t="str">
        <f>LEFT(N:N,(FIND("/",N2355))-1)</f>
        <v>technology</v>
      </c>
      <c r="R2355" t="str">
        <f>RIGHT(N:N,LEN(N:N)-(FIND("/",N2355)))</f>
        <v>web</v>
      </c>
      <c r="S2355" s="15">
        <f t="shared" si="146"/>
        <v>42103.676180555558</v>
      </c>
      <c r="T2355" s="13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27.5</v>
      </c>
      <c r="Q2356" t="str">
        <f>LEFT(N:N,(FIND("/",N2356))-1)</f>
        <v>technology</v>
      </c>
      <c r="R2356" t="str">
        <f>RIGHT(N:N,LEN(N:N)-(FIND("/",N2356)))</f>
        <v>web</v>
      </c>
      <c r="S2356" s="15">
        <f t="shared" si="146"/>
        <v>41954.722916666666</v>
      </c>
      <c r="T2356" s="13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 t="str">
        <f t="shared" si="145"/>
        <v>N/A</v>
      </c>
      <c r="Q2357" t="str">
        <f>LEFT(N:N,(FIND("/",N2357))-1)</f>
        <v>technology</v>
      </c>
      <c r="R2357" t="str">
        <f>RIGHT(N:N,LEN(N:N)-(FIND("/",N2357)))</f>
        <v>web</v>
      </c>
      <c r="S2357" s="15">
        <f t="shared" si="146"/>
        <v>42096.918240740735</v>
      </c>
      <c r="T2357" s="13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str">
        <f t="shared" si="145"/>
        <v>N/A</v>
      </c>
      <c r="Q2358" t="str">
        <f>LEFT(N:N,(FIND("/",N2358))-1)</f>
        <v>technology</v>
      </c>
      <c r="R2358" t="str">
        <f>RIGHT(N:N,LEN(N:N)-(FIND("/",N2358)))</f>
        <v>web</v>
      </c>
      <c r="S2358" s="15">
        <f t="shared" si="146"/>
        <v>42130.78361111111</v>
      </c>
      <c r="T2358" s="13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str">
        <f t="shared" si="145"/>
        <v>N/A</v>
      </c>
      <c r="Q2359" t="str">
        <f>LEFT(N:N,(FIND("/",N2359))-1)</f>
        <v>technology</v>
      </c>
      <c r="R2359" t="str">
        <f>RIGHT(N:N,LEN(N:N)-(FIND("/",N2359)))</f>
        <v>web</v>
      </c>
      <c r="S2359" s="15">
        <f t="shared" si="146"/>
        <v>42264.620115740734</v>
      </c>
      <c r="T2359" s="13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>
        <f t="shared" si="145"/>
        <v>367</v>
      </c>
      <c r="Q2360" t="str">
        <f>LEFT(N:N,(FIND("/",N2360))-1)</f>
        <v>technology</v>
      </c>
      <c r="R2360" t="str">
        <f>RIGHT(N:N,LEN(N:N)-(FIND("/",N2360)))</f>
        <v>web</v>
      </c>
      <c r="S2360" s="15">
        <f t="shared" si="146"/>
        <v>41978.930972222224</v>
      </c>
      <c r="T2360" s="13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2</v>
      </c>
      <c r="Q2361" t="str">
        <f>LEFT(N:N,(FIND("/",N2361))-1)</f>
        <v>technology</v>
      </c>
      <c r="R2361" t="str">
        <f>RIGHT(N:N,LEN(N:N)-(FIND("/",N2361)))</f>
        <v>web</v>
      </c>
      <c r="S2361" s="15">
        <f t="shared" si="146"/>
        <v>42159.649583333332</v>
      </c>
      <c r="T2361" s="13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 t="str">
        <f t="shared" si="145"/>
        <v>N/A</v>
      </c>
      <c r="Q2362" t="str">
        <f>LEFT(N:N,(FIND("/",N2362))-1)</f>
        <v>technology</v>
      </c>
      <c r="R2362" t="str">
        <f>RIGHT(N:N,LEN(N:N)-(FIND("/",N2362)))</f>
        <v>web</v>
      </c>
      <c r="S2362" s="15">
        <f t="shared" si="146"/>
        <v>42377.70694444445</v>
      </c>
      <c r="T2362" s="13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>
        <f t="shared" si="145"/>
        <v>60</v>
      </c>
      <c r="Q2363" t="str">
        <f>LEFT(N:N,(FIND("/",N2363))-1)</f>
        <v>technology</v>
      </c>
      <c r="R2363" t="str">
        <f>RIGHT(N:N,LEN(N:N)-(FIND("/",N2363)))</f>
        <v>web</v>
      </c>
      <c r="S2363" s="15">
        <f t="shared" si="146"/>
        <v>42466.858888888892</v>
      </c>
      <c r="T2363" s="13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 t="str">
        <f t="shared" si="145"/>
        <v>N/A</v>
      </c>
      <c r="Q2364" t="str">
        <f>LEFT(N:N,(FIND("/",N2364))-1)</f>
        <v>technology</v>
      </c>
      <c r="R2364" t="str">
        <f>RIGHT(N:N,LEN(N:N)-(FIND("/",N2364)))</f>
        <v>web</v>
      </c>
      <c r="S2364" s="15">
        <f t="shared" si="146"/>
        <v>41954.688310185185</v>
      </c>
      <c r="T2364" s="13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str">
        <f t="shared" si="145"/>
        <v>N/A</v>
      </c>
      <c r="Q2365" t="str">
        <f>LEFT(N:N,(FIND("/",N2365))-1)</f>
        <v>technology</v>
      </c>
      <c r="R2365" t="str">
        <f>RIGHT(N:N,LEN(N:N)-(FIND("/",N2365)))</f>
        <v>web</v>
      </c>
      <c r="S2365" s="15">
        <f t="shared" si="146"/>
        <v>42322.011574074073</v>
      </c>
      <c r="T2365" s="13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str">
        <f t="shared" si="145"/>
        <v>N/A</v>
      </c>
      <c r="Q2366" t="str">
        <f>LEFT(N:N,(FIND("/",N2366))-1)</f>
        <v>technology</v>
      </c>
      <c r="R2366" t="str">
        <f>RIGHT(N:N,LEN(N:N)-(FIND("/",N2366)))</f>
        <v>web</v>
      </c>
      <c r="S2366" s="15">
        <f t="shared" si="146"/>
        <v>42248.934675925921</v>
      </c>
      <c r="T2366" s="13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>
        <f t="shared" si="145"/>
        <v>97.407407407407405</v>
      </c>
      <c r="Q2367" t="str">
        <f>LEFT(N:N,(FIND("/",N2367))-1)</f>
        <v>technology</v>
      </c>
      <c r="R2367" t="str">
        <f>RIGHT(N:N,LEN(N:N)-(FIND("/",N2367)))</f>
        <v>web</v>
      </c>
      <c r="S2367" s="15">
        <f t="shared" si="146"/>
        <v>42346.736400462964</v>
      </c>
      <c r="T2367" s="13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47.857142857142854</v>
      </c>
      <c r="Q2368" t="str">
        <f>LEFT(N:N,(FIND("/",N2368))-1)</f>
        <v>technology</v>
      </c>
      <c r="R2368" t="str">
        <f>RIGHT(N:N,LEN(N:N)-(FIND("/",N2368)))</f>
        <v>web</v>
      </c>
      <c r="S2368" s="15">
        <f t="shared" si="146"/>
        <v>42268.531631944439</v>
      </c>
      <c r="T2368" s="13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50</v>
      </c>
      <c r="Q2369" t="str">
        <f>LEFT(N:N,(FIND("/",N2369))-1)</f>
        <v>technology</v>
      </c>
      <c r="R2369" t="str">
        <f>RIGHT(N:N,LEN(N:N)-(FIND("/",N2369)))</f>
        <v>web</v>
      </c>
      <c r="S2369" s="15">
        <f t="shared" si="146"/>
        <v>42425.970092592594</v>
      </c>
      <c r="T2369" s="13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 t="str">
        <f t="shared" si="145"/>
        <v>N/A</v>
      </c>
      <c r="Q2370" t="str">
        <f>LEFT(N:N,(FIND("/",N2370))-1)</f>
        <v>technology</v>
      </c>
      <c r="R2370" t="str">
        <f>RIGHT(N:N,LEN(N:N)-(FIND("/",N2370)))</f>
        <v>web</v>
      </c>
      <c r="S2370" s="15">
        <f t="shared" si="146"/>
        <v>42063.721817129626</v>
      </c>
      <c r="T2370" s="13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8">
        <f t="shared" ref="P2371:P2434" si="149">IFERROR(E2372/L2372,"N/A")</f>
        <v>20.5</v>
      </c>
      <c r="Q2371" t="str">
        <f>LEFT(N:N,(FIND("/",N2371))-1)</f>
        <v>technology</v>
      </c>
      <c r="R2371" t="str">
        <f>RIGHT(N:N,LEN(N:N)-(FIND("/",N2371)))</f>
        <v>web</v>
      </c>
      <c r="S2371" s="15">
        <f t="shared" ref="S2371:S2434" si="150">(((J:J/60)/60)/24)+DATE(1970,1,1)</f>
        <v>42380.812627314815</v>
      </c>
      <c r="T2371" s="13">
        <f t="shared" ref="T2371:T2434" si="151">(((I:I/60)/60)/24)+DATE(1970,1,1)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 t="str">
        <f t="shared" si="149"/>
        <v>N/A</v>
      </c>
      <c r="Q2372" t="str">
        <f>LEFT(N:N,(FIND("/",N2372))-1)</f>
        <v>technology</v>
      </c>
      <c r="R2372" t="str">
        <f>RIGHT(N:N,LEN(N:N)-(FIND("/",N2372)))</f>
        <v>web</v>
      </c>
      <c r="S2372" s="15">
        <f t="shared" si="150"/>
        <v>41961.18913194444</v>
      </c>
      <c r="T2372" s="13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>
        <f t="shared" si="149"/>
        <v>30</v>
      </c>
      <c r="Q2373" t="str">
        <f>LEFT(N:N,(FIND("/",N2373))-1)</f>
        <v>technology</v>
      </c>
      <c r="R2373" t="str">
        <f>RIGHT(N:N,LEN(N:N)-(FIND("/",N2373)))</f>
        <v>web</v>
      </c>
      <c r="S2373" s="15">
        <f t="shared" si="150"/>
        <v>42150.777731481481</v>
      </c>
      <c r="T2373" s="13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50</v>
      </c>
      <c r="Q2374" t="str">
        <f>LEFT(N:N,(FIND("/",N2374))-1)</f>
        <v>technology</v>
      </c>
      <c r="R2374" t="str">
        <f>RIGHT(N:N,LEN(N:N)-(FIND("/",N2374)))</f>
        <v>web</v>
      </c>
      <c r="S2374" s="15">
        <f t="shared" si="150"/>
        <v>42088.069108796291</v>
      </c>
      <c r="T2374" s="13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10</v>
      </c>
      <c r="Q2375" t="str">
        <f>LEFT(N:N,(FIND("/",N2375))-1)</f>
        <v>technology</v>
      </c>
      <c r="R2375" t="str">
        <f>RIGHT(N:N,LEN(N:N)-(FIND("/",N2375)))</f>
        <v>web</v>
      </c>
      <c r="S2375" s="15">
        <f t="shared" si="150"/>
        <v>42215.662314814821</v>
      </c>
      <c r="T2375" s="13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 t="str">
        <f t="shared" si="149"/>
        <v>N/A</v>
      </c>
      <c r="Q2376" t="str">
        <f>LEFT(N:N,(FIND("/",N2376))-1)</f>
        <v>technology</v>
      </c>
      <c r="R2376" t="str">
        <f>RIGHT(N:N,LEN(N:N)-(FIND("/",N2376)))</f>
        <v>web</v>
      </c>
      <c r="S2376" s="15">
        <f t="shared" si="150"/>
        <v>42017.843287037031</v>
      </c>
      <c r="T2376" s="13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>
        <f t="shared" si="149"/>
        <v>81.582499999999996</v>
      </c>
      <c r="Q2377" t="str">
        <f>LEFT(N:N,(FIND("/",N2377))-1)</f>
        <v>technology</v>
      </c>
      <c r="R2377" t="str">
        <f>RIGHT(N:N,LEN(N:N)-(FIND("/",N2377)))</f>
        <v>web</v>
      </c>
      <c r="S2377" s="15">
        <f t="shared" si="150"/>
        <v>42592.836076388892</v>
      </c>
      <c r="T2377" s="13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 t="str">
        <f t="shared" si="149"/>
        <v>N/A</v>
      </c>
      <c r="Q2378" t="str">
        <f>LEFT(N:N,(FIND("/",N2378))-1)</f>
        <v>technology</v>
      </c>
      <c r="R2378" t="str">
        <f>RIGHT(N:N,LEN(N:N)-(FIND("/",N2378)))</f>
        <v>web</v>
      </c>
      <c r="S2378" s="15">
        <f t="shared" si="150"/>
        <v>42318.925532407404</v>
      </c>
      <c r="T2378" s="13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str">
        <f t="shared" si="149"/>
        <v>N/A</v>
      </c>
      <c r="Q2379" t="str">
        <f>LEFT(N:N,(FIND("/",N2379))-1)</f>
        <v>technology</v>
      </c>
      <c r="R2379" t="str">
        <f>RIGHT(N:N,LEN(N:N)-(FIND("/",N2379)))</f>
        <v>web</v>
      </c>
      <c r="S2379" s="15">
        <f t="shared" si="150"/>
        <v>42669.870173611111</v>
      </c>
      <c r="T2379" s="13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str">
        <f t="shared" si="149"/>
        <v>N/A</v>
      </c>
      <c r="Q2380" t="str">
        <f>LEFT(N:N,(FIND("/",N2380))-1)</f>
        <v>technology</v>
      </c>
      <c r="R2380" t="str">
        <f>RIGHT(N:N,LEN(N:N)-(FIND("/",N2380)))</f>
        <v>web</v>
      </c>
      <c r="S2380" s="15">
        <f t="shared" si="150"/>
        <v>42213.013078703705</v>
      </c>
      <c r="T2380" s="13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>
        <f t="shared" si="149"/>
        <v>18.333333333333332</v>
      </c>
      <c r="Q2381" t="str">
        <f>LEFT(N:N,(FIND("/",N2381))-1)</f>
        <v>technology</v>
      </c>
      <c r="R2381" t="str">
        <f>RIGHT(N:N,LEN(N:N)-(FIND("/",N2381)))</f>
        <v>web</v>
      </c>
      <c r="S2381" s="15">
        <f t="shared" si="150"/>
        <v>42237.016388888893</v>
      </c>
      <c r="T2381" s="13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224.42857142857142</v>
      </c>
      <c r="Q2382" t="str">
        <f>LEFT(N:N,(FIND("/",N2382))-1)</f>
        <v>technology</v>
      </c>
      <c r="R2382" t="str">
        <f>RIGHT(N:N,LEN(N:N)-(FIND("/",N2382)))</f>
        <v>web</v>
      </c>
      <c r="S2382" s="15">
        <f t="shared" si="150"/>
        <v>42248.793310185181</v>
      </c>
      <c r="T2382" s="13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37.5</v>
      </c>
      <c r="Q2383" t="str">
        <f>LEFT(N:N,(FIND("/",N2383))-1)</f>
        <v>technology</v>
      </c>
      <c r="R2383" t="str">
        <f>RIGHT(N:N,LEN(N:N)-(FIND("/",N2383)))</f>
        <v>web</v>
      </c>
      <c r="S2383" s="15">
        <f t="shared" si="150"/>
        <v>42074.935740740737</v>
      </c>
      <c r="T2383" s="13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145</v>
      </c>
      <c r="Q2384" t="str">
        <f>LEFT(N:N,(FIND("/",N2384))-1)</f>
        <v>technology</v>
      </c>
      <c r="R2384" t="str">
        <f>RIGHT(N:N,LEN(N:N)-(FIND("/",N2384)))</f>
        <v>web</v>
      </c>
      <c r="S2384" s="15">
        <f t="shared" si="150"/>
        <v>42195.187534722223</v>
      </c>
      <c r="T2384" s="13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</v>
      </c>
      <c r="Q2385" t="str">
        <f>LEFT(N:N,(FIND("/",N2385))-1)</f>
        <v>technology</v>
      </c>
      <c r="R2385" t="str">
        <f>RIGHT(N:N,LEN(N:N)-(FIND("/",N2385)))</f>
        <v>web</v>
      </c>
      <c r="S2385" s="15">
        <f t="shared" si="150"/>
        <v>42027.056793981479</v>
      </c>
      <c r="T2385" s="13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112.57142857142857</v>
      </c>
      <c r="Q2386" t="str">
        <f>LEFT(N:N,(FIND("/",N2386))-1)</f>
        <v>technology</v>
      </c>
      <c r="R2386" t="str">
        <f>RIGHT(N:N,LEN(N:N)-(FIND("/",N2386)))</f>
        <v>web</v>
      </c>
      <c r="S2386" s="15">
        <f t="shared" si="150"/>
        <v>41927.067627314813</v>
      </c>
      <c r="T2386" s="13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 t="str">
        <f t="shared" si="149"/>
        <v>N/A</v>
      </c>
      <c r="Q2387" t="str">
        <f>LEFT(N:N,(FIND("/",N2387))-1)</f>
        <v>technology</v>
      </c>
      <c r="R2387" t="str">
        <f>RIGHT(N:N,LEN(N:N)-(FIND("/",N2387)))</f>
        <v>web</v>
      </c>
      <c r="S2387" s="15">
        <f t="shared" si="150"/>
        <v>42191.70175925926</v>
      </c>
      <c r="T2387" s="13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>
        <f t="shared" si="149"/>
        <v>342</v>
      </c>
      <c r="Q2388" t="str">
        <f>LEFT(N:N,(FIND("/",N2388))-1)</f>
        <v>technology</v>
      </c>
      <c r="R2388" t="str">
        <f>RIGHT(N:N,LEN(N:N)-(FIND("/",N2388)))</f>
        <v>web</v>
      </c>
      <c r="S2388" s="15">
        <f t="shared" si="150"/>
        <v>41954.838240740741</v>
      </c>
      <c r="T2388" s="13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57.875</v>
      </c>
      <c r="Q2389" t="str">
        <f>LEFT(N:N,(FIND("/",N2389))-1)</f>
        <v>technology</v>
      </c>
      <c r="R2389" t="str">
        <f>RIGHT(N:N,LEN(N:N)-(FIND("/",N2389)))</f>
        <v>web</v>
      </c>
      <c r="S2389" s="15">
        <f t="shared" si="150"/>
        <v>42528.626620370371</v>
      </c>
      <c r="T2389" s="13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30</v>
      </c>
      <c r="Q2390" t="str">
        <f>LEFT(N:N,(FIND("/",N2390))-1)</f>
        <v>technology</v>
      </c>
      <c r="R2390" t="str">
        <f>RIGHT(N:N,LEN(N:N)-(FIND("/",N2390)))</f>
        <v>web</v>
      </c>
      <c r="S2390" s="15">
        <f t="shared" si="150"/>
        <v>41989.853692129633</v>
      </c>
      <c r="T2390" s="13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 t="str">
        <f t="shared" si="149"/>
        <v>N/A</v>
      </c>
      <c r="Q2391" t="str">
        <f>LEFT(N:N,(FIND("/",N2391))-1)</f>
        <v>technology</v>
      </c>
      <c r="R2391" t="str">
        <f>RIGHT(N:N,LEN(N:N)-(FIND("/",N2391)))</f>
        <v>web</v>
      </c>
      <c r="S2391" s="15">
        <f t="shared" si="150"/>
        <v>42179.653379629628</v>
      </c>
      <c r="T2391" s="13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>
        <f t="shared" si="149"/>
        <v>25</v>
      </c>
      <c r="Q2392" t="str">
        <f>LEFT(N:N,(FIND("/",N2392))-1)</f>
        <v>technology</v>
      </c>
      <c r="R2392" t="str">
        <f>RIGHT(N:N,LEN(N:N)-(FIND("/",N2392)))</f>
        <v>web</v>
      </c>
      <c r="S2392" s="15">
        <f t="shared" si="150"/>
        <v>41968.262314814812</v>
      </c>
      <c r="T2392" s="13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 t="str">
        <f t="shared" si="149"/>
        <v>N/A</v>
      </c>
      <c r="Q2393" t="str">
        <f>LEFT(N:N,(FIND("/",N2393))-1)</f>
        <v>technology</v>
      </c>
      <c r="R2393" t="str">
        <f>RIGHT(N:N,LEN(N:N)-(FIND("/",N2393)))</f>
        <v>web</v>
      </c>
      <c r="S2393" s="15">
        <f t="shared" si="150"/>
        <v>42064.794490740736</v>
      </c>
      <c r="T2393" s="13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>
        <f t="shared" si="149"/>
        <v>50</v>
      </c>
      <c r="Q2394" t="str">
        <f>LEFT(N:N,(FIND("/",N2394))-1)</f>
        <v>technology</v>
      </c>
      <c r="R2394" t="str">
        <f>RIGHT(N:N,LEN(N:N)-(FIND("/",N2394)))</f>
        <v>web</v>
      </c>
      <c r="S2394" s="15">
        <f t="shared" si="150"/>
        <v>42276.120636574073</v>
      </c>
      <c r="T2394" s="13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1.5</v>
      </c>
      <c r="Q2395" t="str">
        <f>LEFT(N:N,(FIND("/",N2395))-1)</f>
        <v>technology</v>
      </c>
      <c r="R2395" t="str">
        <f>RIGHT(N:N,LEN(N:N)-(FIND("/",N2395)))</f>
        <v>web</v>
      </c>
      <c r="S2395" s="15">
        <f t="shared" si="150"/>
        <v>42194.648344907408</v>
      </c>
      <c r="T2395" s="13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 t="str">
        <f t="shared" si="149"/>
        <v>N/A</v>
      </c>
      <c r="Q2396" t="str">
        <f>LEFT(N:N,(FIND("/",N2396))-1)</f>
        <v>technology</v>
      </c>
      <c r="R2396" t="str">
        <f>RIGHT(N:N,LEN(N:N)-(FIND("/",N2396)))</f>
        <v>web</v>
      </c>
      <c r="S2396" s="15">
        <f t="shared" si="150"/>
        <v>42031.362187499995</v>
      </c>
      <c r="T2396" s="13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>
        <f t="shared" si="149"/>
        <v>10</v>
      </c>
      <c r="Q2397" t="str">
        <f>LEFT(N:N,(FIND("/",N2397))-1)</f>
        <v>technology</v>
      </c>
      <c r="R2397" t="str">
        <f>RIGHT(N:N,LEN(N:N)-(FIND("/",N2397)))</f>
        <v>web</v>
      </c>
      <c r="S2397" s="15">
        <f t="shared" si="150"/>
        <v>42717.121377314819</v>
      </c>
      <c r="T2397" s="13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 t="str">
        <f t="shared" si="149"/>
        <v>N/A</v>
      </c>
      <c r="Q2398" t="str">
        <f>LEFT(N:N,(FIND("/",N2398))-1)</f>
        <v>technology</v>
      </c>
      <c r="R2398" t="str">
        <f>RIGHT(N:N,LEN(N:N)-(FIND("/",N2398)))</f>
        <v>web</v>
      </c>
      <c r="S2398" s="15">
        <f t="shared" si="150"/>
        <v>42262.849050925928</v>
      </c>
      <c r="T2398" s="13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str">
        <f t="shared" si="149"/>
        <v>N/A</v>
      </c>
      <c r="Q2399" t="str">
        <f>LEFT(N:N,(FIND("/",N2399))-1)</f>
        <v>technology</v>
      </c>
      <c r="R2399" t="str">
        <f>RIGHT(N:N,LEN(N:N)-(FIND("/",N2399)))</f>
        <v>web</v>
      </c>
      <c r="S2399" s="15">
        <f t="shared" si="150"/>
        <v>41976.88490740741</v>
      </c>
      <c r="T2399" s="13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str">
        <f t="shared" si="149"/>
        <v>N/A</v>
      </c>
      <c r="Q2400" t="str">
        <f>LEFT(N:N,(FIND("/",N2400))-1)</f>
        <v>technology</v>
      </c>
      <c r="R2400" t="str">
        <f>RIGHT(N:N,LEN(N:N)-(FIND("/",N2400)))</f>
        <v>web</v>
      </c>
      <c r="S2400" s="15">
        <f t="shared" si="150"/>
        <v>42157.916481481487</v>
      </c>
      <c r="T2400" s="13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str">
        <f t="shared" si="149"/>
        <v>N/A</v>
      </c>
      <c r="Q2401" t="str">
        <f>LEFT(N:N,(FIND("/",N2401))-1)</f>
        <v>technology</v>
      </c>
      <c r="R2401" t="str">
        <f>RIGHT(N:N,LEN(N:N)-(FIND("/",N2401)))</f>
        <v>web</v>
      </c>
      <c r="S2401" s="15">
        <f t="shared" si="150"/>
        <v>41956.853078703702</v>
      </c>
      <c r="T2401" s="13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>
        <f t="shared" si="149"/>
        <v>22.333333333333332</v>
      </c>
      <c r="Q2402" t="str">
        <f>LEFT(N:N,(FIND("/",N2402))-1)</f>
        <v>technology</v>
      </c>
      <c r="R2402" t="str">
        <f>RIGHT(N:N,LEN(N:N)-(FIND("/",N2402)))</f>
        <v>web</v>
      </c>
      <c r="S2402" s="15">
        <f t="shared" si="150"/>
        <v>42444.268101851849</v>
      </c>
      <c r="T2402" s="13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52</v>
      </c>
      <c r="Q2403" t="str">
        <f>LEFT(N:N,(FIND("/",N2403))-1)</f>
        <v>food</v>
      </c>
      <c r="R2403" t="str">
        <f>RIGHT(N:N,LEN(N:N)-(FIND("/",N2403)))</f>
        <v>food trucks</v>
      </c>
      <c r="S2403" s="15">
        <f t="shared" si="150"/>
        <v>42374.822870370372</v>
      </c>
      <c r="T2403" s="13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16.833333333333332</v>
      </c>
      <c r="Q2404" t="str">
        <f>LEFT(N:N,(FIND("/",N2404))-1)</f>
        <v>food</v>
      </c>
      <c r="R2404" t="str">
        <f>RIGHT(N:N,LEN(N:N)-(FIND("/",N2404)))</f>
        <v>food trucks</v>
      </c>
      <c r="S2404" s="15">
        <f t="shared" si="150"/>
        <v>42107.679756944446</v>
      </c>
      <c r="T2404" s="13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 t="str">
        <f t="shared" si="149"/>
        <v>N/A</v>
      </c>
      <c r="Q2405" t="str">
        <f>LEFT(N:N,(FIND("/",N2405))-1)</f>
        <v>food</v>
      </c>
      <c r="R2405" t="str">
        <f>RIGHT(N:N,LEN(N:N)-(FIND("/",N2405)))</f>
        <v>food trucks</v>
      </c>
      <c r="S2405" s="15">
        <f t="shared" si="150"/>
        <v>42399.882615740738</v>
      </c>
      <c r="T2405" s="13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>
        <f t="shared" si="149"/>
        <v>56.3</v>
      </c>
      <c r="Q2406" t="str">
        <f>LEFT(N:N,(FIND("/",N2406))-1)</f>
        <v>food</v>
      </c>
      <c r="R2406" t="str">
        <f>RIGHT(N:N,LEN(N:N)-(FIND("/",N2406)))</f>
        <v>food trucks</v>
      </c>
      <c r="S2406" s="15">
        <f t="shared" si="150"/>
        <v>42342.03943287037</v>
      </c>
      <c r="T2406" s="13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84.0625</v>
      </c>
      <c r="Q2407" t="str">
        <f>LEFT(N:N,(FIND("/",N2407))-1)</f>
        <v>food</v>
      </c>
      <c r="R2407" t="str">
        <f>RIGHT(N:N,LEN(N:N)-(FIND("/",N2407)))</f>
        <v>food trucks</v>
      </c>
      <c r="S2407" s="15">
        <f t="shared" si="150"/>
        <v>42595.585358796292</v>
      </c>
      <c r="T2407" s="13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168.39393939393941</v>
      </c>
      <c r="Q2408" t="str">
        <f>LEFT(N:N,(FIND("/",N2408))-1)</f>
        <v>food</v>
      </c>
      <c r="R2408" t="str">
        <f>RIGHT(N:N,LEN(N:N)-(FIND("/",N2408)))</f>
        <v>food trucks</v>
      </c>
      <c r="S2408" s="15">
        <f t="shared" si="150"/>
        <v>41983.110995370371</v>
      </c>
      <c r="T2408" s="13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15</v>
      </c>
      <c r="Q2409" t="str">
        <f>LEFT(N:N,(FIND("/",N2409))-1)</f>
        <v>food</v>
      </c>
      <c r="R2409" t="str">
        <f>RIGHT(N:N,LEN(N:N)-(FIND("/",N2409)))</f>
        <v>food trucks</v>
      </c>
      <c r="S2409" s="15">
        <f t="shared" si="150"/>
        <v>42082.575555555552</v>
      </c>
      <c r="T2409" s="13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76.666666666666671</v>
      </c>
      <c r="Q2410" t="str">
        <f>LEFT(N:N,(FIND("/",N2410))-1)</f>
        <v>food</v>
      </c>
      <c r="R2410" t="str">
        <f>RIGHT(N:N,LEN(N:N)-(FIND("/",N2410)))</f>
        <v>food trucks</v>
      </c>
      <c r="S2410" s="15">
        <f t="shared" si="150"/>
        <v>41919.140706018516</v>
      </c>
      <c r="T2410" s="13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 t="str">
        <f t="shared" si="149"/>
        <v>N/A</v>
      </c>
      <c r="Q2411" t="str">
        <f>LEFT(N:N,(FIND("/",N2411))-1)</f>
        <v>food</v>
      </c>
      <c r="R2411" t="str">
        <f>RIGHT(N:N,LEN(N:N)-(FIND("/",N2411)))</f>
        <v>food trucks</v>
      </c>
      <c r="S2411" s="15">
        <f t="shared" si="150"/>
        <v>42204.875868055555</v>
      </c>
      <c r="T2411" s="13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>
        <f t="shared" si="149"/>
        <v>50.333333333333336</v>
      </c>
      <c r="Q2412" t="str">
        <f>LEFT(N:N,(FIND("/",N2412))-1)</f>
        <v>food</v>
      </c>
      <c r="R2412" t="str">
        <f>RIGHT(N:N,LEN(N:N)-(FIND("/",N2412)))</f>
        <v>food trucks</v>
      </c>
      <c r="S2412" s="15">
        <f t="shared" si="150"/>
        <v>42224.408275462964</v>
      </c>
      <c r="T2412" s="13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 t="str">
        <f t="shared" si="149"/>
        <v>N/A</v>
      </c>
      <c r="Q2413" t="str">
        <f>LEFT(N:N,(FIND("/",N2413))-1)</f>
        <v>food</v>
      </c>
      <c r="R2413" t="str">
        <f>RIGHT(N:N,LEN(N:N)-(FIND("/",N2413)))</f>
        <v>food trucks</v>
      </c>
      <c r="S2413" s="15">
        <f t="shared" si="150"/>
        <v>42211.732430555552</v>
      </c>
      <c r="T2413" s="13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>
        <f t="shared" si="149"/>
        <v>8.3333333333333339</v>
      </c>
      <c r="Q2414" t="str">
        <f>LEFT(N:N,(FIND("/",N2414))-1)</f>
        <v>food</v>
      </c>
      <c r="R2414" t="str">
        <f>RIGHT(N:N,LEN(N:N)-(FIND("/",N2414)))</f>
        <v>food trucks</v>
      </c>
      <c r="S2414" s="15">
        <f t="shared" si="150"/>
        <v>42655.736956018518</v>
      </c>
      <c r="T2414" s="13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35.384615384615387</v>
      </c>
      <c r="Q2415" t="str">
        <f>LEFT(N:N,(FIND("/",N2415))-1)</f>
        <v>food</v>
      </c>
      <c r="R2415" t="str">
        <f>RIGHT(N:N,LEN(N:N)-(FIND("/",N2415)))</f>
        <v>food trucks</v>
      </c>
      <c r="S2415" s="15">
        <f t="shared" si="150"/>
        <v>41760.10974537037</v>
      </c>
      <c r="T2415" s="13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55.833333333333336</v>
      </c>
      <c r="Q2416" t="str">
        <f>LEFT(N:N,(FIND("/",N2416))-1)</f>
        <v>food</v>
      </c>
      <c r="R2416" t="str">
        <f>RIGHT(N:N,LEN(N:N)-(FIND("/",N2416)))</f>
        <v>food trucks</v>
      </c>
      <c r="S2416" s="15">
        <f t="shared" si="150"/>
        <v>42198.695138888885</v>
      </c>
      <c r="T2416" s="13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</v>
      </c>
      <c r="Q2417" t="str">
        <f>LEFT(N:N,(FIND("/",N2417))-1)</f>
        <v>food</v>
      </c>
      <c r="R2417" t="str">
        <f>RIGHT(N:N,LEN(N:N)-(FIND("/",N2417)))</f>
        <v>food trucks</v>
      </c>
      <c r="S2417" s="15">
        <f t="shared" si="150"/>
        <v>42536.862800925926</v>
      </c>
      <c r="T2417" s="13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 t="str">
        <f t="shared" si="149"/>
        <v>N/A</v>
      </c>
      <c r="Q2418" t="str">
        <f>LEFT(N:N,(FIND("/",N2418))-1)</f>
        <v>food</v>
      </c>
      <c r="R2418" t="str">
        <f>RIGHT(N:N,LEN(N:N)-(FIND("/",N2418)))</f>
        <v>food trucks</v>
      </c>
      <c r="S2418" s="15">
        <f t="shared" si="150"/>
        <v>42019.737766203703</v>
      </c>
      <c r="T2418" s="13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>
        <f t="shared" si="149"/>
        <v>1</v>
      </c>
      <c r="Q2419" t="str">
        <f>LEFT(N:N,(FIND("/",N2419))-1)</f>
        <v>food</v>
      </c>
      <c r="R2419" t="str">
        <f>RIGHT(N:N,LEN(N:N)-(FIND("/",N2419)))</f>
        <v>food trucks</v>
      </c>
      <c r="S2419" s="15">
        <f t="shared" si="150"/>
        <v>41831.884108796294</v>
      </c>
      <c r="T2419" s="13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 t="str">
        <f t="shared" si="149"/>
        <v>N/A</v>
      </c>
      <c r="Q2420" t="str">
        <f>LEFT(N:N,(FIND("/",N2420))-1)</f>
        <v>food</v>
      </c>
      <c r="R2420" t="str">
        <f>RIGHT(N:N,LEN(N:N)-(FIND("/",N2420)))</f>
        <v>food trucks</v>
      </c>
      <c r="S2420" s="15">
        <f t="shared" si="150"/>
        <v>42027.856990740736</v>
      </c>
      <c r="T2420" s="13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>
        <f t="shared" si="149"/>
        <v>69.472222222222229</v>
      </c>
      <c r="Q2421" t="str">
        <f>LEFT(N:N,(FIND("/",N2421))-1)</f>
        <v>food</v>
      </c>
      <c r="R2421" t="str">
        <f>RIGHT(N:N,LEN(N:N)-(FIND("/",N2421)))</f>
        <v>food trucks</v>
      </c>
      <c r="S2421" s="15">
        <f t="shared" si="150"/>
        <v>41993.738298611104</v>
      </c>
      <c r="T2421" s="13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1</v>
      </c>
      <c r="Q2422" t="str">
        <f>LEFT(N:N,(FIND("/",N2422))-1)</f>
        <v>food</v>
      </c>
      <c r="R2422" t="str">
        <f>RIGHT(N:N,LEN(N:N)-(FIND("/",N2422)))</f>
        <v>food trucks</v>
      </c>
      <c r="S2422" s="15">
        <f t="shared" si="150"/>
        <v>41893.028877314813</v>
      </c>
      <c r="T2422" s="13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t="str">
        <f>LEFT(N:N,(FIND("/",N2423))-1)</f>
        <v>food</v>
      </c>
      <c r="R2423" t="str">
        <f>RIGHT(N:N,LEN(N:N)-(FIND("/",N2423)))</f>
        <v>food trucks</v>
      </c>
      <c r="S2423" s="15">
        <f t="shared" si="150"/>
        <v>42026.687453703707</v>
      </c>
      <c r="T2423" s="13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8</v>
      </c>
      <c r="Q2424" t="str">
        <f>LEFT(N:N,(FIND("/",N2424))-1)</f>
        <v>food</v>
      </c>
      <c r="R2424" t="str">
        <f>RIGHT(N:N,LEN(N:N)-(FIND("/",N2424)))</f>
        <v>food trucks</v>
      </c>
      <c r="S2424" s="15">
        <f t="shared" si="150"/>
        <v>42044.724953703699</v>
      </c>
      <c r="T2424" s="13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34.444444444444443</v>
      </c>
      <c r="Q2425" t="str">
        <f>LEFT(N:N,(FIND("/",N2425))-1)</f>
        <v>food</v>
      </c>
      <c r="R2425" t="str">
        <f>RIGHT(N:N,LEN(N:N)-(FIND("/",N2425)))</f>
        <v>food trucks</v>
      </c>
      <c r="S2425" s="15">
        <f t="shared" si="150"/>
        <v>41974.704745370371</v>
      </c>
      <c r="T2425" s="13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1</v>
      </c>
      <c r="Q2426" t="str">
        <f>LEFT(N:N,(FIND("/",N2426))-1)</f>
        <v>food</v>
      </c>
      <c r="R2426" t="str">
        <f>RIGHT(N:N,LEN(N:N)-(FIND("/",N2426)))</f>
        <v>food trucks</v>
      </c>
      <c r="S2426" s="15">
        <f t="shared" si="150"/>
        <v>41909.892453703702</v>
      </c>
      <c r="T2426" s="13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 t="str">
        <f t="shared" si="149"/>
        <v>N/A</v>
      </c>
      <c r="Q2427" t="str">
        <f>LEFT(N:N,(FIND("/",N2427))-1)</f>
        <v>food</v>
      </c>
      <c r="R2427" t="str">
        <f>RIGHT(N:N,LEN(N:N)-(FIND("/",N2427)))</f>
        <v>food trucks</v>
      </c>
      <c r="S2427" s="15">
        <f t="shared" si="150"/>
        <v>42502.913761574076</v>
      </c>
      <c r="T2427" s="13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>
        <f t="shared" si="149"/>
        <v>1</v>
      </c>
      <c r="Q2428" t="str">
        <f>LEFT(N:N,(FIND("/",N2428))-1)</f>
        <v>food</v>
      </c>
      <c r="R2428" t="str">
        <f>RIGHT(N:N,LEN(N:N)-(FIND("/",N2428)))</f>
        <v>food trucks</v>
      </c>
      <c r="S2428" s="15">
        <f t="shared" si="150"/>
        <v>42164.170046296291</v>
      </c>
      <c r="T2428" s="13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t="str">
        <f>LEFT(N:N,(FIND("/",N2429))-1)</f>
        <v>food</v>
      </c>
      <c r="R2429" t="str">
        <f>RIGHT(N:N,LEN(N:N)-(FIND("/",N2429)))</f>
        <v>food trucks</v>
      </c>
      <c r="S2429" s="15">
        <f t="shared" si="150"/>
        <v>42412.318668981476</v>
      </c>
      <c r="T2429" s="13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501.25</v>
      </c>
      <c r="Q2430" t="str">
        <f>LEFT(N:N,(FIND("/",N2430))-1)</f>
        <v>food</v>
      </c>
      <c r="R2430" t="str">
        <f>RIGHT(N:N,LEN(N:N)-(FIND("/",N2430)))</f>
        <v>food trucks</v>
      </c>
      <c r="S2430" s="15">
        <f t="shared" si="150"/>
        <v>42045.784155092595</v>
      </c>
      <c r="T2430" s="13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10.5</v>
      </c>
      <c r="Q2431" t="str">
        <f>LEFT(N:N,(FIND("/",N2431))-1)</f>
        <v>food</v>
      </c>
      <c r="R2431" t="str">
        <f>RIGHT(N:N,LEN(N:N)-(FIND("/",N2431)))</f>
        <v>food trucks</v>
      </c>
      <c r="S2431" s="15">
        <f t="shared" si="150"/>
        <v>42734.879236111112</v>
      </c>
      <c r="T2431" s="13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</v>
      </c>
      <c r="Q2432" t="str">
        <f>LEFT(N:N,(FIND("/",N2432))-1)</f>
        <v>food</v>
      </c>
      <c r="R2432" t="str">
        <f>RIGHT(N:N,LEN(N:N)-(FIND("/",N2432)))</f>
        <v>food trucks</v>
      </c>
      <c r="S2432" s="15">
        <f t="shared" si="150"/>
        <v>42382.130833333329</v>
      </c>
      <c r="T2432" s="13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t="str">
        <f>LEFT(N:N,(FIND("/",N2433))-1)</f>
        <v>food</v>
      </c>
      <c r="R2433" t="str">
        <f>RIGHT(N:N,LEN(N:N)-(FIND("/",N2433)))</f>
        <v>food trucks</v>
      </c>
      <c r="S2433" s="15">
        <f t="shared" si="150"/>
        <v>42489.099687499998</v>
      </c>
      <c r="T2433" s="13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 t="str">
        <f t="shared" si="149"/>
        <v>N/A</v>
      </c>
      <c r="Q2434" t="str">
        <f>LEFT(N:N,(FIND("/",N2434))-1)</f>
        <v>food</v>
      </c>
      <c r="R2434" t="str">
        <f>RIGHT(N:N,LEN(N:N)-(FIND("/",N2434)))</f>
        <v>food trucks</v>
      </c>
      <c r="S2434" s="15">
        <f t="shared" si="150"/>
        <v>42041.218715277777</v>
      </c>
      <c r="T2434" s="13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8">
        <f t="shared" ref="P2435:P2498" si="153">IFERROR(E2436/L2436,"N/A")</f>
        <v>13</v>
      </c>
      <c r="Q2435" t="str">
        <f>LEFT(N:N,(FIND("/",N2435))-1)</f>
        <v>food</v>
      </c>
      <c r="R2435" t="str">
        <f>RIGHT(N:N,LEN(N:N)-(FIND("/",N2435)))</f>
        <v>food trucks</v>
      </c>
      <c r="S2435" s="15">
        <f t="shared" ref="S2435:S2498" si="154">(((J:J/60)/60)/24)+DATE(1970,1,1)</f>
        <v>42397.89980324074</v>
      </c>
      <c r="T2435" s="13">
        <f t="shared" ref="T2435:T2498" si="155">(((I:I/60)/60)/24)+DATE(1970,1,1)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306</v>
      </c>
      <c r="Q2436" t="str">
        <f>LEFT(N:N,(FIND("/",N2436))-1)</f>
        <v>food</v>
      </c>
      <c r="R2436" t="str">
        <f>RIGHT(N:N,LEN(N:N)-(FIND("/",N2436)))</f>
        <v>food trucks</v>
      </c>
      <c r="S2436" s="15">
        <f t="shared" si="154"/>
        <v>42180.18604166666</v>
      </c>
      <c r="T2436" s="13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22.5</v>
      </c>
      <c r="Q2437" t="str">
        <f>LEFT(N:N,(FIND("/",N2437))-1)</f>
        <v>food</v>
      </c>
      <c r="R2437" t="str">
        <f>RIGHT(N:N,LEN(N:N)-(FIND("/",N2437)))</f>
        <v>food trucks</v>
      </c>
      <c r="S2437" s="15">
        <f t="shared" si="154"/>
        <v>42252.277615740735</v>
      </c>
      <c r="T2437" s="13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 t="str">
        <f t="shared" si="153"/>
        <v>N/A</v>
      </c>
      <c r="Q2438" t="str">
        <f>LEFT(N:N,(FIND("/",N2438))-1)</f>
        <v>food</v>
      </c>
      <c r="R2438" t="str">
        <f>RIGHT(N:N,LEN(N:N)-(FIND("/",N2438)))</f>
        <v>food trucks</v>
      </c>
      <c r="S2438" s="15">
        <f t="shared" si="154"/>
        <v>42338.615393518514</v>
      </c>
      <c r="T2438" s="13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>
        <f t="shared" si="153"/>
        <v>50</v>
      </c>
      <c r="Q2439" t="str">
        <f>LEFT(N:N,(FIND("/",N2439))-1)</f>
        <v>food</v>
      </c>
      <c r="R2439" t="str">
        <f>RIGHT(N:N,LEN(N:N)-(FIND("/",N2439)))</f>
        <v>food trucks</v>
      </c>
      <c r="S2439" s="15">
        <f t="shared" si="154"/>
        <v>42031.965138888889</v>
      </c>
      <c r="T2439" s="13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 t="str">
        <f t="shared" si="153"/>
        <v>N/A</v>
      </c>
      <c r="Q2440" t="str">
        <f>LEFT(N:N,(FIND("/",N2440))-1)</f>
        <v>food</v>
      </c>
      <c r="R2440" t="str">
        <f>RIGHT(N:N,LEN(N:N)-(FIND("/",N2440)))</f>
        <v>food trucks</v>
      </c>
      <c r="S2440" s="15">
        <f t="shared" si="154"/>
        <v>42285.91506944444</v>
      </c>
      <c r="T2440" s="13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>
        <f t="shared" si="153"/>
        <v>5</v>
      </c>
      <c r="Q2441" t="str">
        <f>LEFT(N:N,(FIND("/",N2441))-1)</f>
        <v>food</v>
      </c>
      <c r="R2441" t="str">
        <f>RIGHT(N:N,LEN(N:N)-(FIND("/",N2441)))</f>
        <v>food trucks</v>
      </c>
      <c r="S2441" s="15">
        <f t="shared" si="154"/>
        <v>42265.818622685183</v>
      </c>
      <c r="T2441" s="13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74.22935779816514</v>
      </c>
      <c r="Q2442" t="str">
        <f>LEFT(N:N,(FIND("/",N2442))-1)</f>
        <v>food</v>
      </c>
      <c r="R2442" t="str">
        <f>RIGHT(N:N,LEN(N:N)-(FIND("/",N2442)))</f>
        <v>food trucks</v>
      </c>
      <c r="S2442" s="15">
        <f t="shared" si="154"/>
        <v>42383.899456018517</v>
      </c>
      <c r="T2442" s="13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81.252688172043008</v>
      </c>
      <c r="Q2443" t="str">
        <f>LEFT(N:N,(FIND("/",N2443))-1)</f>
        <v>food</v>
      </c>
      <c r="R2443" t="str">
        <f>RIGHT(N:N,LEN(N:N)-(FIND("/",N2443)))</f>
        <v>small batch</v>
      </c>
      <c r="S2443" s="15">
        <f t="shared" si="154"/>
        <v>42187.125625000001</v>
      </c>
      <c r="T2443" s="13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130.23469453376205</v>
      </c>
      <c r="Q2444" t="str">
        <f>LEFT(N:N,(FIND("/",N2444))-1)</f>
        <v>food</v>
      </c>
      <c r="R2444" t="str">
        <f>RIGHT(N:N,LEN(N:N)-(FIND("/",N2444)))</f>
        <v>small batch</v>
      </c>
      <c r="S2444" s="15">
        <f t="shared" si="154"/>
        <v>42052.666990740734</v>
      </c>
      <c r="T2444" s="13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53.409836065573771</v>
      </c>
      <c r="Q2445" t="str">
        <f>LEFT(N:N,(FIND("/",N2445))-1)</f>
        <v>food</v>
      </c>
      <c r="R2445" t="str">
        <f>RIGHT(N:N,LEN(N:N)-(FIND("/",N2445)))</f>
        <v>small batch</v>
      </c>
      <c r="S2445" s="15">
        <f t="shared" si="154"/>
        <v>41836.625254629631</v>
      </c>
      <c r="T2445" s="13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75.130434782608702</v>
      </c>
      <c r="Q2446" t="str">
        <f>LEFT(N:N,(FIND("/",N2446))-1)</f>
        <v>food</v>
      </c>
      <c r="R2446" t="str">
        <f>RIGHT(N:N,LEN(N:N)-(FIND("/",N2446)))</f>
        <v>small batch</v>
      </c>
      <c r="S2446" s="15">
        <f t="shared" si="154"/>
        <v>42485.754525462966</v>
      </c>
      <c r="T2446" s="13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75.666666666666671</v>
      </c>
      <c r="Q2447" t="str">
        <f>LEFT(N:N,(FIND("/",N2447))-1)</f>
        <v>food</v>
      </c>
      <c r="R2447" t="str">
        <f>RIGHT(N:N,LEN(N:N)-(FIND("/",N2447)))</f>
        <v>small batch</v>
      </c>
      <c r="S2447" s="15">
        <f t="shared" si="154"/>
        <v>42243.190057870372</v>
      </c>
      <c r="T2447" s="13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31.691394658753708</v>
      </c>
      <c r="Q2448" t="str">
        <f>LEFT(N:N,(FIND("/",N2448))-1)</f>
        <v>food</v>
      </c>
      <c r="R2448" t="str">
        <f>RIGHT(N:N,LEN(N:N)-(FIND("/",N2448)))</f>
        <v>small batch</v>
      </c>
      <c r="S2448" s="15">
        <f t="shared" si="154"/>
        <v>42670.602673611109</v>
      </c>
      <c r="T2448" s="13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47.777777777777779</v>
      </c>
      <c r="Q2449" t="str">
        <f>LEFT(N:N,(FIND("/",N2449))-1)</f>
        <v>food</v>
      </c>
      <c r="R2449" t="str">
        <f>RIGHT(N:N,LEN(N:N)-(FIND("/",N2449)))</f>
        <v>small batch</v>
      </c>
      <c r="S2449" s="15">
        <f t="shared" si="154"/>
        <v>42654.469826388886</v>
      </c>
      <c r="T2449" s="13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90</v>
      </c>
      <c r="Q2450" t="str">
        <f>LEFT(N:N,(FIND("/",N2450))-1)</f>
        <v>food</v>
      </c>
      <c r="R2450" t="str">
        <f>RIGHT(N:N,LEN(N:N)-(FIND("/",N2450)))</f>
        <v>small batch</v>
      </c>
      <c r="S2450" s="15">
        <f t="shared" si="154"/>
        <v>42607.316122685181</v>
      </c>
      <c r="T2450" s="13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149.31401960784314</v>
      </c>
      <c r="Q2451" t="str">
        <f>LEFT(N:N,(FIND("/",N2451))-1)</f>
        <v>food</v>
      </c>
      <c r="R2451" t="str">
        <f>RIGHT(N:N,LEN(N:N)-(FIND("/",N2451)))</f>
        <v>small batch</v>
      </c>
      <c r="S2451" s="15">
        <f t="shared" si="154"/>
        <v>41943.142534722225</v>
      </c>
      <c r="T2451" s="13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62.06989247311828</v>
      </c>
      <c r="Q2452" t="str">
        <f>LEFT(N:N,(FIND("/",N2452))-1)</f>
        <v>food</v>
      </c>
      <c r="R2452" t="str">
        <f>RIGHT(N:N,LEN(N:N)-(FIND("/",N2452)))</f>
        <v>small batch</v>
      </c>
      <c r="S2452" s="15">
        <f t="shared" si="154"/>
        <v>41902.07240740741</v>
      </c>
      <c r="T2452" s="13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53.4</v>
      </c>
      <c r="Q2453" t="str">
        <f>LEFT(N:N,(FIND("/",N2453))-1)</f>
        <v>food</v>
      </c>
      <c r="R2453" t="str">
        <f>RIGHT(N:N,LEN(N:N)-(FIND("/",N2453)))</f>
        <v>small batch</v>
      </c>
      <c r="S2453" s="15">
        <f t="shared" si="154"/>
        <v>42779.908449074079</v>
      </c>
      <c r="T2453" s="13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69.268656716417908</v>
      </c>
      <c r="Q2454" t="str">
        <f>LEFT(N:N,(FIND("/",N2454))-1)</f>
        <v>food</v>
      </c>
      <c r="R2454" t="str">
        <f>RIGHT(N:N,LEN(N:N)-(FIND("/",N2454)))</f>
        <v>small batch</v>
      </c>
      <c r="S2454" s="15">
        <f t="shared" si="154"/>
        <v>42338.84375</v>
      </c>
      <c r="T2454" s="13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271.50769230769231</v>
      </c>
      <c r="Q2455" t="str">
        <f>LEFT(N:N,(FIND("/",N2455))-1)</f>
        <v>food</v>
      </c>
      <c r="R2455" t="str">
        <f>RIGHT(N:N,LEN(N:N)-(FIND("/",N2455)))</f>
        <v>small batch</v>
      </c>
      <c r="S2455" s="15">
        <f t="shared" si="154"/>
        <v>42738.692233796297</v>
      </c>
      <c r="T2455" s="13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34.125</v>
      </c>
      <c r="Q2456" t="str">
        <f>LEFT(N:N,(FIND("/",N2456))-1)</f>
        <v>food</v>
      </c>
      <c r="R2456" t="str">
        <f>RIGHT(N:N,LEN(N:N)-(FIND("/",N2456)))</f>
        <v>small batch</v>
      </c>
      <c r="S2456" s="15">
        <f t="shared" si="154"/>
        <v>42770.201481481476</v>
      </c>
      <c r="T2456" s="13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40.492537313432834</v>
      </c>
      <c r="Q2457" t="str">
        <f>LEFT(N:N,(FIND("/",N2457))-1)</f>
        <v>food</v>
      </c>
      <c r="R2457" t="str">
        <f>RIGHT(N:N,LEN(N:N)-(FIND("/",N2457)))</f>
        <v>small batch</v>
      </c>
      <c r="S2457" s="15">
        <f t="shared" si="154"/>
        <v>42452.781828703708</v>
      </c>
      <c r="T2457" s="13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189.75806451612902</v>
      </c>
      <c r="Q2458" t="str">
        <f>LEFT(N:N,(FIND("/",N2458))-1)</f>
        <v>food</v>
      </c>
      <c r="R2458" t="str">
        <f>RIGHT(N:N,LEN(N:N)-(FIND("/",N2458)))</f>
        <v>small batch</v>
      </c>
      <c r="S2458" s="15">
        <f t="shared" si="154"/>
        <v>42761.961099537039</v>
      </c>
      <c r="T2458" s="13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68.862499999999997</v>
      </c>
      <c r="Q2459" t="str">
        <f>LEFT(N:N,(FIND("/",N2459))-1)</f>
        <v>food</v>
      </c>
      <c r="R2459" t="str">
        <f>RIGHT(N:N,LEN(N:N)-(FIND("/",N2459)))</f>
        <v>small batch</v>
      </c>
      <c r="S2459" s="15">
        <f t="shared" si="154"/>
        <v>42423.602500000001</v>
      </c>
      <c r="T2459" s="13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108.77659574468085</v>
      </c>
      <c r="Q2460" t="str">
        <f>LEFT(N:N,(FIND("/",N2460))-1)</f>
        <v>food</v>
      </c>
      <c r="R2460" t="str">
        <f>RIGHT(N:N,LEN(N:N)-(FIND("/",N2460)))</f>
        <v>small batch</v>
      </c>
      <c r="S2460" s="15">
        <f t="shared" si="154"/>
        <v>42495.871736111112</v>
      </c>
      <c r="T2460" s="13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125.98529411764706</v>
      </c>
      <c r="Q2461" t="str">
        <f>LEFT(N:N,(FIND("/",N2461))-1)</f>
        <v>food</v>
      </c>
      <c r="R2461" t="str">
        <f>RIGHT(N:N,LEN(N:N)-(FIND("/",N2461)))</f>
        <v>small batch</v>
      </c>
      <c r="S2461" s="15">
        <f t="shared" si="154"/>
        <v>42407.637557870374</v>
      </c>
      <c r="T2461" s="13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90.523255813953483</v>
      </c>
      <c r="Q2462" t="str">
        <f>LEFT(N:N,(FIND("/",N2462))-1)</f>
        <v>food</v>
      </c>
      <c r="R2462" t="str">
        <f>RIGHT(N:N,LEN(N:N)-(FIND("/",N2462)))</f>
        <v>small batch</v>
      </c>
      <c r="S2462" s="15">
        <f t="shared" si="154"/>
        <v>42704.187118055561</v>
      </c>
      <c r="T2462" s="13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28.880434782608695</v>
      </c>
      <c r="Q2463" t="str">
        <f>LEFT(N:N,(FIND("/",N2463))-1)</f>
        <v>music</v>
      </c>
      <c r="R2463" t="str">
        <f>RIGHT(N:N,LEN(N:N)-(FIND("/",N2463)))</f>
        <v>indie rock</v>
      </c>
      <c r="S2463" s="15">
        <f t="shared" si="154"/>
        <v>40784.012696759259</v>
      </c>
      <c r="T2463" s="13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31</v>
      </c>
      <c r="Q2464" t="str">
        <f>LEFT(N:N,(FIND("/",N2464))-1)</f>
        <v>music</v>
      </c>
      <c r="R2464" t="str">
        <f>RIGHT(N:N,LEN(N:N)-(FIND("/",N2464)))</f>
        <v>indie rock</v>
      </c>
      <c r="S2464" s="15">
        <f t="shared" si="154"/>
        <v>41089.186296296299</v>
      </c>
      <c r="T2464" s="13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51.674418604651166</v>
      </c>
      <c r="Q2465" t="str">
        <f>LEFT(N:N,(FIND("/",N2465))-1)</f>
        <v>music</v>
      </c>
      <c r="R2465" t="str">
        <f>RIGHT(N:N,LEN(N:N)-(FIND("/",N2465)))</f>
        <v>indie rock</v>
      </c>
      <c r="S2465" s="15">
        <f t="shared" si="154"/>
        <v>41341.111400462964</v>
      </c>
      <c r="T2465" s="13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26.270833333333332</v>
      </c>
      <c r="Q2466" t="str">
        <f>LEFT(N:N,(FIND("/",N2466))-1)</f>
        <v>music</v>
      </c>
      <c r="R2466" t="str">
        <f>RIGHT(N:N,LEN(N:N)-(FIND("/",N2466)))</f>
        <v>indie rock</v>
      </c>
      <c r="S2466" s="15">
        <f t="shared" si="154"/>
        <v>42248.90042824074</v>
      </c>
      <c r="T2466" s="13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48.07692307692308</v>
      </c>
      <c r="Q2467" t="str">
        <f>LEFT(N:N,(FIND("/",N2467))-1)</f>
        <v>music</v>
      </c>
      <c r="R2467" t="str">
        <f>RIGHT(N:N,LEN(N:N)-(FIND("/",N2467)))</f>
        <v>indie rock</v>
      </c>
      <c r="S2467" s="15">
        <f t="shared" si="154"/>
        <v>41145.719305555554</v>
      </c>
      <c r="T2467" s="13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27.558139534883722</v>
      </c>
      <c r="Q2468" t="str">
        <f>LEFT(N:N,(FIND("/",N2468))-1)</f>
        <v>music</v>
      </c>
      <c r="R2468" t="str">
        <f>RIGHT(N:N,LEN(N:N)-(FIND("/",N2468)))</f>
        <v>indie rock</v>
      </c>
      <c r="S2468" s="15">
        <f t="shared" si="154"/>
        <v>41373.102465277778</v>
      </c>
      <c r="T2468" s="13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36.97137931034483</v>
      </c>
      <c r="Q2469" t="str">
        <f>LEFT(N:N,(FIND("/",N2469))-1)</f>
        <v>music</v>
      </c>
      <c r="R2469" t="str">
        <f>RIGHT(N:N,LEN(N:N)-(FIND("/",N2469)))</f>
        <v>indie rock</v>
      </c>
      <c r="S2469" s="15">
        <f t="shared" si="154"/>
        <v>41025.874201388891</v>
      </c>
      <c r="T2469" s="13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29.021276595744681</v>
      </c>
      <c r="Q2470" t="str">
        <f>LEFT(N:N,(FIND("/",N2470))-1)</f>
        <v>music</v>
      </c>
      <c r="R2470" t="str">
        <f>RIGHT(N:N,LEN(N:N)-(FIND("/",N2470)))</f>
        <v>indie rock</v>
      </c>
      <c r="S2470" s="15">
        <f t="shared" si="154"/>
        <v>41174.154178240737</v>
      </c>
      <c r="T2470" s="13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28.65666666666667</v>
      </c>
      <c r="Q2471" t="str">
        <f>LEFT(N:N,(FIND("/",N2471))-1)</f>
        <v>music</v>
      </c>
      <c r="R2471" t="str">
        <f>RIGHT(N:N,LEN(N:N)-(FIND("/",N2471)))</f>
        <v>indie rock</v>
      </c>
      <c r="S2471" s="15">
        <f t="shared" si="154"/>
        <v>40557.429733796293</v>
      </c>
      <c r="T2471" s="13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37.647058823529413</v>
      </c>
      <c r="Q2472" t="str">
        <f>LEFT(N:N,(FIND("/",N2472))-1)</f>
        <v>music</v>
      </c>
      <c r="R2472" t="str">
        <f>RIGHT(N:N,LEN(N:N)-(FIND("/",N2472)))</f>
        <v>indie rock</v>
      </c>
      <c r="S2472" s="15">
        <f t="shared" si="154"/>
        <v>41023.07471064815</v>
      </c>
      <c r="T2472" s="13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97.904038461538462</v>
      </c>
      <c r="Q2473" t="str">
        <f>LEFT(N:N,(FIND("/",N2473))-1)</f>
        <v>music</v>
      </c>
      <c r="R2473" t="str">
        <f>RIGHT(N:N,LEN(N:N)-(FIND("/",N2473)))</f>
        <v>indie rock</v>
      </c>
      <c r="S2473" s="15">
        <f t="shared" si="154"/>
        <v>40893.992962962962</v>
      </c>
      <c r="T2473" s="13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42.553191489361701</v>
      </c>
      <c r="Q2474" t="str">
        <f>LEFT(N:N,(FIND("/",N2474))-1)</f>
        <v>music</v>
      </c>
      <c r="R2474" t="str">
        <f>RIGHT(N:N,LEN(N:N)-(FIND("/",N2474)))</f>
        <v>indie rock</v>
      </c>
      <c r="S2474" s="15">
        <f t="shared" si="154"/>
        <v>40354.11550925926</v>
      </c>
      <c r="T2474" s="13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131.58368421052631</v>
      </c>
      <c r="Q2475" t="str">
        <f>LEFT(N:N,(FIND("/",N2475))-1)</f>
        <v>music</v>
      </c>
      <c r="R2475" t="str">
        <f>RIGHT(N:N,LEN(N:N)-(FIND("/",N2475)))</f>
        <v>indie rock</v>
      </c>
      <c r="S2475" s="15">
        <f t="shared" si="154"/>
        <v>41193.748483796298</v>
      </c>
      <c r="T2475" s="13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32.320987654320987</v>
      </c>
      <c r="Q2476" t="str">
        <f>LEFT(N:N,(FIND("/",N2476))-1)</f>
        <v>music</v>
      </c>
      <c r="R2476" t="str">
        <f>RIGHT(N:N,LEN(N:N)-(FIND("/",N2476)))</f>
        <v>indie rock</v>
      </c>
      <c r="S2476" s="15">
        <f t="shared" si="154"/>
        <v>40417.011296296296</v>
      </c>
      <c r="T2476" s="13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61.103999999999999</v>
      </c>
      <c r="Q2477" t="str">
        <f>LEFT(N:N,(FIND("/",N2477))-1)</f>
        <v>music</v>
      </c>
      <c r="R2477" t="str">
        <f>RIGHT(N:N,LEN(N:N)-(FIND("/",N2477)))</f>
        <v>indie rock</v>
      </c>
      <c r="S2477" s="15">
        <f t="shared" si="154"/>
        <v>40310.287673611114</v>
      </c>
      <c r="T2477" s="13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31.341463414634145</v>
      </c>
      <c r="Q2478" t="str">
        <f>LEFT(N:N,(FIND("/",N2478))-1)</f>
        <v>music</v>
      </c>
      <c r="R2478" t="str">
        <f>RIGHT(N:N,LEN(N:N)-(FIND("/",N2478)))</f>
        <v>indie rock</v>
      </c>
      <c r="S2478" s="15">
        <f t="shared" si="154"/>
        <v>41913.328356481477</v>
      </c>
      <c r="T2478" s="13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129.1139240506329</v>
      </c>
      <c r="Q2479" t="str">
        <f>LEFT(N:N,(FIND("/",N2479))-1)</f>
        <v>music</v>
      </c>
      <c r="R2479" t="str">
        <f>RIGHT(N:N,LEN(N:N)-(FIND("/",N2479)))</f>
        <v>indie rock</v>
      </c>
      <c r="S2479" s="15">
        <f t="shared" si="154"/>
        <v>41088.691493055558</v>
      </c>
      <c r="T2479" s="13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25.020624999999999</v>
      </c>
      <c r="Q2480" t="str">
        <f>LEFT(N:N,(FIND("/",N2480))-1)</f>
        <v>music</v>
      </c>
      <c r="R2480" t="str">
        <f>RIGHT(N:N,LEN(N:N)-(FIND("/",N2480)))</f>
        <v>indie rock</v>
      </c>
      <c r="S2480" s="15">
        <f t="shared" si="154"/>
        <v>41257.950381944444</v>
      </c>
      <c r="T2480" s="13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250</v>
      </c>
      <c r="Q2481" t="str">
        <f>LEFT(N:N,(FIND("/",N2481))-1)</f>
        <v>music</v>
      </c>
      <c r="R2481" t="str">
        <f>RIGHT(N:N,LEN(N:N)-(FIND("/",N2481)))</f>
        <v>indie rock</v>
      </c>
      <c r="S2481" s="15">
        <f t="shared" si="154"/>
        <v>41107.726782407408</v>
      </c>
      <c r="T2481" s="13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47.541473684210523</v>
      </c>
      <c r="Q2482" t="str">
        <f>LEFT(N:N,(FIND("/",N2482))-1)</f>
        <v>music</v>
      </c>
      <c r="R2482" t="str">
        <f>RIGHT(N:N,LEN(N:N)-(FIND("/",N2482)))</f>
        <v>indie rock</v>
      </c>
      <c r="S2482" s="15">
        <f t="shared" si="154"/>
        <v>42227.936157407406</v>
      </c>
      <c r="T2482" s="13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40.04</v>
      </c>
      <c r="Q2483" t="str">
        <f>LEFT(N:N,(FIND("/",N2483))-1)</f>
        <v>music</v>
      </c>
      <c r="R2483" t="str">
        <f>RIGHT(N:N,LEN(N:N)-(FIND("/",N2483)))</f>
        <v>indie rock</v>
      </c>
      <c r="S2483" s="15">
        <f t="shared" si="154"/>
        <v>40999.645925925928</v>
      </c>
      <c r="T2483" s="13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65.84210526315789</v>
      </c>
      <c r="Q2484" t="str">
        <f>LEFT(N:N,(FIND("/",N2484))-1)</f>
        <v>music</v>
      </c>
      <c r="R2484" t="str">
        <f>RIGHT(N:N,LEN(N:N)-(FIND("/",N2484)))</f>
        <v>indie rock</v>
      </c>
      <c r="S2484" s="15">
        <f t="shared" si="154"/>
        <v>40711.782210648147</v>
      </c>
      <c r="T2484" s="13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46.401222222222216</v>
      </c>
      <c r="Q2485" t="str">
        <f>LEFT(N:N,(FIND("/",N2485))-1)</f>
        <v>music</v>
      </c>
      <c r="R2485" t="str">
        <f>RIGHT(N:N,LEN(N:N)-(FIND("/",N2485)))</f>
        <v>indie rock</v>
      </c>
      <c r="S2485" s="15">
        <f t="shared" si="154"/>
        <v>40970.750034722223</v>
      </c>
      <c r="T2485" s="13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50.365853658536587</v>
      </c>
      <c r="Q2486" t="str">
        <f>LEFT(N:N,(FIND("/",N2486))-1)</f>
        <v>music</v>
      </c>
      <c r="R2486" t="str">
        <f>RIGHT(N:N,LEN(N:N)-(FIND("/",N2486)))</f>
        <v>indie rock</v>
      </c>
      <c r="S2486" s="15">
        <f t="shared" si="154"/>
        <v>40771.916701388887</v>
      </c>
      <c r="T2486" s="13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26.566666666666666</v>
      </c>
      <c r="Q2487" t="str">
        <f>LEFT(N:N,(FIND("/",N2487))-1)</f>
        <v>music</v>
      </c>
      <c r="R2487" t="str">
        <f>RIGHT(N:N,LEN(N:N)-(FIND("/",N2487)))</f>
        <v>indie rock</v>
      </c>
      <c r="S2487" s="15">
        <f t="shared" si="154"/>
        <v>40793.998599537037</v>
      </c>
      <c r="T2487" s="13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39.493684210526318</v>
      </c>
      <c r="Q2488" t="str">
        <f>LEFT(N:N,(FIND("/",N2488))-1)</f>
        <v>music</v>
      </c>
      <c r="R2488" t="str">
        <f>RIGHT(N:N,LEN(N:N)-(FIND("/",N2488)))</f>
        <v>indie rock</v>
      </c>
      <c r="S2488" s="15">
        <f t="shared" si="154"/>
        <v>40991.708055555559</v>
      </c>
      <c r="T2488" s="13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49.246153846153845</v>
      </c>
      <c r="Q2489" t="str">
        <f>LEFT(N:N,(FIND("/",N2489))-1)</f>
        <v>music</v>
      </c>
      <c r="R2489" t="str">
        <f>RIGHT(N:N,LEN(N:N)-(FIND("/",N2489)))</f>
        <v>indie rock</v>
      </c>
      <c r="S2489" s="15">
        <f t="shared" si="154"/>
        <v>41026.083298611113</v>
      </c>
      <c r="T2489" s="13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62.38</v>
      </c>
      <c r="Q2490" t="str">
        <f>LEFT(N:N,(FIND("/",N2490))-1)</f>
        <v>music</v>
      </c>
      <c r="R2490" t="str">
        <f>RIGHT(N:N,LEN(N:N)-(FIND("/",N2490)))</f>
        <v>indie rock</v>
      </c>
      <c r="S2490" s="15">
        <f t="shared" si="154"/>
        <v>40833.633194444446</v>
      </c>
      <c r="T2490" s="13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37.9375</v>
      </c>
      <c r="Q2491" t="str">
        <f>LEFT(N:N,(FIND("/",N2491))-1)</f>
        <v>music</v>
      </c>
      <c r="R2491" t="str">
        <f>RIGHT(N:N,LEN(N:N)-(FIND("/",N2491)))</f>
        <v>indie rock</v>
      </c>
      <c r="S2491" s="15">
        <f t="shared" si="154"/>
        <v>41373.690266203703</v>
      </c>
      <c r="T2491" s="13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51.6</v>
      </c>
      <c r="Q2492" t="str">
        <f>LEFT(N:N,(FIND("/",N2492))-1)</f>
        <v>music</v>
      </c>
      <c r="R2492" t="str">
        <f>RIGHT(N:N,LEN(N:N)-(FIND("/",N2492)))</f>
        <v>indie rock</v>
      </c>
      <c r="S2492" s="15">
        <f t="shared" si="154"/>
        <v>41023.227731481478</v>
      </c>
      <c r="T2492" s="13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27.777777777777779</v>
      </c>
      <c r="Q2493" t="str">
        <f>LEFT(N:N,(FIND("/",N2493))-1)</f>
        <v>music</v>
      </c>
      <c r="R2493" t="str">
        <f>RIGHT(N:N,LEN(N:N)-(FIND("/",N2493)))</f>
        <v>indie rock</v>
      </c>
      <c r="S2493" s="15">
        <f t="shared" si="154"/>
        <v>40542.839282407411</v>
      </c>
      <c r="T2493" s="13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99.382239382239376</v>
      </c>
      <c r="Q2494" t="str">
        <f>LEFT(N:N,(FIND("/",N2494))-1)</f>
        <v>music</v>
      </c>
      <c r="R2494" t="str">
        <f>RIGHT(N:N,LEN(N:N)-(FIND("/",N2494)))</f>
        <v>indie rock</v>
      </c>
      <c r="S2494" s="15">
        <f t="shared" si="154"/>
        <v>41024.985972222225</v>
      </c>
      <c r="T2494" s="13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38.848205128205123</v>
      </c>
      <c r="Q2495" t="str">
        <f>LEFT(N:N,(FIND("/",N2495))-1)</f>
        <v>music</v>
      </c>
      <c r="R2495" t="str">
        <f>RIGHT(N:N,LEN(N:N)-(FIND("/",N2495)))</f>
        <v>indie rock</v>
      </c>
      <c r="S2495" s="15">
        <f t="shared" si="154"/>
        <v>41348.168287037035</v>
      </c>
      <c r="T2495" s="13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45.548809523809524</v>
      </c>
      <c r="Q2496" t="str">
        <f>LEFT(N:N,(FIND("/",N2496))-1)</f>
        <v>music</v>
      </c>
      <c r="R2496" t="str">
        <f>RIGHT(N:N,LEN(N:N)-(FIND("/",N2496)))</f>
        <v>indie rock</v>
      </c>
      <c r="S2496" s="15">
        <f t="shared" si="154"/>
        <v>41022.645185185182</v>
      </c>
      <c r="T2496" s="13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600</v>
      </c>
      <c r="Q2497" t="str">
        <f>LEFT(N:N,(FIND("/",N2497))-1)</f>
        <v>music</v>
      </c>
      <c r="R2497" t="str">
        <f>RIGHT(N:N,LEN(N:N)-(FIND("/",N2497)))</f>
        <v>indie rock</v>
      </c>
      <c r="S2497" s="15">
        <f t="shared" si="154"/>
        <v>41036.946469907409</v>
      </c>
      <c r="T2497" s="13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80.551071428571419</v>
      </c>
      <c r="Q2498" t="str">
        <f>LEFT(N:N,(FIND("/",N2498))-1)</f>
        <v>music</v>
      </c>
      <c r="R2498" t="str">
        <f>RIGHT(N:N,LEN(N:N)-(FIND("/",N2498)))</f>
        <v>indie rock</v>
      </c>
      <c r="S2498" s="15">
        <f t="shared" si="154"/>
        <v>41327.996435185189</v>
      </c>
      <c r="T2498" s="13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8">
        <f t="shared" ref="P2499:P2562" si="157">IFERROR(E2500/L2500,"N/A")</f>
        <v>52.8</v>
      </c>
      <c r="Q2499" t="str">
        <f>LEFT(N:N,(FIND("/",N2499))-1)</f>
        <v>music</v>
      </c>
      <c r="R2499" t="str">
        <f>RIGHT(N:N,LEN(N:N)-(FIND("/",N2499)))</f>
        <v>indie rock</v>
      </c>
      <c r="S2499" s="15">
        <f t="shared" ref="S2499:S2562" si="158">(((J:J/60)/60)/24)+DATE(1970,1,1)</f>
        <v>40730.878912037035</v>
      </c>
      <c r="T2499" s="13">
        <f t="shared" ref="T2499:T2562" si="159">(((I:I/60)/60)/24)+DATE(1970,1,1)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47.676470588235297</v>
      </c>
      <c r="Q2500" t="str">
        <f>LEFT(N:N,(FIND("/",N2500))-1)</f>
        <v>music</v>
      </c>
      <c r="R2500" t="str">
        <f>RIGHT(N:N,LEN(N:N)-(FIND("/",N2500)))</f>
        <v>indie rock</v>
      </c>
      <c r="S2500" s="15">
        <f t="shared" si="158"/>
        <v>42017.967442129629</v>
      </c>
      <c r="T2500" s="13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23.448275862068964</v>
      </c>
      <c r="Q2501" t="str">
        <f>LEFT(N:N,(FIND("/",N2501))-1)</f>
        <v>music</v>
      </c>
      <c r="R2501" t="str">
        <f>RIGHT(N:N,LEN(N:N)-(FIND("/",N2501)))</f>
        <v>indie rock</v>
      </c>
      <c r="S2501" s="15">
        <f t="shared" si="158"/>
        <v>41226.648576388885</v>
      </c>
      <c r="T2501" s="13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40.142857142857146</v>
      </c>
      <c r="Q2502" t="str">
        <f>LEFT(N:N,(FIND("/",N2502))-1)</f>
        <v>music</v>
      </c>
      <c r="R2502" t="str">
        <f>RIGHT(N:N,LEN(N:N)-(FIND("/",N2502)))</f>
        <v>indie rock</v>
      </c>
      <c r="S2502" s="15">
        <f t="shared" si="158"/>
        <v>41053.772858796299</v>
      </c>
      <c r="T2502" s="13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17.2</v>
      </c>
      <c r="Q2503" t="str">
        <f>LEFT(N:N,(FIND("/",N2503))-1)</f>
        <v>food</v>
      </c>
      <c r="R2503" t="str">
        <f>RIGHT(N:N,LEN(N:N)-(FIND("/",N2503)))</f>
        <v>restaurants</v>
      </c>
      <c r="S2503" s="15">
        <f t="shared" si="158"/>
        <v>42244.776666666665</v>
      </c>
      <c r="T2503" s="13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 t="str">
        <f t="shared" si="157"/>
        <v>N/A</v>
      </c>
      <c r="Q2504" t="str">
        <f>LEFT(N:N,(FIND("/",N2504))-1)</f>
        <v>food</v>
      </c>
      <c r="R2504" t="str">
        <f>RIGHT(N:N,LEN(N:N)-(FIND("/",N2504)))</f>
        <v>restaurants</v>
      </c>
      <c r="S2504" s="15">
        <f t="shared" si="158"/>
        <v>41858.825439814813</v>
      </c>
      <c r="T2504" s="13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str">
        <f t="shared" si="157"/>
        <v>N/A</v>
      </c>
      <c r="Q2505" t="str">
        <f>LEFT(N:N,(FIND("/",N2505))-1)</f>
        <v>food</v>
      </c>
      <c r="R2505" t="str">
        <f>RIGHT(N:N,LEN(N:N)-(FIND("/",N2505)))</f>
        <v>restaurants</v>
      </c>
      <c r="S2505" s="15">
        <f t="shared" si="158"/>
        <v>42498.899398148147</v>
      </c>
      <c r="T2505" s="13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str">
        <f t="shared" si="157"/>
        <v>N/A</v>
      </c>
      <c r="Q2506" t="str">
        <f>LEFT(N:N,(FIND("/",N2506))-1)</f>
        <v>food</v>
      </c>
      <c r="R2506" t="str">
        <f>RIGHT(N:N,LEN(N:N)-(FIND("/",N2506)))</f>
        <v>restaurants</v>
      </c>
      <c r="S2506" s="15">
        <f t="shared" si="158"/>
        <v>41928.015439814815</v>
      </c>
      <c r="T2506" s="13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>
        <f t="shared" si="157"/>
        <v>15</v>
      </c>
      <c r="Q2507" t="str">
        <f>LEFT(N:N,(FIND("/",N2507))-1)</f>
        <v>food</v>
      </c>
      <c r="R2507" t="str">
        <f>RIGHT(N:N,LEN(N:N)-(FIND("/",N2507)))</f>
        <v>restaurants</v>
      </c>
      <c r="S2507" s="15">
        <f t="shared" si="158"/>
        <v>42047.05574074074</v>
      </c>
      <c r="T2507" s="13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 t="str">
        <f t="shared" si="157"/>
        <v>N/A</v>
      </c>
      <c r="Q2508" t="str">
        <f>LEFT(N:N,(FIND("/",N2508))-1)</f>
        <v>food</v>
      </c>
      <c r="R2508" t="str">
        <f>RIGHT(N:N,LEN(N:N)-(FIND("/",N2508)))</f>
        <v>restaurants</v>
      </c>
      <c r="S2508" s="15">
        <f t="shared" si="158"/>
        <v>42258.297094907408</v>
      </c>
      <c r="T2508" s="13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str">
        <f t="shared" si="157"/>
        <v>N/A</v>
      </c>
      <c r="Q2509" t="str">
        <f>LEFT(N:N,(FIND("/",N2509))-1)</f>
        <v>food</v>
      </c>
      <c r="R2509" t="str">
        <f>RIGHT(N:N,LEN(N:N)-(FIND("/",N2509)))</f>
        <v>restaurants</v>
      </c>
      <c r="S2509" s="15">
        <f t="shared" si="158"/>
        <v>42105.072962962964</v>
      </c>
      <c r="T2509" s="13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>
        <f t="shared" si="157"/>
        <v>35.714285714285715</v>
      </c>
      <c r="Q2510" t="str">
        <f>LEFT(N:N,(FIND("/",N2510))-1)</f>
        <v>food</v>
      </c>
      <c r="R2510" t="str">
        <f>RIGHT(N:N,LEN(N:N)-(FIND("/",N2510)))</f>
        <v>restaurants</v>
      </c>
      <c r="S2510" s="15">
        <f t="shared" si="158"/>
        <v>41835.951782407406</v>
      </c>
      <c r="T2510" s="13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37.5</v>
      </c>
      <c r="Q2511" t="str">
        <f>LEFT(N:N,(FIND("/",N2511))-1)</f>
        <v>food</v>
      </c>
      <c r="R2511" t="str">
        <f>RIGHT(N:N,LEN(N:N)-(FIND("/",N2511)))</f>
        <v>restaurants</v>
      </c>
      <c r="S2511" s="15">
        <f t="shared" si="158"/>
        <v>42058.809594907405</v>
      </c>
      <c r="T2511" s="13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 t="str">
        <f t="shared" si="157"/>
        <v>N/A</v>
      </c>
      <c r="Q2512" t="str">
        <f>LEFT(N:N,(FIND("/",N2512))-1)</f>
        <v>food</v>
      </c>
      <c r="R2512" t="str">
        <f>RIGHT(N:N,LEN(N:N)-(FIND("/",N2512)))</f>
        <v>restaurants</v>
      </c>
      <c r="S2512" s="15">
        <f t="shared" si="158"/>
        <v>42078.997361111105</v>
      </c>
      <c r="T2512" s="13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str">
        <f t="shared" si="157"/>
        <v>N/A</v>
      </c>
      <c r="Q2513" t="str">
        <f>LEFT(N:N,(FIND("/",N2513))-1)</f>
        <v>food</v>
      </c>
      <c r="R2513" t="str">
        <f>RIGHT(N:N,LEN(N:N)-(FIND("/",N2513)))</f>
        <v>restaurants</v>
      </c>
      <c r="S2513" s="15">
        <f t="shared" si="158"/>
        <v>42371.446909722217</v>
      </c>
      <c r="T2513" s="13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str">
        <f t="shared" si="157"/>
        <v>N/A</v>
      </c>
      <c r="Q2514" t="str">
        <f>LEFT(N:N,(FIND("/",N2514))-1)</f>
        <v>food</v>
      </c>
      <c r="R2514" t="str">
        <f>RIGHT(N:N,LEN(N:N)-(FIND("/",N2514)))</f>
        <v>restaurants</v>
      </c>
      <c r="S2514" s="15">
        <f t="shared" si="158"/>
        <v>41971.876863425925</v>
      </c>
      <c r="T2514" s="13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>
        <f t="shared" si="157"/>
        <v>52.5</v>
      </c>
      <c r="Q2515" t="str">
        <f>LEFT(N:N,(FIND("/",N2515))-1)</f>
        <v>food</v>
      </c>
      <c r="R2515" t="str">
        <f>RIGHT(N:N,LEN(N:N)-(FIND("/",N2515)))</f>
        <v>restaurants</v>
      </c>
      <c r="S2515" s="15">
        <f t="shared" si="158"/>
        <v>42732.00681712963</v>
      </c>
      <c r="T2515" s="13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77.5</v>
      </c>
      <c r="Q2516" t="str">
        <f>LEFT(N:N,(FIND("/",N2516))-1)</f>
        <v>food</v>
      </c>
      <c r="R2516" t="str">
        <f>RIGHT(N:N,LEN(N:N)-(FIND("/",N2516)))</f>
        <v>restaurants</v>
      </c>
      <c r="S2516" s="15">
        <f t="shared" si="158"/>
        <v>41854.389780092592</v>
      </c>
      <c r="T2516" s="13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 t="str">
        <f t="shared" si="157"/>
        <v>N/A</v>
      </c>
      <c r="Q2517" t="str">
        <f>LEFT(N:N,(FIND("/",N2517))-1)</f>
        <v>food</v>
      </c>
      <c r="R2517" t="str">
        <f>RIGHT(N:N,LEN(N:N)-(FIND("/",N2517)))</f>
        <v>restaurants</v>
      </c>
      <c r="S2517" s="15">
        <f t="shared" si="158"/>
        <v>42027.839733796296</v>
      </c>
      <c r="T2517" s="13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>
        <f t="shared" si="157"/>
        <v>53.545454545454547</v>
      </c>
      <c r="Q2518" t="str">
        <f>LEFT(N:N,(FIND("/",N2518))-1)</f>
        <v>food</v>
      </c>
      <c r="R2518" t="str">
        <f>RIGHT(N:N,LEN(N:N)-(FIND("/",N2518)))</f>
        <v>restaurants</v>
      </c>
      <c r="S2518" s="15">
        <f t="shared" si="158"/>
        <v>41942.653379629628</v>
      </c>
      <c r="T2518" s="13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 t="str">
        <f t="shared" si="157"/>
        <v>N/A</v>
      </c>
      <c r="Q2519" t="str">
        <f>LEFT(N:N,(FIND("/",N2519))-1)</f>
        <v>food</v>
      </c>
      <c r="R2519" t="str">
        <f>RIGHT(N:N,LEN(N:N)-(FIND("/",N2519)))</f>
        <v>restaurants</v>
      </c>
      <c r="S2519" s="15">
        <f t="shared" si="158"/>
        <v>42052.802430555559</v>
      </c>
      <c r="T2519" s="13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>
        <f t="shared" si="157"/>
        <v>16.25</v>
      </c>
      <c r="Q2520" t="str">
        <f>LEFT(N:N,(FIND("/",N2520))-1)</f>
        <v>food</v>
      </c>
      <c r="R2520" t="str">
        <f>RIGHT(N:N,LEN(N:N)-(FIND("/",N2520)))</f>
        <v>restaurants</v>
      </c>
      <c r="S2520" s="15">
        <f t="shared" si="158"/>
        <v>41926.680879629632</v>
      </c>
      <c r="T2520" s="13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 t="str">
        <f t="shared" si="157"/>
        <v>N/A</v>
      </c>
      <c r="Q2521" t="str">
        <f>LEFT(N:N,(FIND("/",N2521))-1)</f>
        <v>food</v>
      </c>
      <c r="R2521" t="str">
        <f>RIGHT(N:N,LEN(N:N)-(FIND("/",N2521)))</f>
        <v>restaurants</v>
      </c>
      <c r="S2521" s="15">
        <f t="shared" si="158"/>
        <v>41809.155138888891</v>
      </c>
      <c r="T2521" s="13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>
        <f t="shared" si="157"/>
        <v>103.68174242424243</v>
      </c>
      <c r="Q2522" t="str">
        <f>LEFT(N:N,(FIND("/",N2522))-1)</f>
        <v>food</v>
      </c>
      <c r="R2522" t="str">
        <f>RIGHT(N:N,LEN(N:N)-(FIND("/",N2522)))</f>
        <v>restaurants</v>
      </c>
      <c r="S2522" s="15">
        <f t="shared" si="158"/>
        <v>42612.600520833337</v>
      </c>
      <c r="T2522" s="13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185.18518518518519</v>
      </c>
      <c r="Q2523" t="str">
        <f>LEFT(N:N,(FIND("/",N2523))-1)</f>
        <v>music</v>
      </c>
      <c r="R2523" t="str">
        <f>RIGHT(N:N,LEN(N:N)-(FIND("/",N2523)))</f>
        <v>classical music</v>
      </c>
      <c r="S2523" s="15">
        <f t="shared" si="158"/>
        <v>42269.967835648145</v>
      </c>
      <c r="T2523" s="13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54.153846153846153</v>
      </c>
      <c r="Q2524" t="str">
        <f>LEFT(N:N,(FIND("/",N2524))-1)</f>
        <v>music</v>
      </c>
      <c r="R2524" t="str">
        <f>RIGHT(N:N,LEN(N:N)-(FIND("/",N2524)))</f>
        <v>classical music</v>
      </c>
      <c r="S2524" s="15">
        <f t="shared" si="158"/>
        <v>42460.573611111111</v>
      </c>
      <c r="T2524" s="13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177.2093023255814</v>
      </c>
      <c r="Q2525" t="str">
        <f>LEFT(N:N,(FIND("/",N2525))-1)</f>
        <v>music</v>
      </c>
      <c r="R2525" t="str">
        <f>RIGHT(N:N,LEN(N:N)-(FIND("/",N2525)))</f>
        <v>classical music</v>
      </c>
      <c r="S2525" s="15">
        <f t="shared" si="158"/>
        <v>41930.975601851853</v>
      </c>
      <c r="T2525" s="13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100.325</v>
      </c>
      <c r="Q2526" t="str">
        <f>LEFT(N:N,(FIND("/",N2526))-1)</f>
        <v>music</v>
      </c>
      <c r="R2526" t="str">
        <f>RIGHT(N:N,LEN(N:N)-(FIND("/",N2526)))</f>
        <v>classical music</v>
      </c>
      <c r="S2526" s="15">
        <f t="shared" si="158"/>
        <v>41961.807372685187</v>
      </c>
      <c r="T2526" s="13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136.90909090909091</v>
      </c>
      <c r="Q2527" t="str">
        <f>LEFT(N:N,(FIND("/",N2527))-1)</f>
        <v>music</v>
      </c>
      <c r="R2527" t="str">
        <f>RIGHT(N:N,LEN(N:N)-(FIND("/",N2527)))</f>
        <v>classical music</v>
      </c>
      <c r="S2527" s="15">
        <f t="shared" si="158"/>
        <v>41058.844571759262</v>
      </c>
      <c r="T2527" s="13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57.535211267605632</v>
      </c>
      <c r="Q2528" t="str">
        <f>LEFT(N:N,(FIND("/",N2528))-1)</f>
        <v>music</v>
      </c>
      <c r="R2528" t="str">
        <f>RIGHT(N:N,LEN(N:N)-(FIND("/",N2528)))</f>
        <v>classical music</v>
      </c>
      <c r="S2528" s="15">
        <f t="shared" si="158"/>
        <v>41953.091134259259</v>
      </c>
      <c r="T2528" s="13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52.962839506172834</v>
      </c>
      <c r="Q2529" t="str">
        <f>LEFT(N:N,(FIND("/",N2529))-1)</f>
        <v>music</v>
      </c>
      <c r="R2529" t="str">
        <f>RIGHT(N:N,LEN(N:N)-(FIND("/",N2529)))</f>
        <v>classical music</v>
      </c>
      <c r="S2529" s="15">
        <f t="shared" si="158"/>
        <v>41546.75105324074</v>
      </c>
      <c r="T2529" s="13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82.328947368421055</v>
      </c>
      <c r="Q2530" t="str">
        <f>LEFT(N:N,(FIND("/",N2530))-1)</f>
        <v>music</v>
      </c>
      <c r="R2530" t="str">
        <f>RIGHT(N:N,LEN(N:N)-(FIND("/",N2530)))</f>
        <v>classical music</v>
      </c>
      <c r="S2530" s="15">
        <f t="shared" si="158"/>
        <v>42217.834525462968</v>
      </c>
      <c r="T2530" s="13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135.41666666666666</v>
      </c>
      <c r="Q2531" t="str">
        <f>LEFT(N:N,(FIND("/",N2531))-1)</f>
        <v>music</v>
      </c>
      <c r="R2531" t="str">
        <f>RIGHT(N:N,LEN(N:N)-(FIND("/",N2531)))</f>
        <v>classical music</v>
      </c>
      <c r="S2531" s="15">
        <f t="shared" si="158"/>
        <v>40948.080729166664</v>
      </c>
      <c r="T2531" s="13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74.06557377049181</v>
      </c>
      <c r="Q2532" t="str">
        <f>LEFT(N:N,(FIND("/",N2532))-1)</f>
        <v>music</v>
      </c>
      <c r="R2532" t="str">
        <f>RIGHT(N:N,LEN(N:N)-(FIND("/",N2532)))</f>
        <v>classical music</v>
      </c>
      <c r="S2532" s="15">
        <f t="shared" si="158"/>
        <v>42081.864641203705</v>
      </c>
      <c r="T2532" s="13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84.083333333333329</v>
      </c>
      <c r="Q2533" t="str">
        <f>LEFT(N:N,(FIND("/",N2533))-1)</f>
        <v>music</v>
      </c>
      <c r="R2533" t="str">
        <f>RIGHT(N:N,LEN(N:N)-(FIND("/",N2533)))</f>
        <v>classical music</v>
      </c>
      <c r="S2533" s="15">
        <f t="shared" si="158"/>
        <v>42208.680023148147</v>
      </c>
      <c r="T2533" s="13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61.029411764705884</v>
      </c>
      <c r="Q2534" t="str">
        <f>LEFT(N:N,(FIND("/",N2534))-1)</f>
        <v>music</v>
      </c>
      <c r="R2534" t="str">
        <f>RIGHT(N:N,LEN(N:N)-(FIND("/",N2534)))</f>
        <v>classical music</v>
      </c>
      <c r="S2534" s="15">
        <f t="shared" si="158"/>
        <v>41107.849143518521</v>
      </c>
      <c r="T2534" s="13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150</v>
      </c>
      <c r="Q2535" t="str">
        <f>LEFT(N:N,(FIND("/",N2535))-1)</f>
        <v>music</v>
      </c>
      <c r="R2535" t="str">
        <f>RIGHT(N:N,LEN(N:N)-(FIND("/",N2535)))</f>
        <v>classical music</v>
      </c>
      <c r="S2535" s="15">
        <f t="shared" si="158"/>
        <v>41304.751284722224</v>
      </c>
      <c r="T2535" s="13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266.08974358974359</v>
      </c>
      <c r="Q2536" t="str">
        <f>LEFT(N:N,(FIND("/",N2536))-1)</f>
        <v>music</v>
      </c>
      <c r="R2536" t="str">
        <f>RIGHT(N:N,LEN(N:N)-(FIND("/",N2536)))</f>
        <v>classical music</v>
      </c>
      <c r="S2536" s="15">
        <f t="shared" si="158"/>
        <v>40127.700370370374</v>
      </c>
      <c r="T2536" s="13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7.25</v>
      </c>
      <c r="Q2537" t="str">
        <f>LEFT(N:N,(FIND("/",N2537))-1)</f>
        <v>music</v>
      </c>
      <c r="R2537" t="str">
        <f>RIGHT(N:N,LEN(N:N)-(FIND("/",N2537)))</f>
        <v>classical music</v>
      </c>
      <c r="S2537" s="15">
        <f t="shared" si="158"/>
        <v>41943.791030092594</v>
      </c>
      <c r="T2537" s="13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100</v>
      </c>
      <c r="Q2538" t="str">
        <f>LEFT(N:N,(FIND("/",N2538))-1)</f>
        <v>music</v>
      </c>
      <c r="R2538" t="str">
        <f>RIGHT(N:N,LEN(N:N)-(FIND("/",N2538)))</f>
        <v>classical music</v>
      </c>
      <c r="S2538" s="15">
        <f t="shared" si="158"/>
        <v>41464.106087962966</v>
      </c>
      <c r="T2538" s="13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109.96308108108107</v>
      </c>
      <c r="Q2539" t="str">
        <f>LEFT(N:N,(FIND("/",N2539))-1)</f>
        <v>music</v>
      </c>
      <c r="R2539" t="str">
        <f>RIGHT(N:N,LEN(N:N)-(FIND("/",N2539)))</f>
        <v>classical music</v>
      </c>
      <c r="S2539" s="15">
        <f t="shared" si="158"/>
        <v>40696.648784722223</v>
      </c>
      <c r="T2539" s="13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169.91525423728814</v>
      </c>
      <c r="Q2540" t="str">
        <f>LEFT(N:N,(FIND("/",N2540))-1)</f>
        <v>music</v>
      </c>
      <c r="R2540" t="str">
        <f>RIGHT(N:N,LEN(N:N)-(FIND("/",N2540)))</f>
        <v>classical music</v>
      </c>
      <c r="S2540" s="15">
        <f t="shared" si="158"/>
        <v>41298.509965277779</v>
      </c>
      <c r="T2540" s="13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95.740740740740748</v>
      </c>
      <c r="Q2541" t="str">
        <f>LEFT(N:N,(FIND("/",N2541))-1)</f>
        <v>music</v>
      </c>
      <c r="R2541" t="str">
        <f>RIGHT(N:N,LEN(N:N)-(FIND("/",N2541)))</f>
        <v>classical music</v>
      </c>
      <c r="S2541" s="15">
        <f t="shared" si="158"/>
        <v>41977.902222222227</v>
      </c>
      <c r="T2541" s="13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59.460317460317462</v>
      </c>
      <c r="Q2542" t="str">
        <f>LEFT(N:N,(FIND("/",N2542))-1)</f>
        <v>music</v>
      </c>
      <c r="R2542" t="str">
        <f>RIGHT(N:N,LEN(N:N)-(FIND("/",N2542)))</f>
        <v>classical music</v>
      </c>
      <c r="S2542" s="15">
        <f t="shared" si="158"/>
        <v>40785.675011574072</v>
      </c>
      <c r="T2542" s="13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55.769230769230766</v>
      </c>
      <c r="Q2543" t="str">
        <f>LEFT(N:N,(FIND("/",N2543))-1)</f>
        <v>music</v>
      </c>
      <c r="R2543" t="str">
        <f>RIGHT(N:N,LEN(N:N)-(FIND("/",N2543)))</f>
        <v>classical music</v>
      </c>
      <c r="S2543" s="15">
        <f t="shared" si="158"/>
        <v>41483.449282407404</v>
      </c>
      <c r="T2543" s="13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30.076923076923077</v>
      </c>
      <c r="Q2544" t="str">
        <f>LEFT(N:N,(FIND("/",N2544))-1)</f>
        <v>music</v>
      </c>
      <c r="R2544" t="str">
        <f>RIGHT(N:N,LEN(N:N)-(FIND("/",N2544)))</f>
        <v>classical music</v>
      </c>
      <c r="S2544" s="15">
        <f t="shared" si="158"/>
        <v>41509.426585648151</v>
      </c>
      <c r="T2544" s="13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88.438596491228068</v>
      </c>
      <c r="Q2545" t="str">
        <f>LEFT(N:N,(FIND("/",N2545))-1)</f>
        <v>music</v>
      </c>
      <c r="R2545" t="str">
        <f>RIGHT(N:N,LEN(N:N)-(FIND("/",N2545)))</f>
        <v>classical music</v>
      </c>
      <c r="S2545" s="15">
        <f t="shared" si="158"/>
        <v>40514.107615740737</v>
      </c>
      <c r="T2545" s="13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64.032786885245898</v>
      </c>
      <c r="Q2546" t="str">
        <f>LEFT(N:N,(FIND("/",N2546))-1)</f>
        <v>music</v>
      </c>
      <c r="R2546" t="str">
        <f>RIGHT(N:N,LEN(N:N)-(FIND("/",N2546)))</f>
        <v>classical music</v>
      </c>
      <c r="S2546" s="15">
        <f t="shared" si="158"/>
        <v>41068.520474537036</v>
      </c>
      <c r="T2546" s="13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60.153846153846153</v>
      </c>
      <c r="Q2547" t="str">
        <f>LEFT(N:N,(FIND("/",N2547))-1)</f>
        <v>music</v>
      </c>
      <c r="R2547" t="str">
        <f>RIGHT(N:N,LEN(N:N)-(FIND("/",N2547)))</f>
        <v>classical music</v>
      </c>
      <c r="S2547" s="15">
        <f t="shared" si="158"/>
        <v>42027.13817129629</v>
      </c>
      <c r="T2547" s="13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49.194029850746269</v>
      </c>
      <c r="Q2548" t="str">
        <f>LEFT(N:N,(FIND("/",N2548))-1)</f>
        <v>music</v>
      </c>
      <c r="R2548" t="str">
        <f>RIGHT(N:N,LEN(N:N)-(FIND("/",N2548)))</f>
        <v>classical music</v>
      </c>
      <c r="S2548" s="15">
        <f t="shared" si="158"/>
        <v>41524.858553240738</v>
      </c>
      <c r="T2548" s="13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165.16216216216216</v>
      </c>
      <c r="Q2549" t="str">
        <f>LEFT(N:N,(FIND("/",N2549))-1)</f>
        <v>music</v>
      </c>
      <c r="R2549" t="str">
        <f>RIGHT(N:N,LEN(N:N)-(FIND("/",N2549)))</f>
        <v>classical music</v>
      </c>
      <c r="S2549" s="15">
        <f t="shared" si="158"/>
        <v>40973.773182870369</v>
      </c>
      <c r="T2549" s="13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43.621621621621621</v>
      </c>
      <c r="Q2550" t="str">
        <f>LEFT(N:N,(FIND("/",N2550))-1)</f>
        <v>music</v>
      </c>
      <c r="R2550" t="str">
        <f>RIGHT(N:N,LEN(N:N)-(FIND("/",N2550)))</f>
        <v>classical music</v>
      </c>
      <c r="S2550" s="15">
        <f t="shared" si="158"/>
        <v>42618.625428240746</v>
      </c>
      <c r="T2550" s="13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43.7</v>
      </c>
      <c r="Q2551" t="str">
        <f>LEFT(N:N,(FIND("/",N2551))-1)</f>
        <v>music</v>
      </c>
      <c r="R2551" t="str">
        <f>RIGHT(N:N,LEN(N:N)-(FIND("/",N2551)))</f>
        <v>classical music</v>
      </c>
      <c r="S2551" s="15">
        <f t="shared" si="158"/>
        <v>41390.757754629631</v>
      </c>
      <c r="T2551" s="13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67.419642857142861</v>
      </c>
      <c r="Q2552" t="str">
        <f>LEFT(N:N,(FIND("/",N2552))-1)</f>
        <v>music</v>
      </c>
      <c r="R2552" t="str">
        <f>RIGHT(N:N,LEN(N:N)-(FIND("/",N2552)))</f>
        <v>classical music</v>
      </c>
      <c r="S2552" s="15">
        <f t="shared" si="158"/>
        <v>42228.634328703702</v>
      </c>
      <c r="T2552" s="13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177.5</v>
      </c>
      <c r="Q2553" t="str">
        <f>LEFT(N:N,(FIND("/",N2553))-1)</f>
        <v>music</v>
      </c>
      <c r="R2553" t="str">
        <f>RIGHT(N:N,LEN(N:N)-(FIND("/",N2553)))</f>
        <v>classical music</v>
      </c>
      <c r="S2553" s="15">
        <f t="shared" si="158"/>
        <v>40961.252141203702</v>
      </c>
      <c r="T2553" s="13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38.883333333333333</v>
      </c>
      <c r="Q2554" t="str">
        <f>LEFT(N:N,(FIND("/",N2554))-1)</f>
        <v>music</v>
      </c>
      <c r="R2554" t="str">
        <f>RIGHT(N:N,LEN(N:N)-(FIND("/",N2554)))</f>
        <v>classical music</v>
      </c>
      <c r="S2554" s="15">
        <f t="shared" si="158"/>
        <v>42769.809965277775</v>
      </c>
      <c r="T2554" s="13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54.985074626865675</v>
      </c>
      <c r="Q2555" t="str">
        <f>LEFT(N:N,(FIND("/",N2555))-1)</f>
        <v>music</v>
      </c>
      <c r="R2555" t="str">
        <f>RIGHT(N:N,LEN(N:N)-(FIND("/",N2555)))</f>
        <v>classical music</v>
      </c>
      <c r="S2555" s="15">
        <f t="shared" si="158"/>
        <v>41113.199155092596</v>
      </c>
      <c r="T2555" s="13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61.342857142857142</v>
      </c>
      <c r="Q2556" t="str">
        <f>LEFT(N:N,(FIND("/",N2556))-1)</f>
        <v>music</v>
      </c>
      <c r="R2556" t="str">
        <f>RIGHT(N:N,LEN(N:N)-(FIND("/",N2556)))</f>
        <v>classical music</v>
      </c>
      <c r="S2556" s="15">
        <f t="shared" si="158"/>
        <v>42125.078275462962</v>
      </c>
      <c r="T2556" s="13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23.117647058823529</v>
      </c>
      <c r="Q2557" t="str">
        <f>LEFT(N:N,(FIND("/",N2557))-1)</f>
        <v>music</v>
      </c>
      <c r="R2557" t="str">
        <f>RIGHT(N:N,LEN(N:N)-(FIND("/",N2557)))</f>
        <v>classical music</v>
      </c>
      <c r="S2557" s="15">
        <f t="shared" si="158"/>
        <v>41026.655011574076</v>
      </c>
      <c r="T2557" s="13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29.611111111111111</v>
      </c>
      <c r="Q2558" t="str">
        <f>LEFT(N:N,(FIND("/",N2558))-1)</f>
        <v>music</v>
      </c>
      <c r="R2558" t="str">
        <f>RIGHT(N:N,LEN(N:N)-(FIND("/",N2558)))</f>
        <v>classical music</v>
      </c>
      <c r="S2558" s="15">
        <f t="shared" si="158"/>
        <v>41222.991400462961</v>
      </c>
      <c r="T2558" s="13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75.611111111111114</v>
      </c>
      <c r="Q2559" t="str">
        <f>LEFT(N:N,(FIND("/",N2559))-1)</f>
        <v>music</v>
      </c>
      <c r="R2559" t="str">
        <f>RIGHT(N:N,LEN(N:N)-(FIND("/",N2559)))</f>
        <v>classical music</v>
      </c>
      <c r="S2559" s="15">
        <f t="shared" si="158"/>
        <v>41744.745208333334</v>
      </c>
      <c r="T2559" s="13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35.6</v>
      </c>
      <c r="Q2560" t="str">
        <f>LEFT(N:N,(FIND("/",N2560))-1)</f>
        <v>music</v>
      </c>
      <c r="R2560" t="str">
        <f>RIGHT(N:N,LEN(N:N)-(FIND("/",N2560)))</f>
        <v>classical music</v>
      </c>
      <c r="S2560" s="15">
        <f t="shared" si="158"/>
        <v>42093.860023148154</v>
      </c>
      <c r="T2560" s="13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143</v>
      </c>
      <c r="Q2561" t="str">
        <f>LEFT(N:N,(FIND("/",N2561))-1)</f>
        <v>music</v>
      </c>
      <c r="R2561" t="str">
        <f>RIGHT(N:N,LEN(N:N)-(FIND("/",N2561)))</f>
        <v>classical music</v>
      </c>
      <c r="S2561" s="15">
        <f t="shared" si="158"/>
        <v>40829.873657407406</v>
      </c>
      <c r="T2561" s="13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 t="str">
        <f t="shared" si="157"/>
        <v>N/A</v>
      </c>
      <c r="Q2562" t="str">
        <f>LEFT(N:N,(FIND("/",N2562))-1)</f>
        <v>music</v>
      </c>
      <c r="R2562" t="str">
        <f>RIGHT(N:N,LEN(N:N)-(FIND("/",N2562)))</f>
        <v>classical music</v>
      </c>
      <c r="S2562" s="15">
        <f t="shared" si="158"/>
        <v>42039.951087962967</v>
      </c>
      <c r="T2562" s="13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8">
        <f t="shared" ref="P2563:P2626" si="161">IFERROR(E2564/L2564,"N/A")</f>
        <v>25</v>
      </c>
      <c r="Q2563" t="str">
        <f>LEFT(N:N,(FIND("/",N2563))-1)</f>
        <v>food</v>
      </c>
      <c r="R2563" t="str">
        <f>RIGHT(N:N,LEN(N:N)-(FIND("/",N2563)))</f>
        <v>food trucks</v>
      </c>
      <c r="S2563" s="15">
        <f t="shared" ref="S2563:S2626" si="162">(((J:J/60)/60)/24)+DATE(1970,1,1)</f>
        <v>42260.528807870374</v>
      </c>
      <c r="T2563" s="13">
        <f t="shared" ref="T2563:T2626" si="163">(((I:I/60)/60)/24)+DATE(1970,1,1)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 t="str">
        <f t="shared" si="161"/>
        <v>N/A</v>
      </c>
      <c r="Q2564" t="str">
        <f>LEFT(N:N,(FIND("/",N2564))-1)</f>
        <v>food</v>
      </c>
      <c r="R2564" t="str">
        <f>RIGHT(N:N,LEN(N:N)-(FIND("/",N2564)))</f>
        <v>food trucks</v>
      </c>
      <c r="S2564" s="15">
        <f t="shared" si="162"/>
        <v>42594.524756944447</v>
      </c>
      <c r="T2564" s="13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str">
        <f t="shared" si="161"/>
        <v>N/A</v>
      </c>
      <c r="Q2565" t="str">
        <f>LEFT(N:N,(FIND("/",N2565))-1)</f>
        <v>food</v>
      </c>
      <c r="R2565" t="str">
        <f>RIGHT(N:N,LEN(N:N)-(FIND("/",N2565)))</f>
        <v>food trucks</v>
      </c>
      <c r="S2565" s="15">
        <f t="shared" si="162"/>
        <v>42155.139479166668</v>
      </c>
      <c r="T2565" s="13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>
        <f t="shared" si="161"/>
        <v>100</v>
      </c>
      <c r="Q2566" t="str">
        <f>LEFT(N:N,(FIND("/",N2566))-1)</f>
        <v>food</v>
      </c>
      <c r="R2566" t="str">
        <f>RIGHT(N:N,LEN(N:N)-(FIND("/",N2566)))</f>
        <v>food trucks</v>
      </c>
      <c r="S2566" s="15">
        <f t="shared" si="162"/>
        <v>41822.040497685186</v>
      </c>
      <c r="T2566" s="13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 t="str">
        <f t="shared" si="161"/>
        <v>N/A</v>
      </c>
      <c r="Q2567" t="str">
        <f>LEFT(N:N,(FIND("/",N2567))-1)</f>
        <v>food</v>
      </c>
      <c r="R2567" t="str">
        <f>RIGHT(N:N,LEN(N:N)-(FIND("/",N2567)))</f>
        <v>food trucks</v>
      </c>
      <c r="S2567" s="15">
        <f t="shared" si="162"/>
        <v>42440.650335648148</v>
      </c>
      <c r="T2567" s="13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>
        <f t="shared" si="161"/>
        <v>60</v>
      </c>
      <c r="Q2568" t="str">
        <f>LEFT(N:N,(FIND("/",N2568))-1)</f>
        <v>food</v>
      </c>
      <c r="R2568" t="str">
        <f>RIGHT(N:N,LEN(N:N)-(FIND("/",N2568)))</f>
        <v>food trucks</v>
      </c>
      <c r="S2568" s="15">
        <f t="shared" si="162"/>
        <v>41842.980879629627</v>
      </c>
      <c r="T2568" s="13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50</v>
      </c>
      <c r="Q2569" t="str">
        <f>LEFT(N:N,(FIND("/",N2569))-1)</f>
        <v>food</v>
      </c>
      <c r="R2569" t="str">
        <f>RIGHT(N:N,LEN(N:N)-(FIND("/",N2569)))</f>
        <v>food trucks</v>
      </c>
      <c r="S2569" s="15">
        <f t="shared" si="162"/>
        <v>42087.878912037035</v>
      </c>
      <c r="T2569" s="13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72.5</v>
      </c>
      <c r="Q2570" t="str">
        <f>LEFT(N:N,(FIND("/",N2570))-1)</f>
        <v>food</v>
      </c>
      <c r="R2570" t="str">
        <f>RIGHT(N:N,LEN(N:N)-(FIND("/",N2570)))</f>
        <v>food trucks</v>
      </c>
      <c r="S2570" s="15">
        <f t="shared" si="162"/>
        <v>42584.666597222225</v>
      </c>
      <c r="T2570" s="13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29.5</v>
      </c>
      <c r="Q2571" t="str">
        <f>LEFT(N:N,(FIND("/",N2571))-1)</f>
        <v>food</v>
      </c>
      <c r="R2571" t="str">
        <f>RIGHT(N:N,LEN(N:N)-(FIND("/",N2571)))</f>
        <v>food trucks</v>
      </c>
      <c r="S2571" s="15">
        <f t="shared" si="162"/>
        <v>42234.105462962965</v>
      </c>
      <c r="T2571" s="13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62.5</v>
      </c>
      <c r="Q2572" t="str">
        <f>LEFT(N:N,(FIND("/",N2572))-1)</f>
        <v>food</v>
      </c>
      <c r="R2572" t="str">
        <f>RIGHT(N:N,LEN(N:N)-(FIND("/",N2572)))</f>
        <v>food trucks</v>
      </c>
      <c r="S2572" s="15">
        <f t="shared" si="162"/>
        <v>42744.903182870374</v>
      </c>
      <c r="T2572" s="13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 t="str">
        <f t="shared" si="161"/>
        <v>N/A</v>
      </c>
      <c r="Q2573" t="str">
        <f>LEFT(N:N,(FIND("/",N2573))-1)</f>
        <v>food</v>
      </c>
      <c r="R2573" t="str">
        <f>RIGHT(N:N,LEN(N:N)-(FIND("/",N2573)))</f>
        <v>food trucks</v>
      </c>
      <c r="S2573" s="15">
        <f t="shared" si="162"/>
        <v>42449.341678240744</v>
      </c>
      <c r="T2573" s="13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str">
        <f t="shared" si="161"/>
        <v>N/A</v>
      </c>
      <c r="Q2574" t="str">
        <f>LEFT(N:N,(FIND("/",N2574))-1)</f>
        <v>food</v>
      </c>
      <c r="R2574" t="str">
        <f>RIGHT(N:N,LEN(N:N)-(FIND("/",N2574)))</f>
        <v>food trucks</v>
      </c>
      <c r="S2574" s="15">
        <f t="shared" si="162"/>
        <v>42077.119409722218</v>
      </c>
      <c r="T2574" s="13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str">
        <f t="shared" si="161"/>
        <v>N/A</v>
      </c>
      <c r="Q2575" t="str">
        <f>LEFT(N:N,(FIND("/",N2575))-1)</f>
        <v>food</v>
      </c>
      <c r="R2575" t="str">
        <f>RIGHT(N:N,LEN(N:N)-(FIND("/",N2575)))</f>
        <v>food trucks</v>
      </c>
      <c r="S2575" s="15">
        <f t="shared" si="162"/>
        <v>41829.592002314814</v>
      </c>
      <c r="T2575" s="13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str">
        <f t="shared" si="161"/>
        <v>N/A</v>
      </c>
      <c r="Q2576" t="str">
        <f>LEFT(N:N,(FIND("/",N2576))-1)</f>
        <v>food</v>
      </c>
      <c r="R2576" t="str">
        <f>RIGHT(N:N,LEN(N:N)-(FIND("/",N2576)))</f>
        <v>food trucks</v>
      </c>
      <c r="S2576" s="15">
        <f t="shared" si="162"/>
        <v>42487.825752314813</v>
      </c>
      <c r="T2576" s="13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str">
        <f t="shared" si="161"/>
        <v>N/A</v>
      </c>
      <c r="Q2577" t="str">
        <f>LEFT(N:N,(FIND("/",N2577))-1)</f>
        <v>food</v>
      </c>
      <c r="R2577" t="str">
        <f>RIGHT(N:N,LEN(N:N)-(FIND("/",N2577)))</f>
        <v>food trucks</v>
      </c>
      <c r="S2577" s="15">
        <f t="shared" si="162"/>
        <v>41986.108726851846</v>
      </c>
      <c r="T2577" s="13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str">
        <f t="shared" si="161"/>
        <v>N/A</v>
      </c>
      <c r="Q2578" t="str">
        <f>LEFT(N:N,(FIND("/",N2578))-1)</f>
        <v>food</v>
      </c>
      <c r="R2578" t="str">
        <f>RIGHT(N:N,LEN(N:N)-(FIND("/",N2578)))</f>
        <v>food trucks</v>
      </c>
      <c r="S2578" s="15">
        <f t="shared" si="162"/>
        <v>42060.00980324074</v>
      </c>
      <c r="T2578" s="13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str">
        <f t="shared" si="161"/>
        <v>N/A</v>
      </c>
      <c r="Q2579" t="str">
        <f>LEFT(N:N,(FIND("/",N2579))-1)</f>
        <v>food</v>
      </c>
      <c r="R2579" t="str">
        <f>RIGHT(N:N,LEN(N:N)-(FIND("/",N2579)))</f>
        <v>food trucks</v>
      </c>
      <c r="S2579" s="15">
        <f t="shared" si="162"/>
        <v>41830.820567129631</v>
      </c>
      <c r="T2579" s="13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>
        <f t="shared" si="161"/>
        <v>23.083333333333332</v>
      </c>
      <c r="Q2580" t="str">
        <f>LEFT(N:N,(FIND("/",N2580))-1)</f>
        <v>food</v>
      </c>
      <c r="R2580" t="str">
        <f>RIGHT(N:N,LEN(N:N)-(FIND("/",N2580)))</f>
        <v>food trucks</v>
      </c>
      <c r="S2580" s="15">
        <f t="shared" si="162"/>
        <v>42238.022905092599</v>
      </c>
      <c r="T2580" s="13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25.5</v>
      </c>
      <c r="Q2581" t="str">
        <f>LEFT(N:N,(FIND("/",N2581))-1)</f>
        <v>food</v>
      </c>
      <c r="R2581" t="str">
        <f>RIGHT(N:N,LEN(N:N)-(FIND("/",N2581)))</f>
        <v>food trucks</v>
      </c>
      <c r="S2581" s="15">
        <f t="shared" si="162"/>
        <v>41837.829895833333</v>
      </c>
      <c r="T2581" s="13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48.18181818181818</v>
      </c>
      <c r="Q2582" t="str">
        <f>LEFT(N:N,(FIND("/",N2582))-1)</f>
        <v>food</v>
      </c>
      <c r="R2582" t="str">
        <f>RIGHT(N:N,LEN(N:N)-(FIND("/",N2582)))</f>
        <v>food trucks</v>
      </c>
      <c r="S2582" s="15">
        <f t="shared" si="162"/>
        <v>42110.326423611114</v>
      </c>
      <c r="T2582" s="13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1</v>
      </c>
      <c r="Q2583" t="str">
        <f>LEFT(N:N,(FIND("/",N2583))-1)</f>
        <v>food</v>
      </c>
      <c r="R2583" t="str">
        <f>RIGHT(N:N,LEN(N:N)-(FIND("/",N2583)))</f>
        <v>food trucks</v>
      </c>
      <c r="S2583" s="15">
        <f t="shared" si="162"/>
        <v>42294.628449074073</v>
      </c>
      <c r="T2583" s="13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t="str">
        <f>LEFT(N:N,(FIND("/",N2584))-1)</f>
        <v>food</v>
      </c>
      <c r="R2584" t="str">
        <f>RIGHT(N:N,LEN(N:N)-(FIND("/",N2584)))</f>
        <v>food trucks</v>
      </c>
      <c r="S2584" s="15">
        <f t="shared" si="162"/>
        <v>42642.988819444443</v>
      </c>
      <c r="T2584" s="13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 t="str">
        <f t="shared" si="161"/>
        <v>N/A</v>
      </c>
      <c r="Q2585" t="str">
        <f>LEFT(N:N,(FIND("/",N2585))-1)</f>
        <v>food</v>
      </c>
      <c r="R2585" t="str">
        <f>RIGHT(N:N,LEN(N:N)-(FIND("/",N2585)))</f>
        <v>food trucks</v>
      </c>
      <c r="S2585" s="15">
        <f t="shared" si="162"/>
        <v>42019.76944444445</v>
      </c>
      <c r="T2585" s="13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>
        <f t="shared" si="161"/>
        <v>50</v>
      </c>
      <c r="Q2586" t="str">
        <f>LEFT(N:N,(FIND("/",N2586))-1)</f>
        <v>food</v>
      </c>
      <c r="R2586" t="str">
        <f>RIGHT(N:N,LEN(N:N)-(FIND("/",N2586)))</f>
        <v>food trucks</v>
      </c>
      <c r="S2586" s="15">
        <f t="shared" si="162"/>
        <v>42140.173252314817</v>
      </c>
      <c r="T2586" s="13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</v>
      </c>
      <c r="Q2587" t="str">
        <f>LEFT(N:N,(FIND("/",N2587))-1)</f>
        <v>food</v>
      </c>
      <c r="R2587" t="str">
        <f>RIGHT(N:N,LEN(N:N)-(FIND("/",N2587)))</f>
        <v>food trucks</v>
      </c>
      <c r="S2587" s="15">
        <f t="shared" si="162"/>
        <v>41795.963333333333</v>
      </c>
      <c r="T2587" s="13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202.83333333333334</v>
      </c>
      <c r="Q2588" t="str">
        <f>LEFT(N:N,(FIND("/",N2588))-1)</f>
        <v>food</v>
      </c>
      <c r="R2588" t="str">
        <f>RIGHT(N:N,LEN(N:N)-(FIND("/",N2588)))</f>
        <v>food trucks</v>
      </c>
      <c r="S2588" s="15">
        <f t="shared" si="162"/>
        <v>42333.330277777779</v>
      </c>
      <c r="T2588" s="13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29.125</v>
      </c>
      <c r="Q2589" t="str">
        <f>LEFT(N:N,(FIND("/",N2589))-1)</f>
        <v>food</v>
      </c>
      <c r="R2589" t="str">
        <f>RIGHT(N:N,LEN(N:N)-(FIND("/",N2589)))</f>
        <v>food trucks</v>
      </c>
      <c r="S2589" s="15">
        <f t="shared" si="162"/>
        <v>42338.675381944442</v>
      </c>
      <c r="T2589" s="13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5</v>
      </c>
      <c r="Q2590" t="str">
        <f>LEFT(N:N,(FIND("/",N2590))-1)</f>
        <v>food</v>
      </c>
      <c r="R2590" t="str">
        <f>RIGHT(N:N,LEN(N:N)-(FIND("/",N2590)))</f>
        <v>food trucks</v>
      </c>
      <c r="S2590" s="15">
        <f t="shared" si="162"/>
        <v>42042.676226851851</v>
      </c>
      <c r="T2590" s="13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 t="str">
        <f t="shared" si="161"/>
        <v>N/A</v>
      </c>
      <c r="Q2591" t="str">
        <f>LEFT(N:N,(FIND("/",N2591))-1)</f>
        <v>food</v>
      </c>
      <c r="R2591" t="str">
        <f>RIGHT(N:N,LEN(N:N)-(FIND("/",N2591)))</f>
        <v>food trucks</v>
      </c>
      <c r="S2591" s="15">
        <f t="shared" si="162"/>
        <v>42422.536192129628</v>
      </c>
      <c r="T2591" s="13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>
        <f t="shared" si="161"/>
        <v>13</v>
      </c>
      <c r="Q2592" t="str">
        <f>LEFT(N:N,(FIND("/",N2592))-1)</f>
        <v>food</v>
      </c>
      <c r="R2592" t="str">
        <f>RIGHT(N:N,LEN(N:N)-(FIND("/",N2592)))</f>
        <v>food trucks</v>
      </c>
      <c r="S2592" s="15">
        <f t="shared" si="162"/>
        <v>42388.589085648149</v>
      </c>
      <c r="T2592" s="13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50</v>
      </c>
      <c r="Q2593" t="str">
        <f>LEFT(N:N,(FIND("/",N2593))-1)</f>
        <v>food</v>
      </c>
      <c r="R2593" t="str">
        <f>RIGHT(N:N,LEN(N:N)-(FIND("/",N2593)))</f>
        <v>food trucks</v>
      </c>
      <c r="S2593" s="15">
        <f t="shared" si="162"/>
        <v>42382.906527777777</v>
      </c>
      <c r="T2593" s="13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 t="str">
        <f t="shared" si="161"/>
        <v>N/A</v>
      </c>
      <c r="Q2594" t="str">
        <f>LEFT(N:N,(FIND("/",N2594))-1)</f>
        <v>food</v>
      </c>
      <c r="R2594" t="str">
        <f>RIGHT(N:N,LEN(N:N)-(FIND("/",N2594)))</f>
        <v>food trucks</v>
      </c>
      <c r="S2594" s="15">
        <f t="shared" si="162"/>
        <v>41887.801168981481</v>
      </c>
      <c r="T2594" s="13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>
        <f t="shared" si="161"/>
        <v>1</v>
      </c>
      <c r="Q2595" t="str">
        <f>LEFT(N:N,(FIND("/",N2595))-1)</f>
        <v>food</v>
      </c>
      <c r="R2595" t="str">
        <f>RIGHT(N:N,LEN(N:N)-(FIND("/",N2595)))</f>
        <v>food trucks</v>
      </c>
      <c r="S2595" s="15">
        <f t="shared" si="162"/>
        <v>42089.84520833334</v>
      </c>
      <c r="T2595" s="13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96.05263157894737</v>
      </c>
      <c r="Q2596" t="str">
        <f>LEFT(N:N,(FIND("/",N2596))-1)</f>
        <v>food</v>
      </c>
      <c r="R2596" t="str">
        <f>RIGHT(N:N,LEN(N:N)-(FIND("/",N2596)))</f>
        <v>food trucks</v>
      </c>
      <c r="S2596" s="15">
        <f t="shared" si="162"/>
        <v>41828.967916666668</v>
      </c>
      <c r="T2596" s="13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305.77777777777777</v>
      </c>
      <c r="Q2597" t="str">
        <f>LEFT(N:N,(FIND("/",N2597))-1)</f>
        <v>food</v>
      </c>
      <c r="R2597" t="str">
        <f>RIGHT(N:N,LEN(N:N)-(FIND("/",N2597)))</f>
        <v>food trucks</v>
      </c>
      <c r="S2597" s="15">
        <f t="shared" si="162"/>
        <v>42760.244212962964</v>
      </c>
      <c r="T2597" s="13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12.142857142857142</v>
      </c>
      <c r="Q2598" t="str">
        <f>LEFT(N:N,(FIND("/",N2598))-1)</f>
        <v>food</v>
      </c>
      <c r="R2598" t="str">
        <f>RIGHT(N:N,LEN(N:N)-(FIND("/",N2598)))</f>
        <v>food trucks</v>
      </c>
      <c r="S2598" s="15">
        <f t="shared" si="162"/>
        <v>41828.664456018516</v>
      </c>
      <c r="T2598" s="13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83.571428571428569</v>
      </c>
      <c r="Q2599" t="str">
        <f>LEFT(N:N,(FIND("/",N2599))-1)</f>
        <v>food</v>
      </c>
      <c r="R2599" t="str">
        <f>RIGHT(N:N,LEN(N:N)-(FIND("/",N2599)))</f>
        <v>food trucks</v>
      </c>
      <c r="S2599" s="15">
        <f t="shared" si="162"/>
        <v>42510.341631944444</v>
      </c>
      <c r="T2599" s="13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18</v>
      </c>
      <c r="Q2600" t="str">
        <f>LEFT(N:N,(FIND("/",N2600))-1)</f>
        <v>food</v>
      </c>
      <c r="R2600" t="str">
        <f>RIGHT(N:N,LEN(N:N)-(FIND("/",N2600)))</f>
        <v>food trucks</v>
      </c>
      <c r="S2600" s="15">
        <f t="shared" si="162"/>
        <v>42240.840289351851</v>
      </c>
      <c r="T2600" s="13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115.53333333333333</v>
      </c>
      <c r="Q2601" t="str">
        <f>LEFT(N:N,(FIND("/",N2601))-1)</f>
        <v>food</v>
      </c>
      <c r="R2601" t="str">
        <f>RIGHT(N:N,LEN(N:N)-(FIND("/",N2601)))</f>
        <v>food trucks</v>
      </c>
      <c r="S2601" s="15">
        <f t="shared" si="162"/>
        <v>41809.754016203704</v>
      </c>
      <c r="T2601" s="13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21.900662251655628</v>
      </c>
      <c r="Q2602" t="str">
        <f>LEFT(N:N,(FIND("/",N2602))-1)</f>
        <v>food</v>
      </c>
      <c r="R2602" t="str">
        <f>RIGHT(N:N,LEN(N:N)-(FIND("/",N2602)))</f>
        <v>food trucks</v>
      </c>
      <c r="S2602" s="15">
        <f t="shared" si="162"/>
        <v>42394.900462962964</v>
      </c>
      <c r="T2602" s="13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80.022494887525568</v>
      </c>
      <c r="Q2603" t="str">
        <f>LEFT(N:N,(FIND("/",N2603))-1)</f>
        <v>technology</v>
      </c>
      <c r="R2603" t="str">
        <f>RIGHT(N:N,LEN(N:N)-(FIND("/",N2603)))</f>
        <v>space exploration</v>
      </c>
      <c r="S2603" s="15">
        <f t="shared" si="162"/>
        <v>41150.902187499996</v>
      </c>
      <c r="T2603" s="13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35.520000000000003</v>
      </c>
      <c r="Q2604" t="str">
        <f>LEFT(N:N,(FIND("/",N2604))-1)</f>
        <v>technology</v>
      </c>
      <c r="R2604" t="str">
        <f>RIGHT(N:N,LEN(N:N)-(FIND("/",N2604)))</f>
        <v>space exploration</v>
      </c>
      <c r="S2604" s="15">
        <f t="shared" si="162"/>
        <v>41915.747314814813</v>
      </c>
      <c r="T2604" s="13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64.933333333333323</v>
      </c>
      <c r="Q2605" t="str">
        <f>LEFT(N:N,(FIND("/",N2605))-1)</f>
        <v>technology</v>
      </c>
      <c r="R2605" t="str">
        <f>RIGHT(N:N,LEN(N:N)-(FIND("/",N2605)))</f>
        <v>space exploration</v>
      </c>
      <c r="S2605" s="15">
        <f t="shared" si="162"/>
        <v>41617.912662037037</v>
      </c>
      <c r="T2605" s="13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60.965703745743475</v>
      </c>
      <c r="Q2606" t="str">
        <f>LEFT(N:N,(FIND("/",N2606))-1)</f>
        <v>technology</v>
      </c>
      <c r="R2606" t="str">
        <f>RIGHT(N:N,LEN(N:N)-(FIND("/",N2606)))</f>
        <v>space exploration</v>
      </c>
      <c r="S2606" s="15">
        <f t="shared" si="162"/>
        <v>40998.051192129627</v>
      </c>
      <c r="T2606" s="13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31.444155844155844</v>
      </c>
      <c r="Q2607" t="str">
        <f>LEFT(N:N,(FIND("/",N2607))-1)</f>
        <v>technology</v>
      </c>
      <c r="R2607" t="str">
        <f>RIGHT(N:N,LEN(N:N)-(FIND("/",N2607)))</f>
        <v>space exploration</v>
      </c>
      <c r="S2607" s="15">
        <f t="shared" si="162"/>
        <v>42508.541550925926</v>
      </c>
      <c r="T2607" s="13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81.949748743718587</v>
      </c>
      <c r="Q2608" t="str">
        <f>LEFT(N:N,(FIND("/",N2608))-1)</f>
        <v>technology</v>
      </c>
      <c r="R2608" t="str">
        <f>RIGHT(N:N,LEN(N:N)-(FIND("/",N2608)))</f>
        <v>space exploration</v>
      </c>
      <c r="S2608" s="15">
        <f t="shared" si="162"/>
        <v>41726.712754629632</v>
      </c>
      <c r="T2608" s="13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58.92763157894737</v>
      </c>
      <c r="Q2609" t="str">
        <f>LEFT(N:N,(FIND("/",N2609))-1)</f>
        <v>technology</v>
      </c>
      <c r="R2609" t="str">
        <f>RIGHT(N:N,LEN(N:N)-(FIND("/",N2609)))</f>
        <v>space exploration</v>
      </c>
      <c r="S2609" s="15">
        <f t="shared" si="162"/>
        <v>42184.874675925923</v>
      </c>
      <c r="T2609" s="13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157.29347633136095</v>
      </c>
      <c r="Q2610" t="str">
        <f>LEFT(N:N,(FIND("/",N2610))-1)</f>
        <v>technology</v>
      </c>
      <c r="R2610" t="str">
        <f>RIGHT(N:N,LEN(N:N)-(FIND("/",N2610)))</f>
        <v>space exploration</v>
      </c>
      <c r="S2610" s="15">
        <f t="shared" si="162"/>
        <v>42767.801712962959</v>
      </c>
      <c r="T2610" s="13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55.758509532062391</v>
      </c>
      <c r="Q2611" t="str">
        <f>LEFT(N:N,(FIND("/",N2611))-1)</f>
        <v>technology</v>
      </c>
      <c r="R2611" t="str">
        <f>RIGHT(N:N,LEN(N:N)-(FIND("/",N2611)))</f>
        <v>space exploration</v>
      </c>
      <c r="S2611" s="15">
        <f t="shared" si="162"/>
        <v>41075.237858796296</v>
      </c>
      <c r="T2611" s="13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83.802893802893806</v>
      </c>
      <c r="Q2612" t="str">
        <f>LEFT(N:N,(FIND("/",N2612))-1)</f>
        <v>technology</v>
      </c>
      <c r="R2612" t="str">
        <f>RIGHT(N:N,LEN(N:N)-(FIND("/",N2612)))</f>
        <v>space exploration</v>
      </c>
      <c r="S2612" s="15">
        <f t="shared" si="162"/>
        <v>42564.881076388891</v>
      </c>
      <c r="T2612" s="13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58.422210884353746</v>
      </c>
      <c r="Q2613" t="str">
        <f>LEFT(N:N,(FIND("/",N2613))-1)</f>
        <v>technology</v>
      </c>
      <c r="R2613" t="str">
        <f>RIGHT(N:N,LEN(N:N)-(FIND("/",N2613)))</f>
        <v>space exploration</v>
      </c>
      <c r="S2613" s="15">
        <f t="shared" si="162"/>
        <v>42704.335810185185</v>
      </c>
      <c r="T2613" s="13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270.57142857142856</v>
      </c>
      <c r="Q2614" t="str">
        <f>LEFT(N:N,(FIND("/",N2614))-1)</f>
        <v>technology</v>
      </c>
      <c r="R2614" t="str">
        <f>RIGHT(N:N,LEN(N:N)-(FIND("/",N2614)))</f>
        <v>space exploration</v>
      </c>
      <c r="S2614" s="15">
        <f t="shared" si="162"/>
        <v>41982.143171296295</v>
      </c>
      <c r="T2614" s="13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107.1</v>
      </c>
      <c r="Q2615" t="str">
        <f>LEFT(N:N,(FIND("/",N2615))-1)</f>
        <v>technology</v>
      </c>
      <c r="R2615" t="str">
        <f>RIGHT(N:N,LEN(N:N)-(FIND("/",N2615)))</f>
        <v>space exploration</v>
      </c>
      <c r="S2615" s="15">
        <f t="shared" si="162"/>
        <v>41143.81821759259</v>
      </c>
      <c r="T2615" s="13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47.180555555555557</v>
      </c>
      <c r="Q2616" t="str">
        <f>LEFT(N:N,(FIND("/",N2616))-1)</f>
        <v>technology</v>
      </c>
      <c r="R2616" t="str">
        <f>RIGHT(N:N,LEN(N:N)-(FIND("/",N2616)))</f>
        <v>space exploration</v>
      </c>
      <c r="S2616" s="15">
        <f t="shared" si="162"/>
        <v>41730.708472222221</v>
      </c>
      <c r="T2616" s="13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120.30882352941177</v>
      </c>
      <c r="Q2617" t="str">
        <f>LEFT(N:N,(FIND("/",N2617))-1)</f>
        <v>technology</v>
      </c>
      <c r="R2617" t="str">
        <f>RIGHT(N:N,LEN(N:N)-(FIND("/",N2617)))</f>
        <v>space exploration</v>
      </c>
      <c r="S2617" s="15">
        <f t="shared" si="162"/>
        <v>42453.49726851852</v>
      </c>
      <c r="T2617" s="13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27.59748427672956</v>
      </c>
      <c r="Q2618" t="str">
        <f>LEFT(N:N,(FIND("/",N2618))-1)</f>
        <v>technology</v>
      </c>
      <c r="R2618" t="str">
        <f>RIGHT(N:N,LEN(N:N)-(FIND("/",N2618)))</f>
        <v>space exploration</v>
      </c>
      <c r="S2618" s="15">
        <f t="shared" si="162"/>
        <v>42211.99454861111</v>
      </c>
      <c r="T2618" s="13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205.2987012987013</v>
      </c>
      <c r="Q2619" t="str">
        <f>LEFT(N:N,(FIND("/",N2619))-1)</f>
        <v>technology</v>
      </c>
      <c r="R2619" t="str">
        <f>RIGHT(N:N,LEN(N:N)-(FIND("/",N2619)))</f>
        <v>space exploration</v>
      </c>
      <c r="S2619" s="15">
        <f t="shared" si="162"/>
        <v>41902.874432870369</v>
      </c>
      <c r="T2619" s="13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35.547169811320757</v>
      </c>
      <c r="Q2620" t="str">
        <f>LEFT(N:N,(FIND("/",N2620))-1)</f>
        <v>technology</v>
      </c>
      <c r="R2620" t="str">
        <f>RIGHT(N:N,LEN(N:N)-(FIND("/",N2620)))</f>
        <v>space exploration</v>
      </c>
      <c r="S2620" s="15">
        <f t="shared" si="162"/>
        <v>42279.792372685188</v>
      </c>
      <c r="T2620" s="13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74.639488409272587</v>
      </c>
      <c r="Q2621" t="str">
        <f>LEFT(N:N,(FIND("/",N2621))-1)</f>
        <v>technology</v>
      </c>
      <c r="R2621" t="str">
        <f>RIGHT(N:N,LEN(N:N)-(FIND("/",N2621)))</f>
        <v>space exploration</v>
      </c>
      <c r="S2621" s="15">
        <f t="shared" si="162"/>
        <v>42273.884305555555</v>
      </c>
      <c r="T2621" s="13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47.058064516129029</v>
      </c>
      <c r="Q2622" t="str">
        <f>LEFT(N:N,(FIND("/",N2622))-1)</f>
        <v>technology</v>
      </c>
      <c r="R2622" t="str">
        <f>RIGHT(N:N,LEN(N:N)-(FIND("/",N2622)))</f>
        <v>space exploration</v>
      </c>
      <c r="S2622" s="15">
        <f t="shared" si="162"/>
        <v>42251.16715277778</v>
      </c>
      <c r="T2622" s="13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26.591351351351353</v>
      </c>
      <c r="Q2623" t="str">
        <f>LEFT(N:N,(FIND("/",N2623))-1)</f>
        <v>technology</v>
      </c>
      <c r="R2623" t="str">
        <f>RIGHT(N:N,LEN(N:N)-(FIND("/",N2623)))</f>
        <v>space exploration</v>
      </c>
      <c r="S2623" s="15">
        <f t="shared" si="162"/>
        <v>42115.74754629629</v>
      </c>
      <c r="T2623" s="13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36.774193548387096</v>
      </c>
      <c r="Q2624" t="str">
        <f>LEFT(N:N,(FIND("/",N2624))-1)</f>
        <v>technology</v>
      </c>
      <c r="R2624" t="str">
        <f>RIGHT(N:N,LEN(N:N)-(FIND("/",N2624)))</f>
        <v>space exploration</v>
      </c>
      <c r="S2624" s="15">
        <f t="shared" si="162"/>
        <v>42689.74324074074</v>
      </c>
      <c r="T2624" s="13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31.820544982698959</v>
      </c>
      <c r="Q2625" t="str">
        <f>LEFT(N:N,(FIND("/",N2625))-1)</f>
        <v>technology</v>
      </c>
      <c r="R2625" t="str">
        <f>RIGHT(N:N,LEN(N:N)-(FIND("/",N2625)))</f>
        <v>space exploration</v>
      </c>
      <c r="S2625" s="15">
        <f t="shared" si="162"/>
        <v>42692.256550925929</v>
      </c>
      <c r="T2625" s="13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27.576923076923077</v>
      </c>
      <c r="Q2626" t="str">
        <f>LEFT(N:N,(FIND("/",N2626))-1)</f>
        <v>technology</v>
      </c>
      <c r="R2626" t="str">
        <f>RIGHT(N:N,LEN(N:N)-(FIND("/",N2626)))</f>
        <v>space exploration</v>
      </c>
      <c r="S2626" s="15">
        <f t="shared" si="162"/>
        <v>41144.42155092593</v>
      </c>
      <c r="T2626" s="13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8">
        <f t="shared" ref="P2627:P2690" si="165">IFERROR(E2628/L2628,"N/A")</f>
        <v>56</v>
      </c>
      <c r="Q2627" t="str">
        <f>LEFT(N:N,(FIND("/",N2627))-1)</f>
        <v>technology</v>
      </c>
      <c r="R2627" t="str">
        <f>RIGHT(N:N,LEN(N:N)-(FIND("/",N2627)))</f>
        <v>space exploration</v>
      </c>
      <c r="S2627" s="15">
        <f t="shared" ref="S2627:S2690" si="166">(((J:J/60)/60)/24)+DATE(1970,1,1)</f>
        <v>42658.810277777782</v>
      </c>
      <c r="T2627" s="13">
        <f t="shared" ref="T2627:T2690" si="167">(((I:I/60)/60)/24)+DATE(1970,1,1)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21.555555555555557</v>
      </c>
      <c r="Q2628" t="str">
        <f>LEFT(N:N,(FIND("/",N2628))-1)</f>
        <v>technology</v>
      </c>
      <c r="R2628" t="str">
        <f>RIGHT(N:N,LEN(N:N)-(FIND("/",N2628)))</f>
        <v>space exploration</v>
      </c>
      <c r="S2628" s="15">
        <f t="shared" si="166"/>
        <v>42128.628113425926</v>
      </c>
      <c r="T2628" s="13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44.095238095238095</v>
      </c>
      <c r="Q2629" t="str">
        <f>LEFT(N:N,(FIND("/",N2629))-1)</f>
        <v>technology</v>
      </c>
      <c r="R2629" t="str">
        <f>RIGHT(N:N,LEN(N:N)-(FIND("/",N2629)))</f>
        <v>space exploration</v>
      </c>
      <c r="S2629" s="15">
        <f t="shared" si="166"/>
        <v>42304.829409722224</v>
      </c>
      <c r="T2629" s="13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63.87</v>
      </c>
      <c r="Q2630" t="str">
        <f>LEFT(N:N,(FIND("/",N2630))-1)</f>
        <v>technology</v>
      </c>
      <c r="R2630" t="str">
        <f>RIGHT(N:N,LEN(N:N)-(FIND("/",N2630)))</f>
        <v>space exploration</v>
      </c>
      <c r="S2630" s="15">
        <f t="shared" si="166"/>
        <v>41953.966053240743</v>
      </c>
      <c r="T2630" s="13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38.987654320987652</v>
      </c>
      <c r="Q2631" t="str">
        <f>LEFT(N:N,(FIND("/",N2631))-1)</f>
        <v>technology</v>
      </c>
      <c r="R2631" t="str">
        <f>RIGHT(N:N,LEN(N:N)-(FIND("/",N2631)))</f>
        <v>space exploration</v>
      </c>
      <c r="S2631" s="15">
        <f t="shared" si="166"/>
        <v>42108.538449074069</v>
      </c>
      <c r="T2631" s="13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80.185489510489504</v>
      </c>
      <c r="Q2632" t="str">
        <f>LEFT(N:N,(FIND("/",N2632))-1)</f>
        <v>technology</v>
      </c>
      <c r="R2632" t="str">
        <f>RIGHT(N:N,LEN(N:N)-(FIND("/",N2632)))</f>
        <v>space exploration</v>
      </c>
      <c r="S2632" s="15">
        <f t="shared" si="166"/>
        <v>42524.105462962965</v>
      </c>
      <c r="T2632" s="13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34.904761904761905</v>
      </c>
      <c r="Q2633" t="str">
        <f>LEFT(N:N,(FIND("/",N2633))-1)</f>
        <v>technology</v>
      </c>
      <c r="R2633" t="str">
        <f>RIGHT(N:N,LEN(N:N)-(FIND("/",N2633)))</f>
        <v>space exploration</v>
      </c>
      <c r="S2633" s="15">
        <f t="shared" si="166"/>
        <v>42218.169293981482</v>
      </c>
      <c r="T2633" s="13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89.100502512562812</v>
      </c>
      <c r="Q2634" t="str">
        <f>LEFT(N:N,(FIND("/",N2634))-1)</f>
        <v>technology</v>
      </c>
      <c r="R2634" t="str">
        <f>RIGHT(N:N,LEN(N:N)-(FIND("/",N2634)))</f>
        <v>space exploration</v>
      </c>
      <c r="S2634" s="15">
        <f t="shared" si="166"/>
        <v>42494.061793981484</v>
      </c>
      <c r="T2634" s="13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39.44</v>
      </c>
      <c r="Q2635" t="str">
        <f>LEFT(N:N,(FIND("/",N2635))-1)</f>
        <v>technology</v>
      </c>
      <c r="R2635" t="str">
        <f>RIGHT(N:N,LEN(N:N)-(FIND("/",N2635)))</f>
        <v>space exploration</v>
      </c>
      <c r="S2635" s="15">
        <f t="shared" si="166"/>
        <v>41667.823287037041</v>
      </c>
      <c r="T2635" s="13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136.9047619047619</v>
      </c>
      <c r="Q2636" t="str">
        <f>LEFT(N:N,(FIND("/",N2636))-1)</f>
        <v>technology</v>
      </c>
      <c r="R2636" t="str">
        <f>RIGHT(N:N,LEN(N:N)-(FIND("/",N2636)))</f>
        <v>space exploration</v>
      </c>
      <c r="S2636" s="15">
        <f t="shared" si="166"/>
        <v>42612.656493055561</v>
      </c>
      <c r="T2636" s="13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37.46</v>
      </c>
      <c r="Q2637" t="str">
        <f>LEFT(N:N,(FIND("/",N2637))-1)</f>
        <v>technology</v>
      </c>
      <c r="R2637" t="str">
        <f>RIGHT(N:N,LEN(N:N)-(FIND("/",N2637)))</f>
        <v>space exploration</v>
      </c>
      <c r="S2637" s="15">
        <f t="shared" si="166"/>
        <v>42037.950937500005</v>
      </c>
      <c r="T2637" s="13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31.96153846153846</v>
      </c>
      <c r="Q2638" t="str">
        <f>LEFT(N:N,(FIND("/",N2638))-1)</f>
        <v>technology</v>
      </c>
      <c r="R2638" t="str">
        <f>RIGHT(N:N,LEN(N:N)-(FIND("/",N2638)))</f>
        <v>space exploration</v>
      </c>
      <c r="S2638" s="15">
        <f t="shared" si="166"/>
        <v>42636.614745370374</v>
      </c>
      <c r="T2638" s="13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25.214285714285715</v>
      </c>
      <c r="Q2639" t="str">
        <f>LEFT(N:N,(FIND("/",N2639))-1)</f>
        <v>technology</v>
      </c>
      <c r="R2639" t="str">
        <f>RIGHT(N:N,LEN(N:N)-(FIND("/",N2639)))</f>
        <v>space exploration</v>
      </c>
      <c r="S2639" s="15">
        <f t="shared" si="166"/>
        <v>42639.549479166672</v>
      </c>
      <c r="T2639" s="13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10.040816326530612</v>
      </c>
      <c r="Q2640" t="str">
        <f>LEFT(N:N,(FIND("/",N2640))-1)</f>
        <v>technology</v>
      </c>
      <c r="R2640" t="str">
        <f>RIGHT(N:N,LEN(N:N)-(FIND("/",N2640)))</f>
        <v>space exploration</v>
      </c>
      <c r="S2640" s="15">
        <f t="shared" si="166"/>
        <v>41989.913136574076</v>
      </c>
      <c r="T2640" s="13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45.94202898550725</v>
      </c>
      <c r="Q2641" t="str">
        <f>LEFT(N:N,(FIND("/",N2641))-1)</f>
        <v>technology</v>
      </c>
      <c r="R2641" t="str">
        <f>RIGHT(N:N,LEN(N:N)-(FIND("/",N2641)))</f>
        <v>space exploration</v>
      </c>
      <c r="S2641" s="15">
        <f t="shared" si="166"/>
        <v>42024.86513888889</v>
      </c>
      <c r="T2641" s="13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15</v>
      </c>
      <c r="Q2642" t="str">
        <f>LEFT(N:N,(FIND("/",N2642))-1)</f>
        <v>technology</v>
      </c>
      <c r="R2642" t="str">
        <f>RIGHT(N:N,LEN(N:N)-(FIND("/",N2642)))</f>
        <v>space exploration</v>
      </c>
      <c r="S2642" s="15">
        <f t="shared" si="166"/>
        <v>42103.160578703704</v>
      </c>
      <c r="T2642" s="13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 t="str">
        <f t="shared" si="165"/>
        <v>N/A</v>
      </c>
      <c r="Q2643" t="str">
        <f>LEFT(N:N,(FIND("/",N2643))-1)</f>
        <v>technology</v>
      </c>
      <c r="R2643" t="str">
        <f>RIGHT(N:N,LEN(N:N)-(FIND("/",N2643)))</f>
        <v>space exploration</v>
      </c>
      <c r="S2643" s="15">
        <f t="shared" si="166"/>
        <v>41880.827118055553</v>
      </c>
      <c r="T2643" s="13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>
        <f t="shared" si="165"/>
        <v>223.58248500999335</v>
      </c>
      <c r="Q2644" t="str">
        <f>LEFT(N:N,(FIND("/",N2644))-1)</f>
        <v>technology</v>
      </c>
      <c r="R2644" t="str">
        <f>RIGHT(N:N,LEN(N:N)-(FIND("/",N2644)))</f>
        <v>space exploration</v>
      </c>
      <c r="S2644" s="15">
        <f t="shared" si="166"/>
        <v>42536.246620370366</v>
      </c>
      <c r="T2644" s="13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39.480769230769234</v>
      </c>
      <c r="Q2645" t="str">
        <f>LEFT(N:N,(FIND("/",N2645))-1)</f>
        <v>technology</v>
      </c>
      <c r="R2645" t="str">
        <f>RIGHT(N:N,LEN(N:N)-(FIND("/",N2645)))</f>
        <v>space exploration</v>
      </c>
      <c r="S2645" s="15">
        <f t="shared" si="166"/>
        <v>42689.582349537035</v>
      </c>
      <c r="T2645" s="13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91.304347826086953</v>
      </c>
      <c r="Q2646" t="str">
        <f>LEFT(N:N,(FIND("/",N2646))-1)</f>
        <v>technology</v>
      </c>
      <c r="R2646" t="str">
        <f>RIGHT(N:N,LEN(N:N)-(FIND("/",N2646)))</f>
        <v>space exploration</v>
      </c>
      <c r="S2646" s="15">
        <f t="shared" si="166"/>
        <v>42774.792071759264</v>
      </c>
      <c r="T2646" s="13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78.666205607476627</v>
      </c>
      <c r="Q2647" t="str">
        <f>LEFT(N:N,(FIND("/",N2647))-1)</f>
        <v>technology</v>
      </c>
      <c r="R2647" t="str">
        <f>RIGHT(N:N,LEN(N:N)-(FIND("/",N2647)))</f>
        <v>space exploration</v>
      </c>
      <c r="S2647" s="15">
        <f t="shared" si="166"/>
        <v>41921.842627314814</v>
      </c>
      <c r="T2647" s="13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12</v>
      </c>
      <c r="Q2648" t="str">
        <f>LEFT(N:N,(FIND("/",N2648))-1)</f>
        <v>technology</v>
      </c>
      <c r="R2648" t="str">
        <f>RIGHT(N:N,LEN(N:N)-(FIND("/",N2648)))</f>
        <v>space exploration</v>
      </c>
      <c r="S2648" s="15">
        <f t="shared" si="166"/>
        <v>42226.313298611116</v>
      </c>
      <c r="T2648" s="13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17.666666666666668</v>
      </c>
      <c r="Q2649" t="str">
        <f>LEFT(N:N,(FIND("/",N2649))-1)</f>
        <v>technology</v>
      </c>
      <c r="R2649" t="str">
        <f>RIGHT(N:N,LEN(N:N)-(FIND("/",N2649)))</f>
        <v>space exploration</v>
      </c>
      <c r="S2649" s="15">
        <f t="shared" si="166"/>
        <v>42200.261793981481</v>
      </c>
      <c r="T2649" s="13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41.333333333333336</v>
      </c>
      <c r="Q2650" t="str">
        <f>LEFT(N:N,(FIND("/",N2650))-1)</f>
        <v>technology</v>
      </c>
      <c r="R2650" t="str">
        <f>RIGHT(N:N,LEN(N:N)-(FIND("/",N2650)))</f>
        <v>space exploration</v>
      </c>
      <c r="S2650" s="15">
        <f t="shared" si="166"/>
        <v>42408.714814814812</v>
      </c>
      <c r="T2650" s="13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71.599999999999994</v>
      </c>
      <c r="Q2651" t="str">
        <f>LEFT(N:N,(FIND("/",N2651))-1)</f>
        <v>technology</v>
      </c>
      <c r="R2651" t="str">
        <f>RIGHT(N:N,LEN(N:N)-(FIND("/",N2651)))</f>
        <v>space exploration</v>
      </c>
      <c r="S2651" s="15">
        <f t="shared" si="166"/>
        <v>42341.99700231482</v>
      </c>
      <c r="T2651" s="13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307.8235294117647</v>
      </c>
      <c r="Q2652" t="str">
        <f>LEFT(N:N,(FIND("/",N2652))-1)</f>
        <v>technology</v>
      </c>
      <c r="R2652" t="str">
        <f>RIGHT(N:N,LEN(N:N)-(FIND("/",N2652)))</f>
        <v>space exploration</v>
      </c>
      <c r="S2652" s="15">
        <f t="shared" si="166"/>
        <v>42695.624340277776</v>
      </c>
      <c r="T2652" s="13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80.454545454545453</v>
      </c>
      <c r="Q2653" t="str">
        <f>LEFT(N:N,(FIND("/",N2653))-1)</f>
        <v>technology</v>
      </c>
      <c r="R2653" t="str">
        <f>RIGHT(N:N,LEN(N:N)-(FIND("/",N2653)))</f>
        <v>space exploration</v>
      </c>
      <c r="S2653" s="15">
        <f t="shared" si="166"/>
        <v>42327.805659722217</v>
      </c>
      <c r="T2653" s="13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83.942857142857136</v>
      </c>
      <c r="Q2654" t="str">
        <f>LEFT(N:N,(FIND("/",N2654))-1)</f>
        <v>technology</v>
      </c>
      <c r="R2654" t="str">
        <f>RIGHT(N:N,LEN(N:N)-(FIND("/",N2654)))</f>
        <v>space exploration</v>
      </c>
      <c r="S2654" s="15">
        <f t="shared" si="166"/>
        <v>41953.158854166672</v>
      </c>
      <c r="T2654" s="13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8.5</v>
      </c>
      <c r="Q2655" t="str">
        <f>LEFT(N:N,(FIND("/",N2655))-1)</f>
        <v>technology</v>
      </c>
      <c r="R2655" t="str">
        <f>RIGHT(N:N,LEN(N:N)-(FIND("/",N2655)))</f>
        <v>space exploration</v>
      </c>
      <c r="S2655" s="15">
        <f t="shared" si="166"/>
        <v>41771.651932870373</v>
      </c>
      <c r="T2655" s="13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73.372093023255815</v>
      </c>
      <c r="Q2656" t="str">
        <f>LEFT(N:N,(FIND("/",N2656))-1)</f>
        <v>technology</v>
      </c>
      <c r="R2656" t="str">
        <f>RIGHT(N:N,LEN(N:N)-(FIND("/",N2656)))</f>
        <v>space exploration</v>
      </c>
      <c r="S2656" s="15">
        <f t="shared" si="166"/>
        <v>42055.600995370376</v>
      </c>
      <c r="T2656" s="13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112.86184210526316</v>
      </c>
      <c r="Q2657" t="str">
        <f>LEFT(N:N,(FIND("/",N2657))-1)</f>
        <v>technology</v>
      </c>
      <c r="R2657" t="str">
        <f>RIGHT(N:N,LEN(N:N)-(FIND("/",N2657)))</f>
        <v>space exploration</v>
      </c>
      <c r="S2657" s="15">
        <f t="shared" si="166"/>
        <v>42381.866284722222</v>
      </c>
      <c r="T2657" s="13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95.277627118644077</v>
      </c>
      <c r="Q2658" t="str">
        <f>LEFT(N:N,(FIND("/",N2658))-1)</f>
        <v>technology</v>
      </c>
      <c r="R2658" t="str">
        <f>RIGHT(N:N,LEN(N:N)-(FIND("/",N2658)))</f>
        <v>space exploration</v>
      </c>
      <c r="S2658" s="15">
        <f t="shared" si="166"/>
        <v>42767.688518518517</v>
      </c>
      <c r="T2658" s="13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22.75</v>
      </c>
      <c r="Q2659" t="str">
        <f>LEFT(N:N,(FIND("/",N2659))-1)</f>
        <v>technology</v>
      </c>
      <c r="R2659" t="str">
        <f>RIGHT(N:N,LEN(N:N)-(FIND("/",N2659)))</f>
        <v>space exploration</v>
      </c>
      <c r="S2659" s="15">
        <f t="shared" si="166"/>
        <v>42551.928854166668</v>
      </c>
      <c r="T2659" s="13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133.30000000000001</v>
      </c>
      <c r="Q2660" t="str">
        <f>LEFT(N:N,(FIND("/",N2660))-1)</f>
        <v>technology</v>
      </c>
      <c r="R2660" t="str">
        <f>RIGHT(N:N,LEN(N:N)-(FIND("/",N2660)))</f>
        <v>space exploration</v>
      </c>
      <c r="S2660" s="15">
        <f t="shared" si="166"/>
        <v>42551.884189814817</v>
      </c>
      <c r="T2660" s="13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3.8</v>
      </c>
      <c r="Q2661" t="str">
        <f>LEFT(N:N,(FIND("/",N2661))-1)</f>
        <v>technology</v>
      </c>
      <c r="R2661" t="str">
        <f>RIGHT(N:N,LEN(N:N)-(FIND("/",N2661)))</f>
        <v>space exploration</v>
      </c>
      <c r="S2661" s="15">
        <f t="shared" si="166"/>
        <v>42082.069560185191</v>
      </c>
      <c r="T2661" s="13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85.75</v>
      </c>
      <c r="Q2662" t="str">
        <f>LEFT(N:N,(FIND("/",N2662))-1)</f>
        <v>technology</v>
      </c>
      <c r="R2662" t="str">
        <f>RIGHT(N:N,LEN(N:N)-(FIND("/",N2662)))</f>
        <v>space exploration</v>
      </c>
      <c r="S2662" s="15">
        <f t="shared" si="166"/>
        <v>42272.713171296295</v>
      </c>
      <c r="T2662" s="13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267</v>
      </c>
      <c r="Q2663" t="str">
        <f>LEFT(N:N,(FIND("/",N2663))-1)</f>
        <v>technology</v>
      </c>
      <c r="R2663" t="str">
        <f>RIGHT(N:N,LEN(N:N)-(FIND("/",N2663)))</f>
        <v>makerspaces</v>
      </c>
      <c r="S2663" s="15">
        <f t="shared" si="166"/>
        <v>41542.958449074074</v>
      </c>
      <c r="T2663" s="13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373.55803571428572</v>
      </c>
      <c r="Q2664" t="str">
        <f>LEFT(N:N,(FIND("/",N2664))-1)</f>
        <v>technology</v>
      </c>
      <c r="R2664" t="str">
        <f>RIGHT(N:N,LEN(N:N)-(FIND("/",N2664)))</f>
        <v>makerspaces</v>
      </c>
      <c r="S2664" s="15">
        <f t="shared" si="166"/>
        <v>42207.746678240743</v>
      </c>
      <c r="T2664" s="13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174.03846153846155</v>
      </c>
      <c r="Q2665" t="str">
        <f>LEFT(N:N,(FIND("/",N2665))-1)</f>
        <v>technology</v>
      </c>
      <c r="R2665" t="str">
        <f>RIGHT(N:N,LEN(N:N)-(FIND("/",N2665)))</f>
        <v>makerspaces</v>
      </c>
      <c r="S2665" s="15">
        <f t="shared" si="166"/>
        <v>42222.622766203705</v>
      </c>
      <c r="T2665" s="13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93.695652173913047</v>
      </c>
      <c r="Q2666" t="str">
        <f>LEFT(N:N,(FIND("/",N2666))-1)</f>
        <v>technology</v>
      </c>
      <c r="R2666" t="str">
        <f>RIGHT(N:N,LEN(N:N)-(FIND("/",N2666)))</f>
        <v>makerspaces</v>
      </c>
      <c r="S2666" s="15">
        <f t="shared" si="166"/>
        <v>42313.02542824074</v>
      </c>
      <c r="T2666" s="13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77.327718446601949</v>
      </c>
      <c r="Q2667" t="str">
        <f>LEFT(N:N,(FIND("/",N2667))-1)</f>
        <v>technology</v>
      </c>
      <c r="R2667" t="str">
        <f>RIGHT(N:N,LEN(N:N)-(FIND("/",N2667)))</f>
        <v>makerspaces</v>
      </c>
      <c r="S2667" s="15">
        <f t="shared" si="166"/>
        <v>42083.895532407405</v>
      </c>
      <c r="T2667" s="13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92.222222222222229</v>
      </c>
      <c r="Q2668" t="str">
        <f>LEFT(N:N,(FIND("/",N2668))-1)</f>
        <v>technology</v>
      </c>
      <c r="R2668" t="str">
        <f>RIGHT(N:N,LEN(N:N)-(FIND("/",N2668)))</f>
        <v>makerspaces</v>
      </c>
      <c r="S2668" s="15">
        <f t="shared" si="166"/>
        <v>42235.764340277776</v>
      </c>
      <c r="T2668" s="13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60.964285714285715</v>
      </c>
      <c r="Q2669" t="str">
        <f>LEFT(N:N,(FIND("/",N2669))-1)</f>
        <v>technology</v>
      </c>
      <c r="R2669" t="str">
        <f>RIGHT(N:N,LEN(N:N)-(FIND("/",N2669)))</f>
        <v>makerspaces</v>
      </c>
      <c r="S2669" s="15">
        <f t="shared" si="166"/>
        <v>42380.926111111112</v>
      </c>
      <c r="T2669" s="13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91</v>
      </c>
      <c r="Q2670" t="str">
        <f>LEFT(N:N,(FIND("/",N2670))-1)</f>
        <v>technology</v>
      </c>
      <c r="R2670" t="str">
        <f>RIGHT(N:N,LEN(N:N)-(FIND("/",N2670)))</f>
        <v>makerspaces</v>
      </c>
      <c r="S2670" s="15">
        <f t="shared" si="166"/>
        <v>42275.588715277772</v>
      </c>
      <c r="T2670" s="13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41.583333333333336</v>
      </c>
      <c r="Q2671" t="str">
        <f>LEFT(N:N,(FIND("/",N2671))-1)</f>
        <v>technology</v>
      </c>
      <c r="R2671" t="str">
        <f>RIGHT(N:N,LEN(N:N)-(FIND("/",N2671)))</f>
        <v>makerspaces</v>
      </c>
      <c r="S2671" s="15">
        <f t="shared" si="166"/>
        <v>42319.035833333335</v>
      </c>
      <c r="T2671" s="13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33.761904761904759</v>
      </c>
      <c r="Q2672" t="str">
        <f>LEFT(N:N,(FIND("/",N2672))-1)</f>
        <v>technology</v>
      </c>
      <c r="R2672" t="str">
        <f>RIGHT(N:N,LEN(N:N)-(FIND("/",N2672)))</f>
        <v>makerspaces</v>
      </c>
      <c r="S2672" s="15">
        <f t="shared" si="166"/>
        <v>41821.020601851851</v>
      </c>
      <c r="T2672" s="13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70.61702127659575</v>
      </c>
      <c r="Q2673" t="str">
        <f>LEFT(N:N,(FIND("/",N2673))-1)</f>
        <v>technology</v>
      </c>
      <c r="R2673" t="str">
        <f>RIGHT(N:N,LEN(N:N)-(FIND("/",N2673)))</f>
        <v>makerspaces</v>
      </c>
      <c r="S2673" s="15">
        <f t="shared" si="166"/>
        <v>41962.749027777783</v>
      </c>
      <c r="T2673" s="13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167.15151515151516</v>
      </c>
      <c r="Q2674" t="str">
        <f>LEFT(N:N,(FIND("/",N2674))-1)</f>
        <v>technology</v>
      </c>
      <c r="R2674" t="str">
        <f>RIGHT(N:N,LEN(N:N)-(FIND("/",N2674)))</f>
        <v>makerspaces</v>
      </c>
      <c r="S2674" s="15">
        <f t="shared" si="166"/>
        <v>42344.884143518517</v>
      </c>
      <c r="T2674" s="13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128.61988304093566</v>
      </c>
      <c r="Q2675" t="str">
        <f>LEFT(N:N,(FIND("/",N2675))-1)</f>
        <v>technology</v>
      </c>
      <c r="R2675" t="str">
        <f>RIGHT(N:N,LEN(N:N)-(FIND("/",N2675)))</f>
        <v>makerspaces</v>
      </c>
      <c r="S2675" s="15">
        <f t="shared" si="166"/>
        <v>41912.541655092595</v>
      </c>
      <c r="T2675" s="13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65.41379310344827</v>
      </c>
      <c r="Q2676" t="str">
        <f>LEFT(N:N,(FIND("/",N2676))-1)</f>
        <v>technology</v>
      </c>
      <c r="R2676" t="str">
        <f>RIGHT(N:N,LEN(N:N)-(FIND("/",N2676)))</f>
        <v>makerspaces</v>
      </c>
      <c r="S2676" s="15">
        <f t="shared" si="166"/>
        <v>42529.632754629631</v>
      </c>
      <c r="T2676" s="13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117.55555555555556</v>
      </c>
      <c r="Q2677" t="str">
        <f>LEFT(N:N,(FIND("/",N2677))-1)</f>
        <v>technology</v>
      </c>
      <c r="R2677" t="str">
        <f>RIGHT(N:N,LEN(N:N)-(FIND("/",N2677)))</f>
        <v>makerspaces</v>
      </c>
      <c r="S2677" s="15">
        <f t="shared" si="166"/>
        <v>41923.857511574075</v>
      </c>
      <c r="T2677" s="13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126.48148148148148</v>
      </c>
      <c r="Q2678" t="str">
        <f>LEFT(N:N,(FIND("/",N2678))-1)</f>
        <v>technology</v>
      </c>
      <c r="R2678" t="str">
        <f>RIGHT(N:N,LEN(N:N)-(FIND("/",N2678)))</f>
        <v>makerspaces</v>
      </c>
      <c r="S2678" s="15">
        <f t="shared" si="166"/>
        <v>42482.624699074076</v>
      </c>
      <c r="T2678" s="13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550</v>
      </c>
      <c r="Q2679" t="str">
        <f>LEFT(N:N,(FIND("/",N2679))-1)</f>
        <v>technology</v>
      </c>
      <c r="R2679" t="str">
        <f>RIGHT(N:N,LEN(N:N)-(FIND("/",N2679)))</f>
        <v>makerspaces</v>
      </c>
      <c r="S2679" s="15">
        <f t="shared" si="166"/>
        <v>41793.029432870368</v>
      </c>
      <c r="T2679" s="13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44</v>
      </c>
      <c r="Q2680" t="str">
        <f>LEFT(N:N,(FIND("/",N2680))-1)</f>
        <v>technology</v>
      </c>
      <c r="R2680" t="str">
        <f>RIGHT(N:N,LEN(N:N)-(FIND("/",N2680)))</f>
        <v>makerspaces</v>
      </c>
      <c r="S2680" s="15">
        <f t="shared" si="166"/>
        <v>42241.798206018517</v>
      </c>
      <c r="T2680" s="13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69</v>
      </c>
      <c r="Q2681" t="str">
        <f>LEFT(N:N,(FIND("/",N2681))-1)</f>
        <v>technology</v>
      </c>
      <c r="R2681" t="str">
        <f>RIGHT(N:N,LEN(N:N)-(FIND("/",N2681)))</f>
        <v>makerspaces</v>
      </c>
      <c r="S2681" s="15">
        <f t="shared" si="166"/>
        <v>42033.001087962963</v>
      </c>
      <c r="T2681" s="13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27.5</v>
      </c>
      <c r="Q2682" t="str">
        <f>LEFT(N:N,(FIND("/",N2682))-1)</f>
        <v>technology</v>
      </c>
      <c r="R2682" t="str">
        <f>RIGHT(N:N,LEN(N:N)-(FIND("/",N2682)))</f>
        <v>makerspaces</v>
      </c>
      <c r="S2682" s="15">
        <f t="shared" si="166"/>
        <v>42436.211701388893</v>
      </c>
      <c r="T2682" s="13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84.9</v>
      </c>
      <c r="Q2683" t="str">
        <f>LEFT(N:N,(FIND("/",N2683))-1)</f>
        <v>food</v>
      </c>
      <c r="R2683" t="str">
        <f>RIGHT(N:N,LEN(N:N)-(FIND("/",N2683)))</f>
        <v>food trucks</v>
      </c>
      <c r="S2683" s="15">
        <f t="shared" si="166"/>
        <v>41805.895254629628</v>
      </c>
      <c r="T2683" s="13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12</v>
      </c>
      <c r="Q2684" t="str">
        <f>LEFT(N:N,(FIND("/",N2684))-1)</f>
        <v>food</v>
      </c>
      <c r="R2684" t="str">
        <f>RIGHT(N:N,LEN(N:N)-(FIND("/",N2684)))</f>
        <v>food trucks</v>
      </c>
      <c r="S2684" s="15">
        <f t="shared" si="166"/>
        <v>41932.871990740743</v>
      </c>
      <c r="T2684" s="13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200</v>
      </c>
      <c r="Q2685" t="str">
        <f>LEFT(N:N,(FIND("/",N2685))-1)</f>
        <v>food</v>
      </c>
      <c r="R2685" t="str">
        <f>RIGHT(N:N,LEN(N:N)-(FIND("/",N2685)))</f>
        <v>food trucks</v>
      </c>
      <c r="S2685" s="15">
        <f t="shared" si="166"/>
        <v>42034.75509259259</v>
      </c>
      <c r="T2685" s="13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10</v>
      </c>
      <c r="Q2686" t="str">
        <f>LEFT(N:N,(FIND("/",N2686))-1)</f>
        <v>food</v>
      </c>
      <c r="R2686" t="str">
        <f>RIGHT(N:N,LEN(N:N)-(FIND("/",N2686)))</f>
        <v>food trucks</v>
      </c>
      <c r="S2686" s="15">
        <f t="shared" si="166"/>
        <v>41820.914641203701</v>
      </c>
      <c r="T2686" s="13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 t="str">
        <f t="shared" si="165"/>
        <v>N/A</v>
      </c>
      <c r="Q2687" t="str">
        <f>LEFT(N:N,(FIND("/",N2687))-1)</f>
        <v>food</v>
      </c>
      <c r="R2687" t="str">
        <f>RIGHT(N:N,LEN(N:N)-(FIND("/",N2687)))</f>
        <v>food trucks</v>
      </c>
      <c r="S2687" s="15">
        <f t="shared" si="166"/>
        <v>42061.69594907407</v>
      </c>
      <c r="T2687" s="13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str">
        <f t="shared" si="165"/>
        <v>N/A</v>
      </c>
      <c r="Q2688" t="str">
        <f>LEFT(N:N,(FIND("/",N2688))-1)</f>
        <v>food</v>
      </c>
      <c r="R2688" t="str">
        <f>RIGHT(N:N,LEN(N:N)-(FIND("/",N2688)))</f>
        <v>food trucks</v>
      </c>
      <c r="S2688" s="15">
        <f t="shared" si="166"/>
        <v>41892.974803240737</v>
      </c>
      <c r="T2688" s="13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>
        <f t="shared" si="165"/>
        <v>5.2857142857142856</v>
      </c>
      <c r="Q2689" t="str">
        <f>LEFT(N:N,(FIND("/",N2689))-1)</f>
        <v>food</v>
      </c>
      <c r="R2689" t="str">
        <f>RIGHT(N:N,LEN(N:N)-(FIND("/",N2689)))</f>
        <v>food trucks</v>
      </c>
      <c r="S2689" s="15">
        <f t="shared" si="166"/>
        <v>42154.64025462963</v>
      </c>
      <c r="T2689" s="13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1</v>
      </c>
      <c r="Q2690" t="str">
        <f>LEFT(N:N,(FIND("/",N2690))-1)</f>
        <v>food</v>
      </c>
      <c r="R2690" t="str">
        <f>RIGHT(N:N,LEN(N:N)-(FIND("/",N2690)))</f>
        <v>food trucks</v>
      </c>
      <c r="S2690" s="15">
        <f t="shared" si="166"/>
        <v>42028.118865740747</v>
      </c>
      <c r="T2690" s="13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8">
        <f t="shared" ref="P2691:P2754" si="169">IFERROR(E2692/L2692,"N/A")</f>
        <v>72.762711864406782</v>
      </c>
      <c r="Q2691" t="str">
        <f>LEFT(N:N,(FIND("/",N2691))-1)</f>
        <v>food</v>
      </c>
      <c r="R2691" t="str">
        <f>RIGHT(N:N,LEN(N:N)-(FIND("/",N2691)))</f>
        <v>food trucks</v>
      </c>
      <c r="S2691" s="15">
        <f t="shared" ref="S2691:S2754" si="170">(((J:J/60)/60)/24)+DATE(1970,1,1)</f>
        <v>42551.961689814809</v>
      </c>
      <c r="T2691" s="13">
        <f t="shared" ref="T2691:T2754" si="171">(((I:I/60)/60)/24)+DATE(1970,1,1)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17.5</v>
      </c>
      <c r="Q2692" t="str">
        <f>LEFT(N:N,(FIND("/",N2692))-1)</f>
        <v>food</v>
      </c>
      <c r="R2692" t="str">
        <f>RIGHT(N:N,LEN(N:N)-(FIND("/",N2692)))</f>
        <v>food trucks</v>
      </c>
      <c r="S2692" s="15">
        <f t="shared" si="170"/>
        <v>42113.105046296296</v>
      </c>
      <c r="T2692" s="13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25</v>
      </c>
      <c r="Q2693" t="str">
        <f>LEFT(N:N,(FIND("/",N2693))-1)</f>
        <v>food</v>
      </c>
      <c r="R2693" t="str">
        <f>RIGHT(N:N,LEN(N:N)-(FIND("/",N2693)))</f>
        <v>food trucks</v>
      </c>
      <c r="S2693" s="15">
        <f t="shared" si="170"/>
        <v>42089.724039351851</v>
      </c>
      <c r="T2693" s="13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13.333333333333334</v>
      </c>
      <c r="Q2694" t="str">
        <f>LEFT(N:N,(FIND("/",N2694))-1)</f>
        <v>food</v>
      </c>
      <c r="R2694" t="str">
        <f>RIGHT(N:N,LEN(N:N)-(FIND("/",N2694)))</f>
        <v>food trucks</v>
      </c>
      <c r="S2694" s="15">
        <f t="shared" si="170"/>
        <v>42058.334027777775</v>
      </c>
      <c r="T2694" s="13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</v>
      </c>
      <c r="Q2695" t="str">
        <f>LEFT(N:N,(FIND("/",N2695))-1)</f>
        <v>food</v>
      </c>
      <c r="R2695" t="str">
        <f>RIGHT(N:N,LEN(N:N)-(FIND("/",N2695)))</f>
        <v>food trucks</v>
      </c>
      <c r="S2695" s="15">
        <f t="shared" si="170"/>
        <v>41834.138495370367</v>
      </c>
      <c r="T2695" s="13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23.666666666666668</v>
      </c>
      <c r="Q2696" t="str">
        <f>LEFT(N:N,(FIND("/",N2696))-1)</f>
        <v>food</v>
      </c>
      <c r="R2696" t="str">
        <f>RIGHT(N:N,LEN(N:N)-(FIND("/",N2696)))</f>
        <v>food trucks</v>
      </c>
      <c r="S2696" s="15">
        <f t="shared" si="170"/>
        <v>41878.140497685185</v>
      </c>
      <c r="T2696" s="13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89.21052631578948</v>
      </c>
      <c r="Q2697" t="str">
        <f>LEFT(N:N,(FIND("/",N2697))-1)</f>
        <v>food</v>
      </c>
      <c r="R2697" t="str">
        <f>RIGHT(N:N,LEN(N:N)-(FIND("/",N2697)))</f>
        <v>food trucks</v>
      </c>
      <c r="S2697" s="15">
        <f t="shared" si="170"/>
        <v>42048.181921296295</v>
      </c>
      <c r="T2697" s="13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116.55769230769231</v>
      </c>
      <c r="Q2698" t="str">
        <f>LEFT(N:N,(FIND("/",N2698))-1)</f>
        <v>food</v>
      </c>
      <c r="R2698" t="str">
        <f>RIGHT(N:N,LEN(N:N)-(FIND("/",N2698)))</f>
        <v>food trucks</v>
      </c>
      <c r="S2698" s="15">
        <f t="shared" si="170"/>
        <v>41964.844444444447</v>
      </c>
      <c r="T2698" s="13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13.005000000000001</v>
      </c>
      <c r="Q2699" t="str">
        <f>LEFT(N:N,(FIND("/",N2699))-1)</f>
        <v>food</v>
      </c>
      <c r="R2699" t="str">
        <f>RIGHT(N:N,LEN(N:N)-(FIND("/",N2699)))</f>
        <v>food trucks</v>
      </c>
      <c r="S2699" s="15">
        <f t="shared" si="170"/>
        <v>42187.940081018518</v>
      </c>
      <c r="T2699" s="13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 t="str">
        <f t="shared" si="169"/>
        <v>N/A</v>
      </c>
      <c r="Q2700" t="str">
        <f>LEFT(N:N,(FIND("/",N2700))-1)</f>
        <v>food</v>
      </c>
      <c r="R2700" t="str">
        <f>RIGHT(N:N,LEN(N:N)-(FIND("/",N2700)))</f>
        <v>food trucks</v>
      </c>
      <c r="S2700" s="15">
        <f t="shared" si="170"/>
        <v>41787.898240740738</v>
      </c>
      <c r="T2700" s="13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>
        <f t="shared" si="169"/>
        <v>17.5</v>
      </c>
      <c r="Q2701" t="str">
        <f>LEFT(N:N,(FIND("/",N2701))-1)</f>
        <v>food</v>
      </c>
      <c r="R2701" t="str">
        <f>RIGHT(N:N,LEN(N:N)-(FIND("/",N2701)))</f>
        <v>food trucks</v>
      </c>
      <c r="S2701" s="15">
        <f t="shared" si="170"/>
        <v>41829.896562499998</v>
      </c>
      <c r="T2701" s="13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34.130434782608695</v>
      </c>
      <c r="Q2702" t="str">
        <f>LEFT(N:N,(FIND("/",N2702))-1)</f>
        <v>food</v>
      </c>
      <c r="R2702" t="str">
        <f>RIGHT(N:N,LEN(N:N)-(FIND("/",N2702)))</f>
        <v>food trucks</v>
      </c>
      <c r="S2702" s="15">
        <f t="shared" si="170"/>
        <v>41870.87467592593</v>
      </c>
      <c r="T2702" s="13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132.34615384615384</v>
      </c>
      <c r="Q2703" t="str">
        <f>LEFT(N:N,(FIND("/",N2703))-1)</f>
        <v>theater</v>
      </c>
      <c r="R2703" t="str">
        <f>RIGHT(N:N,LEN(N:N)-(FIND("/",N2703)))</f>
        <v>spaces</v>
      </c>
      <c r="S2703" s="15">
        <f t="shared" si="170"/>
        <v>42801.774699074071</v>
      </c>
      <c r="T2703" s="13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922.22222222222217</v>
      </c>
      <c r="Q2704" t="str">
        <f>LEFT(N:N,(FIND("/",N2704))-1)</f>
        <v>theater</v>
      </c>
      <c r="R2704" t="str">
        <f>RIGHT(N:N,LEN(N:N)-(FIND("/",N2704)))</f>
        <v>spaces</v>
      </c>
      <c r="S2704" s="15">
        <f t="shared" si="170"/>
        <v>42800.801817129628</v>
      </c>
      <c r="T2704" s="13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163.57142857142858</v>
      </c>
      <c r="Q2705" t="str">
        <f>LEFT(N:N,(FIND("/",N2705))-1)</f>
        <v>theater</v>
      </c>
      <c r="R2705" t="str">
        <f>RIGHT(N:N,LEN(N:N)-(FIND("/",N2705)))</f>
        <v>spaces</v>
      </c>
      <c r="S2705" s="15">
        <f t="shared" si="170"/>
        <v>42756.690162037034</v>
      </c>
      <c r="T2705" s="13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217.375</v>
      </c>
      <c r="Q2706" t="str">
        <f>LEFT(N:N,(FIND("/",N2706))-1)</f>
        <v>theater</v>
      </c>
      <c r="R2706" t="str">
        <f>RIGHT(N:N,LEN(N:N)-(FIND("/",N2706)))</f>
        <v>spaces</v>
      </c>
      <c r="S2706" s="15">
        <f t="shared" si="170"/>
        <v>42787.862430555557</v>
      </c>
      <c r="T2706" s="13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149.44486692015209</v>
      </c>
      <c r="Q2707" t="str">
        <f>LEFT(N:N,(FIND("/",N2707))-1)</f>
        <v>theater</v>
      </c>
      <c r="R2707" t="str">
        <f>RIGHT(N:N,LEN(N:N)-(FIND("/",N2707)))</f>
        <v>spaces</v>
      </c>
      <c r="S2707" s="15">
        <f t="shared" si="170"/>
        <v>42773.916180555556</v>
      </c>
      <c r="T2707" s="13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71.237487309644663</v>
      </c>
      <c r="Q2708" t="str">
        <f>LEFT(N:N,(FIND("/",N2708))-1)</f>
        <v>theater</v>
      </c>
      <c r="R2708" t="str">
        <f>RIGHT(N:N,LEN(N:N)-(FIND("/",N2708)))</f>
        <v>spaces</v>
      </c>
      <c r="S2708" s="15">
        <f t="shared" si="170"/>
        <v>41899.294942129629</v>
      </c>
      <c r="T2708" s="13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44.464318398474738</v>
      </c>
      <c r="Q2709" t="str">
        <f>LEFT(N:N,(FIND("/",N2709))-1)</f>
        <v>theater</v>
      </c>
      <c r="R2709" t="str">
        <f>RIGHT(N:N,LEN(N:N)-(FIND("/",N2709)))</f>
        <v>spaces</v>
      </c>
      <c r="S2709" s="15">
        <f t="shared" si="170"/>
        <v>41391.782905092594</v>
      </c>
      <c r="T2709" s="13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164.94480519480518</v>
      </c>
      <c r="Q2710" t="str">
        <f>LEFT(N:N,(FIND("/",N2710))-1)</f>
        <v>theater</v>
      </c>
      <c r="R2710" t="str">
        <f>RIGHT(N:N,LEN(N:N)-(FIND("/",N2710)))</f>
        <v>spaces</v>
      </c>
      <c r="S2710" s="15">
        <f t="shared" si="170"/>
        <v>42512.698217592595</v>
      </c>
      <c r="T2710" s="13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84.871516544117654</v>
      </c>
      <c r="Q2711" t="str">
        <f>LEFT(N:N,(FIND("/",N2711))-1)</f>
        <v>theater</v>
      </c>
      <c r="R2711" t="str">
        <f>RIGHT(N:N,LEN(N:N)-(FIND("/",N2711)))</f>
        <v>spaces</v>
      </c>
      <c r="S2711" s="15">
        <f t="shared" si="170"/>
        <v>42612.149780092594</v>
      </c>
      <c r="T2711" s="13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53.945205479452056</v>
      </c>
      <c r="Q2712" t="str">
        <f>LEFT(N:N,(FIND("/",N2712))-1)</f>
        <v>theater</v>
      </c>
      <c r="R2712" t="str">
        <f>RIGHT(N:N,LEN(N:N)-(FIND("/",N2712)))</f>
        <v>spaces</v>
      </c>
      <c r="S2712" s="15">
        <f t="shared" si="170"/>
        <v>41828.229490740741</v>
      </c>
      <c r="T2712" s="13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50.531468531468533</v>
      </c>
      <c r="Q2713" t="str">
        <f>LEFT(N:N,(FIND("/",N2713))-1)</f>
        <v>theater</v>
      </c>
      <c r="R2713" t="str">
        <f>RIGHT(N:N,LEN(N:N)-(FIND("/",N2713)))</f>
        <v>spaces</v>
      </c>
      <c r="S2713" s="15">
        <f t="shared" si="170"/>
        <v>41780.745254629634</v>
      </c>
      <c r="T2713" s="13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108.00140845070422</v>
      </c>
      <c r="Q2714" t="str">
        <f>LEFT(N:N,(FIND("/",N2714))-1)</f>
        <v>theater</v>
      </c>
      <c r="R2714" t="str">
        <f>RIGHT(N:N,LEN(N:N)-(FIND("/",N2714)))</f>
        <v>spaces</v>
      </c>
      <c r="S2714" s="15">
        <f t="shared" si="170"/>
        <v>41432.062037037038</v>
      </c>
      <c r="T2714" s="13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95.373770491803285</v>
      </c>
      <c r="Q2715" t="str">
        <f>LEFT(N:N,(FIND("/",N2715))-1)</f>
        <v>theater</v>
      </c>
      <c r="R2715" t="str">
        <f>RIGHT(N:N,LEN(N:N)-(FIND("/",N2715)))</f>
        <v>spaces</v>
      </c>
      <c r="S2715" s="15">
        <f t="shared" si="170"/>
        <v>42322.653749999998</v>
      </c>
      <c r="T2715" s="13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57.631016333938291</v>
      </c>
      <c r="Q2716" t="str">
        <f>LEFT(N:N,(FIND("/",N2716))-1)</f>
        <v>theater</v>
      </c>
      <c r="R2716" t="str">
        <f>RIGHT(N:N,LEN(N:N)-(FIND("/",N2716)))</f>
        <v>spaces</v>
      </c>
      <c r="S2716" s="15">
        <f t="shared" si="170"/>
        <v>42629.655046296291</v>
      </c>
      <c r="T2716" s="13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64.160481283422456</v>
      </c>
      <c r="Q2717" t="str">
        <f>LEFT(N:N,(FIND("/",N2717))-1)</f>
        <v>theater</v>
      </c>
      <c r="R2717" t="str">
        <f>RIGHT(N:N,LEN(N:N)-(FIND("/",N2717)))</f>
        <v>spaces</v>
      </c>
      <c r="S2717" s="15">
        <f t="shared" si="170"/>
        <v>42387.398472222223</v>
      </c>
      <c r="T2717" s="13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92.387692307692305</v>
      </c>
      <c r="Q2718" t="str">
        <f>LEFT(N:N,(FIND("/",N2718))-1)</f>
        <v>theater</v>
      </c>
      <c r="R2718" t="str">
        <f>RIGHT(N:N,LEN(N:N)-(FIND("/",N2718)))</f>
        <v>spaces</v>
      </c>
      <c r="S2718" s="15">
        <f t="shared" si="170"/>
        <v>42255.333252314813</v>
      </c>
      <c r="T2718" s="13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125.97972972972973</v>
      </c>
      <c r="Q2719" t="str">
        <f>LEFT(N:N,(FIND("/",N2719))-1)</f>
        <v>theater</v>
      </c>
      <c r="R2719" t="str">
        <f>RIGHT(N:N,LEN(N:N)-(FIND("/",N2719)))</f>
        <v>spaces</v>
      </c>
      <c r="S2719" s="15">
        <f t="shared" si="170"/>
        <v>41934.914918981485</v>
      </c>
      <c r="T2719" s="13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94.637681159420296</v>
      </c>
      <c r="Q2720" t="str">
        <f>LEFT(N:N,(FIND("/",N2720))-1)</f>
        <v>theater</v>
      </c>
      <c r="R2720" t="str">
        <f>RIGHT(N:N,LEN(N:N)-(FIND("/",N2720)))</f>
        <v>spaces</v>
      </c>
      <c r="S2720" s="15">
        <f t="shared" si="170"/>
        <v>42465.596585648149</v>
      </c>
      <c r="T2720" s="13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170.69942196531792</v>
      </c>
      <c r="Q2721" t="str">
        <f>LEFT(N:N,(FIND("/",N2721))-1)</f>
        <v>theater</v>
      </c>
      <c r="R2721" t="str">
        <f>RIGHT(N:N,LEN(N:N)-(FIND("/",N2721)))</f>
        <v>spaces</v>
      </c>
      <c r="S2721" s="15">
        <f t="shared" si="170"/>
        <v>42418.031180555554</v>
      </c>
      <c r="T2721" s="13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40.762081784386616</v>
      </c>
      <c r="Q2722" t="str">
        <f>LEFT(N:N,(FIND("/",N2722))-1)</f>
        <v>theater</v>
      </c>
      <c r="R2722" t="str">
        <f>RIGHT(N:N,LEN(N:N)-(FIND("/",N2722)))</f>
        <v>spaces</v>
      </c>
      <c r="S2722" s="15">
        <f t="shared" si="170"/>
        <v>42655.465891203698</v>
      </c>
      <c r="T2722" s="13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68.254054054054052</v>
      </c>
      <c r="Q2723" t="str">
        <f>LEFT(N:N,(FIND("/",N2723))-1)</f>
        <v>technology</v>
      </c>
      <c r="R2723" t="str">
        <f>RIGHT(N:N,LEN(N:N)-(FIND("/",N2723)))</f>
        <v>hardware</v>
      </c>
      <c r="S2723" s="15">
        <f t="shared" si="170"/>
        <v>41493.543958333335</v>
      </c>
      <c r="T2723" s="13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95.48863636363636</v>
      </c>
      <c r="Q2724" t="str">
        <f>LEFT(N:N,(FIND("/",N2724))-1)</f>
        <v>technology</v>
      </c>
      <c r="R2724" t="str">
        <f>RIGHT(N:N,LEN(N:N)-(FIND("/",N2724)))</f>
        <v>hardware</v>
      </c>
      <c r="S2724" s="15">
        <f t="shared" si="170"/>
        <v>42704.857094907406</v>
      </c>
      <c r="T2724" s="13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7.1902649656526005</v>
      </c>
      <c r="Q2725" t="str">
        <f>LEFT(N:N,(FIND("/",N2725))-1)</f>
        <v>technology</v>
      </c>
      <c r="R2725" t="str">
        <f>RIGHT(N:N,LEN(N:N)-(FIND("/",N2725)))</f>
        <v>hardware</v>
      </c>
      <c r="S2725" s="15">
        <f t="shared" si="170"/>
        <v>41944.83898148148</v>
      </c>
      <c r="T2725" s="13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511.65486725663715</v>
      </c>
      <c r="Q2726" t="str">
        <f>LEFT(N:N,(FIND("/",N2726))-1)</f>
        <v>technology</v>
      </c>
      <c r="R2726" t="str">
        <f>RIGHT(N:N,LEN(N:N)-(FIND("/",N2726)))</f>
        <v>hardware</v>
      </c>
      <c r="S2726" s="15">
        <f t="shared" si="170"/>
        <v>42199.32707175926</v>
      </c>
      <c r="T2726" s="13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261.74504950495049</v>
      </c>
      <c r="Q2727" t="str">
        <f>LEFT(N:N,(FIND("/",N2727))-1)</f>
        <v>technology</v>
      </c>
      <c r="R2727" t="str">
        <f>RIGHT(N:N,LEN(N:N)-(FIND("/",N2727)))</f>
        <v>hardware</v>
      </c>
      <c r="S2727" s="15">
        <f t="shared" si="170"/>
        <v>42745.744618055556</v>
      </c>
      <c r="T2727" s="13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69.760961810466767</v>
      </c>
      <c r="Q2728" t="str">
        <f>LEFT(N:N,(FIND("/",N2728))-1)</f>
        <v>technology</v>
      </c>
      <c r="R2728" t="str">
        <f>RIGHT(N:N,LEN(N:N)-(FIND("/",N2728)))</f>
        <v>hardware</v>
      </c>
      <c r="S2728" s="15">
        <f t="shared" si="170"/>
        <v>42452.579988425925</v>
      </c>
      <c r="T2728" s="13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77.229591836734699</v>
      </c>
      <c r="Q2729" t="str">
        <f>LEFT(N:N,(FIND("/",N2729))-1)</f>
        <v>technology</v>
      </c>
      <c r="R2729" t="str">
        <f>RIGHT(N:N,LEN(N:N)-(FIND("/",N2729)))</f>
        <v>hardware</v>
      </c>
      <c r="S2729" s="15">
        <f t="shared" si="170"/>
        <v>42198.676655092597</v>
      </c>
      <c r="T2729" s="13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340.56521739130437</v>
      </c>
      <c r="Q2730" t="str">
        <f>LEFT(N:N,(FIND("/",N2730))-1)</f>
        <v>technology</v>
      </c>
      <c r="R2730" t="str">
        <f>RIGHT(N:N,LEN(N:N)-(FIND("/",N2730)))</f>
        <v>hardware</v>
      </c>
      <c r="S2730" s="15">
        <f t="shared" si="170"/>
        <v>42333.59993055556</v>
      </c>
      <c r="T2730" s="13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67.417903225806455</v>
      </c>
      <c r="Q2731" t="str">
        <f>LEFT(N:N,(FIND("/",N2731))-1)</f>
        <v>technology</v>
      </c>
      <c r="R2731" t="str">
        <f>RIGHT(N:N,LEN(N:N)-(FIND("/",N2731)))</f>
        <v>hardware</v>
      </c>
      <c r="S2731" s="15">
        <f t="shared" si="170"/>
        <v>42095.240706018521</v>
      </c>
      <c r="T2731" s="13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845.70270270270271</v>
      </c>
      <c r="Q2732" t="str">
        <f>LEFT(N:N,(FIND("/",N2732))-1)</f>
        <v>technology</v>
      </c>
      <c r="R2732" t="str">
        <f>RIGHT(N:N,LEN(N:N)-(FIND("/",N2732)))</f>
        <v>hardware</v>
      </c>
      <c r="S2732" s="15">
        <f t="shared" si="170"/>
        <v>41351.541377314818</v>
      </c>
      <c r="T2732" s="13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97.191780821917803</v>
      </c>
      <c r="Q2733" t="str">
        <f>LEFT(N:N,(FIND("/",N2733))-1)</f>
        <v>technology</v>
      </c>
      <c r="R2733" t="str">
        <f>RIGHT(N:N,LEN(N:N)-(FIND("/",N2733)))</f>
        <v>hardware</v>
      </c>
      <c r="S2733" s="15">
        <f t="shared" si="170"/>
        <v>41872.525717592594</v>
      </c>
      <c r="T2733" s="13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451.84033613445376</v>
      </c>
      <c r="Q2734" t="str">
        <f>LEFT(N:N,(FIND("/",N2734))-1)</f>
        <v>technology</v>
      </c>
      <c r="R2734" t="str">
        <f>RIGHT(N:N,LEN(N:N)-(FIND("/",N2734)))</f>
        <v>hardware</v>
      </c>
      <c r="S2734" s="15">
        <f t="shared" si="170"/>
        <v>41389.808194444442</v>
      </c>
      <c r="T2734" s="13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138.66871165644173</v>
      </c>
      <c r="Q2735" t="str">
        <f>LEFT(N:N,(FIND("/",N2735))-1)</f>
        <v>technology</v>
      </c>
      <c r="R2735" t="str">
        <f>RIGHT(N:N,LEN(N:N)-(FIND("/",N2735)))</f>
        <v>hardware</v>
      </c>
      <c r="S2735" s="15">
        <f t="shared" si="170"/>
        <v>42044.272847222222</v>
      </c>
      <c r="T2735" s="13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21.640147492625371</v>
      </c>
      <c r="Q2736" t="str">
        <f>LEFT(N:N,(FIND("/",N2736))-1)</f>
        <v>technology</v>
      </c>
      <c r="R2736" t="str">
        <f>RIGHT(N:N,LEN(N:N)-(FIND("/",N2736)))</f>
        <v>hardware</v>
      </c>
      <c r="S2736" s="15">
        <f t="shared" si="170"/>
        <v>42626.668888888889</v>
      </c>
      <c r="T2736" s="13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169.51724137931035</v>
      </c>
      <c r="Q2737" t="str">
        <f>LEFT(N:N,(FIND("/",N2737))-1)</f>
        <v>technology</v>
      </c>
      <c r="R2737" t="str">
        <f>RIGHT(N:N,LEN(N:N)-(FIND("/",N2737)))</f>
        <v>hardware</v>
      </c>
      <c r="S2737" s="15">
        <f t="shared" si="170"/>
        <v>41316.120949074073</v>
      </c>
      <c r="T2737" s="13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161.88210526315791</v>
      </c>
      <c r="Q2738" t="str">
        <f>LEFT(N:N,(FIND("/",N2738))-1)</f>
        <v>technology</v>
      </c>
      <c r="R2738" t="str">
        <f>RIGHT(N:N,LEN(N:N)-(FIND("/",N2738)))</f>
        <v>hardware</v>
      </c>
      <c r="S2738" s="15">
        <f t="shared" si="170"/>
        <v>41722.666354166664</v>
      </c>
      <c r="T2738" s="13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493.13333333333333</v>
      </c>
      <c r="Q2739" t="str">
        <f>LEFT(N:N,(FIND("/",N2739))-1)</f>
        <v>technology</v>
      </c>
      <c r="R2739" t="str">
        <f>RIGHT(N:N,LEN(N:N)-(FIND("/",N2739)))</f>
        <v>hardware</v>
      </c>
      <c r="S2739" s="15">
        <f t="shared" si="170"/>
        <v>41611.917673611111</v>
      </c>
      <c r="T2739" s="13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22.120418848167539</v>
      </c>
      <c r="Q2740" t="str">
        <f>LEFT(N:N,(FIND("/",N2740))-1)</f>
        <v>technology</v>
      </c>
      <c r="R2740" t="str">
        <f>RIGHT(N:N,LEN(N:N)-(FIND("/",N2740)))</f>
        <v>hardware</v>
      </c>
      <c r="S2740" s="15">
        <f t="shared" si="170"/>
        <v>42620.143564814818</v>
      </c>
      <c r="T2740" s="13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18.235294117647058</v>
      </c>
      <c r="Q2741" t="str">
        <f>LEFT(N:N,(FIND("/",N2741))-1)</f>
        <v>technology</v>
      </c>
      <c r="R2741" t="str">
        <f>RIGHT(N:N,LEN(N:N)-(FIND("/",N2741)))</f>
        <v>hardware</v>
      </c>
      <c r="S2741" s="15">
        <f t="shared" si="170"/>
        <v>41719.887928240743</v>
      </c>
      <c r="T2741" s="13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8.75</v>
      </c>
      <c r="Q2742" t="str">
        <f>LEFT(N:N,(FIND("/",N2742))-1)</f>
        <v>technology</v>
      </c>
      <c r="R2742" t="str">
        <f>RIGHT(N:N,LEN(N:N)-(FIND("/",N2742)))</f>
        <v>hardware</v>
      </c>
      <c r="S2742" s="15">
        <f t="shared" si="170"/>
        <v>42045.031851851847</v>
      </c>
      <c r="T2742" s="13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40.611111111111114</v>
      </c>
      <c r="Q2743" t="str">
        <f>LEFT(N:N,(FIND("/",N2743))-1)</f>
        <v>publishing</v>
      </c>
      <c r="R2743" t="str">
        <f>RIGHT(N:N,LEN(N:N)-(FIND("/",N2743)))</f>
        <v>children's books</v>
      </c>
      <c r="S2743" s="15">
        <f t="shared" si="170"/>
        <v>41911.657430555555</v>
      </c>
      <c r="T2743" s="13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 t="str">
        <f t="shared" si="169"/>
        <v>N/A</v>
      </c>
      <c r="Q2744" t="str">
        <f>LEFT(N:N,(FIND("/",N2744))-1)</f>
        <v>publishing</v>
      </c>
      <c r="R2744" t="str">
        <f>RIGHT(N:N,LEN(N:N)-(FIND("/",N2744)))</f>
        <v>children's books</v>
      </c>
      <c r="S2744" s="15">
        <f t="shared" si="170"/>
        <v>41030.719756944447</v>
      </c>
      <c r="T2744" s="13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>
        <f t="shared" si="169"/>
        <v>37.954545454545453</v>
      </c>
      <c r="Q2745" t="str">
        <f>LEFT(N:N,(FIND("/",N2745))-1)</f>
        <v>publishing</v>
      </c>
      <c r="R2745" t="str">
        <f>RIGHT(N:N,LEN(N:N)-(FIND("/",N2745)))</f>
        <v>children's books</v>
      </c>
      <c r="S2745" s="15">
        <f t="shared" si="170"/>
        <v>42632.328784722224</v>
      </c>
      <c r="T2745" s="13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35.734693877551024</v>
      </c>
      <c r="Q2746" t="str">
        <f>LEFT(N:N,(FIND("/",N2746))-1)</f>
        <v>publishing</v>
      </c>
      <c r="R2746" t="str">
        <f>RIGHT(N:N,LEN(N:N)-(FIND("/",N2746)))</f>
        <v>children's books</v>
      </c>
      <c r="S2746" s="15">
        <f t="shared" si="170"/>
        <v>40938.062476851854</v>
      </c>
      <c r="T2746" s="13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42.157894736842103</v>
      </c>
      <c r="Q2747" t="str">
        <f>LEFT(N:N,(FIND("/",N2747))-1)</f>
        <v>publishing</v>
      </c>
      <c r="R2747" t="str">
        <f>RIGHT(N:N,LEN(N:N)-(FIND("/",N2747)))</f>
        <v>children's books</v>
      </c>
      <c r="S2747" s="15">
        <f t="shared" si="170"/>
        <v>41044.988055555557</v>
      </c>
      <c r="T2747" s="13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35</v>
      </c>
      <c r="Q2748" t="str">
        <f>LEFT(N:N,(FIND("/",N2748))-1)</f>
        <v>publishing</v>
      </c>
      <c r="R2748" t="str">
        <f>RIGHT(N:N,LEN(N:N)-(FIND("/",N2748)))</f>
        <v>children's books</v>
      </c>
      <c r="S2748" s="15">
        <f t="shared" si="170"/>
        <v>41850.781377314815</v>
      </c>
      <c r="T2748" s="13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13.25</v>
      </c>
      <c r="Q2749" t="str">
        <f>LEFT(N:N,(FIND("/",N2749))-1)</f>
        <v>publishing</v>
      </c>
      <c r="R2749" t="str">
        <f>RIGHT(N:N,LEN(N:N)-(FIND("/",N2749)))</f>
        <v>children's books</v>
      </c>
      <c r="S2749" s="15">
        <f t="shared" si="170"/>
        <v>41044.64811342593</v>
      </c>
      <c r="T2749" s="13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55</v>
      </c>
      <c r="Q2750" t="str">
        <f>LEFT(N:N,(FIND("/",N2750))-1)</f>
        <v>publishing</v>
      </c>
      <c r="R2750" t="str">
        <f>RIGHT(N:N,LEN(N:N)-(FIND("/",N2750)))</f>
        <v>children's books</v>
      </c>
      <c r="S2750" s="15">
        <f t="shared" si="170"/>
        <v>42585.7106712963</v>
      </c>
      <c r="T2750" s="13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 t="str">
        <f t="shared" si="169"/>
        <v>N/A</v>
      </c>
      <c r="Q2751" t="str">
        <f>LEFT(N:N,(FIND("/",N2751))-1)</f>
        <v>publishing</v>
      </c>
      <c r="R2751" t="str">
        <f>RIGHT(N:N,LEN(N:N)-(FIND("/",N2751)))</f>
        <v>children's books</v>
      </c>
      <c r="S2751" s="15">
        <f t="shared" si="170"/>
        <v>42068.799039351856</v>
      </c>
      <c r="T2751" s="13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str">
        <f t="shared" si="169"/>
        <v>N/A</v>
      </c>
      <c r="Q2752" t="str">
        <f>LEFT(N:N,(FIND("/",N2752))-1)</f>
        <v>publishing</v>
      </c>
      <c r="R2752" t="str">
        <f>RIGHT(N:N,LEN(N:N)-(FIND("/",N2752)))</f>
        <v>children's books</v>
      </c>
      <c r="S2752" s="15">
        <f t="shared" si="170"/>
        <v>41078.899826388886</v>
      </c>
      <c r="T2752" s="13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>
        <f t="shared" si="169"/>
        <v>39.285714285714285</v>
      </c>
      <c r="Q2753" t="str">
        <f>LEFT(N:N,(FIND("/",N2753))-1)</f>
        <v>publishing</v>
      </c>
      <c r="R2753" t="str">
        <f>RIGHT(N:N,LEN(N:N)-(FIND("/",N2753)))</f>
        <v>children's books</v>
      </c>
      <c r="S2753" s="15">
        <f t="shared" si="170"/>
        <v>41747.887060185189</v>
      </c>
      <c r="T2753" s="13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47.5</v>
      </c>
      <c r="Q2754" t="str">
        <f>LEFT(N:N,(FIND("/",N2754))-1)</f>
        <v>publishing</v>
      </c>
      <c r="R2754" t="str">
        <f>RIGHT(N:N,LEN(N:N)-(FIND("/",N2754)))</f>
        <v>children's books</v>
      </c>
      <c r="S2754" s="15">
        <f t="shared" si="170"/>
        <v>40855.765092592592</v>
      </c>
      <c r="T2754" s="13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8" t="str">
        <f t="shared" ref="P2755:P2818" si="173">IFERROR(E2756/L2756,"N/A")</f>
        <v>N/A</v>
      </c>
      <c r="Q2755" t="str">
        <f>LEFT(N:N,(FIND("/",N2755))-1)</f>
        <v>publishing</v>
      </c>
      <c r="R2755" t="str">
        <f>RIGHT(N:N,LEN(N:N)-(FIND("/",N2755)))</f>
        <v>children's books</v>
      </c>
      <c r="S2755" s="15">
        <f t="shared" ref="S2755:S2818" si="174">(((J:J/60)/60)/24)+DATE(1970,1,1)</f>
        <v>41117.900729166664</v>
      </c>
      <c r="T2755" s="13">
        <f t="shared" ref="T2755:T2818" si="175">(((I:I/60)/60)/24)+DATE(1970,1,1)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>
        <f t="shared" si="173"/>
        <v>17.333333333333332</v>
      </c>
      <c r="Q2756" t="str">
        <f>LEFT(N:N,(FIND("/",N2756))-1)</f>
        <v>publishing</v>
      </c>
      <c r="R2756" t="str">
        <f>RIGHT(N:N,LEN(N:N)-(FIND("/",N2756)))</f>
        <v>children's books</v>
      </c>
      <c r="S2756" s="15">
        <f t="shared" si="174"/>
        <v>41863.636006944449</v>
      </c>
      <c r="T2756" s="13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31.757575757575758</v>
      </c>
      <c r="Q2757" t="str">
        <f>LEFT(N:N,(FIND("/",N2757))-1)</f>
        <v>publishing</v>
      </c>
      <c r="R2757" t="str">
        <f>RIGHT(N:N,LEN(N:N)-(FIND("/",N2757)))</f>
        <v>children's books</v>
      </c>
      <c r="S2757" s="15">
        <f t="shared" si="174"/>
        <v>42072.790821759263</v>
      </c>
      <c r="T2757" s="13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5</v>
      </c>
      <c r="Q2758" t="str">
        <f>LEFT(N:N,(FIND("/",N2758))-1)</f>
        <v>publishing</v>
      </c>
      <c r="R2758" t="str">
        <f>RIGHT(N:N,LEN(N:N)-(FIND("/",N2758)))</f>
        <v>children's books</v>
      </c>
      <c r="S2758" s="15">
        <f t="shared" si="174"/>
        <v>41620.90047453704</v>
      </c>
      <c r="T2758" s="13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39</v>
      </c>
      <c r="Q2759" t="str">
        <f>LEFT(N:N,(FIND("/",N2759))-1)</f>
        <v>publishing</v>
      </c>
      <c r="R2759" t="str">
        <f>RIGHT(N:N,LEN(N:N)-(FIND("/",N2759)))</f>
        <v>children's books</v>
      </c>
      <c r="S2759" s="15">
        <f t="shared" si="174"/>
        <v>42573.65662037037</v>
      </c>
      <c r="T2759" s="13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52.5</v>
      </c>
      <c r="Q2760" t="str">
        <f>LEFT(N:N,(FIND("/",N2760))-1)</f>
        <v>publishing</v>
      </c>
      <c r="R2760" t="str">
        <f>RIGHT(N:N,LEN(N:N)-(FIND("/",N2760)))</f>
        <v>children's books</v>
      </c>
      <c r="S2760" s="15">
        <f t="shared" si="174"/>
        <v>42639.441932870366</v>
      </c>
      <c r="T2760" s="13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 t="str">
        <f t="shared" si="173"/>
        <v>N/A</v>
      </c>
      <c r="Q2761" t="str">
        <f>LEFT(N:N,(FIND("/",N2761))-1)</f>
        <v>publishing</v>
      </c>
      <c r="R2761" t="str">
        <f>RIGHT(N:N,LEN(N:N)-(FIND("/",N2761)))</f>
        <v>children's books</v>
      </c>
      <c r="S2761" s="15">
        <f t="shared" si="174"/>
        <v>42524.36650462963</v>
      </c>
      <c r="T2761" s="13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>
        <f t="shared" si="173"/>
        <v>9</v>
      </c>
      <c r="Q2762" t="str">
        <f>LEFT(N:N,(FIND("/",N2762))-1)</f>
        <v>publishing</v>
      </c>
      <c r="R2762" t="str">
        <f>RIGHT(N:N,LEN(N:N)-(FIND("/",N2762)))</f>
        <v>children's books</v>
      </c>
      <c r="S2762" s="15">
        <f t="shared" si="174"/>
        <v>41415.461319444446</v>
      </c>
      <c r="T2762" s="13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25</v>
      </c>
      <c r="Q2763" t="str">
        <f>LEFT(N:N,(FIND("/",N2763))-1)</f>
        <v>publishing</v>
      </c>
      <c r="R2763" t="str">
        <f>RIGHT(N:N,LEN(N:N)-(FIND("/",N2763)))</f>
        <v>children's books</v>
      </c>
      <c r="S2763" s="15">
        <f t="shared" si="174"/>
        <v>41247.063576388886</v>
      </c>
      <c r="T2763" s="13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30</v>
      </c>
      <c r="Q2764" t="str">
        <f>LEFT(N:N,(FIND("/",N2764))-1)</f>
        <v>publishing</v>
      </c>
      <c r="R2764" t="str">
        <f>RIGHT(N:N,LEN(N:N)-(FIND("/",N2764)))</f>
        <v>children's books</v>
      </c>
      <c r="S2764" s="15">
        <f t="shared" si="174"/>
        <v>40927.036979166667</v>
      </c>
      <c r="T2764" s="13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11.25</v>
      </c>
      <c r="Q2765" t="str">
        <f>LEFT(N:N,(FIND("/",N2765))-1)</f>
        <v>publishing</v>
      </c>
      <c r="R2765" t="str">
        <f>RIGHT(N:N,LEN(N:N)-(FIND("/",N2765)))</f>
        <v>children's books</v>
      </c>
      <c r="S2765" s="15">
        <f t="shared" si="174"/>
        <v>41373.579675925925</v>
      </c>
      <c r="T2765" s="13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 t="str">
        <f t="shared" si="173"/>
        <v>N/A</v>
      </c>
      <c r="Q2766" t="str">
        <f>LEFT(N:N,(FIND("/",N2766))-1)</f>
        <v>publishing</v>
      </c>
      <c r="R2766" t="str">
        <f>RIGHT(N:N,LEN(N:N)-(FIND("/",N2766)))</f>
        <v>children's books</v>
      </c>
      <c r="S2766" s="15">
        <f t="shared" si="174"/>
        <v>41030.292025462964</v>
      </c>
      <c r="T2766" s="13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>
        <f t="shared" si="173"/>
        <v>25</v>
      </c>
      <c r="Q2767" t="str">
        <f>LEFT(N:N,(FIND("/",N2767))-1)</f>
        <v>publishing</v>
      </c>
      <c r="R2767" t="str">
        <f>RIGHT(N:N,LEN(N:N)-(FIND("/",N2767)))</f>
        <v>children's books</v>
      </c>
      <c r="S2767" s="15">
        <f t="shared" si="174"/>
        <v>41194.579027777778</v>
      </c>
      <c r="T2767" s="13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11.333333333333334</v>
      </c>
      <c r="Q2768" t="str">
        <f>LEFT(N:N,(FIND("/",N2768))-1)</f>
        <v>publishing</v>
      </c>
      <c r="R2768" t="str">
        <f>RIGHT(N:N,LEN(N:N)-(FIND("/",N2768)))</f>
        <v>children's books</v>
      </c>
      <c r="S2768" s="15">
        <f t="shared" si="174"/>
        <v>40736.668032407404</v>
      </c>
      <c r="T2768" s="13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29.470588235294116</v>
      </c>
      <c r="Q2769" t="str">
        <f>LEFT(N:N,(FIND("/",N2769))-1)</f>
        <v>publishing</v>
      </c>
      <c r="R2769" t="str">
        <f>RIGHT(N:N,LEN(N:N)-(FIND("/",N2769)))</f>
        <v>children's books</v>
      </c>
      <c r="S2769" s="15">
        <f t="shared" si="174"/>
        <v>42172.958912037036</v>
      </c>
      <c r="T2769" s="13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1</v>
      </c>
      <c r="Q2770" t="str">
        <f>LEFT(N:N,(FIND("/",N2770))-1)</f>
        <v>publishing</v>
      </c>
      <c r="R2770" t="str">
        <f>RIGHT(N:N,LEN(N:N)-(FIND("/",N2770)))</f>
        <v>children's books</v>
      </c>
      <c r="S2770" s="15">
        <f t="shared" si="174"/>
        <v>40967.614849537036</v>
      </c>
      <c r="T2770" s="13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63.098484848484851</v>
      </c>
      <c r="Q2771" t="str">
        <f>LEFT(N:N,(FIND("/",N2771))-1)</f>
        <v>publishing</v>
      </c>
      <c r="R2771" t="str">
        <f>RIGHT(N:N,LEN(N:N)-(FIND("/",N2771)))</f>
        <v>children's books</v>
      </c>
      <c r="S2771" s="15">
        <f t="shared" si="174"/>
        <v>41745.826273148145</v>
      </c>
      <c r="T2771" s="13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 t="str">
        <f t="shared" si="173"/>
        <v>N/A</v>
      </c>
      <c r="Q2772" t="str">
        <f>LEFT(N:N,(FIND("/",N2772))-1)</f>
        <v>publishing</v>
      </c>
      <c r="R2772" t="str">
        <f>RIGHT(N:N,LEN(N:N)-(FIND("/",N2772)))</f>
        <v>children's books</v>
      </c>
      <c r="S2772" s="15">
        <f t="shared" si="174"/>
        <v>41686.705208333333</v>
      </c>
      <c r="T2772" s="13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str">
        <f t="shared" si="173"/>
        <v>N/A</v>
      </c>
      <c r="Q2773" t="str">
        <f>LEFT(N:N,(FIND("/",N2773))-1)</f>
        <v>publishing</v>
      </c>
      <c r="R2773" t="str">
        <f>RIGHT(N:N,LEN(N:N)-(FIND("/",N2773)))</f>
        <v>children's books</v>
      </c>
      <c r="S2773" s="15">
        <f t="shared" si="174"/>
        <v>41257.531712962962</v>
      </c>
      <c r="T2773" s="13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>
        <f t="shared" si="173"/>
        <v>1</v>
      </c>
      <c r="Q2774" t="str">
        <f>LEFT(N:N,(FIND("/",N2774))-1)</f>
        <v>publishing</v>
      </c>
      <c r="R2774" t="str">
        <f>RIGHT(N:N,LEN(N:N)-(FIND("/",N2774)))</f>
        <v>children's books</v>
      </c>
      <c r="S2774" s="15">
        <f t="shared" si="174"/>
        <v>41537.869143518517</v>
      </c>
      <c r="T2774" s="13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43.846153846153847</v>
      </c>
      <c r="Q2775" t="str">
        <f>LEFT(N:N,(FIND("/",N2775))-1)</f>
        <v>publishing</v>
      </c>
      <c r="R2775" t="str">
        <f>RIGHT(N:N,LEN(N:N)-(FIND("/",N2775)))</f>
        <v>children's books</v>
      </c>
      <c r="S2775" s="15">
        <f t="shared" si="174"/>
        <v>42474.86482638889</v>
      </c>
      <c r="T2775" s="13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75</v>
      </c>
      <c r="Q2776" t="str">
        <f>LEFT(N:N,(FIND("/",N2776))-1)</f>
        <v>publishing</v>
      </c>
      <c r="R2776" t="str">
        <f>RIGHT(N:N,LEN(N:N)-(FIND("/",N2776)))</f>
        <v>children's books</v>
      </c>
      <c r="S2776" s="15">
        <f t="shared" si="174"/>
        <v>41311.126481481479</v>
      </c>
      <c r="T2776" s="13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45.972222222222221</v>
      </c>
      <c r="Q2777" t="str">
        <f>LEFT(N:N,(FIND("/",N2777))-1)</f>
        <v>publishing</v>
      </c>
      <c r="R2777" t="str">
        <f>RIGHT(N:N,LEN(N:N)-(FIND("/",N2777)))</f>
        <v>children's books</v>
      </c>
      <c r="S2777" s="15">
        <f t="shared" si="174"/>
        <v>40863.013356481482</v>
      </c>
      <c r="T2777" s="13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10</v>
      </c>
      <c r="Q2778" t="str">
        <f>LEFT(N:N,(FIND("/",N2778))-1)</f>
        <v>publishing</v>
      </c>
      <c r="R2778" t="str">
        <f>RIGHT(N:N,LEN(N:N)-(FIND("/",N2778)))</f>
        <v>children's books</v>
      </c>
      <c r="S2778" s="15">
        <f t="shared" si="174"/>
        <v>42136.297175925924</v>
      </c>
      <c r="T2778" s="13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93.666666666666671</v>
      </c>
      <c r="Q2779" t="str">
        <f>LEFT(N:N,(FIND("/",N2779))-1)</f>
        <v>publishing</v>
      </c>
      <c r="R2779" t="str">
        <f>RIGHT(N:N,LEN(N:N)-(FIND("/",N2779)))</f>
        <v>children's books</v>
      </c>
      <c r="S2779" s="15">
        <f t="shared" si="174"/>
        <v>42172.669027777782</v>
      </c>
      <c r="T2779" s="13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53</v>
      </c>
      <c r="Q2780" t="str">
        <f>LEFT(N:N,(FIND("/",N2780))-1)</f>
        <v>publishing</v>
      </c>
      <c r="R2780" t="str">
        <f>RIGHT(N:N,LEN(N:N)-(FIND("/",N2780)))</f>
        <v>children's books</v>
      </c>
      <c r="S2780" s="15">
        <f t="shared" si="174"/>
        <v>41846.978078703702</v>
      </c>
      <c r="T2780" s="13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 t="str">
        <f t="shared" si="173"/>
        <v>N/A</v>
      </c>
      <c r="Q2781" t="str">
        <f>LEFT(N:N,(FIND("/",N2781))-1)</f>
        <v>publishing</v>
      </c>
      <c r="R2781" t="str">
        <f>RIGHT(N:N,LEN(N:N)-(FIND("/",N2781)))</f>
        <v>children's books</v>
      </c>
      <c r="S2781" s="15">
        <f t="shared" si="174"/>
        <v>42300.585891203707</v>
      </c>
      <c r="T2781" s="13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>
        <f t="shared" si="173"/>
        <v>47</v>
      </c>
      <c r="Q2782" t="str">
        <f>LEFT(N:N,(FIND("/",N2782))-1)</f>
        <v>publishing</v>
      </c>
      <c r="R2782" t="str">
        <f>RIGHT(N:N,LEN(N:N)-(FIND("/",N2782)))</f>
        <v>children's books</v>
      </c>
      <c r="S2782" s="15">
        <f t="shared" si="174"/>
        <v>42774.447777777779</v>
      </c>
      <c r="T2782" s="13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66.666666666666671</v>
      </c>
      <c r="Q2783" t="str">
        <f>LEFT(N:N,(FIND("/",N2783))-1)</f>
        <v>theater</v>
      </c>
      <c r="R2783" t="str">
        <f>RIGHT(N:N,LEN(N:N)-(FIND("/",N2783)))</f>
        <v>plays</v>
      </c>
      <c r="S2783" s="15">
        <f t="shared" si="174"/>
        <v>42018.94159722222</v>
      </c>
      <c r="T2783" s="13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18.770491803278688</v>
      </c>
      <c r="Q2784" t="str">
        <f>LEFT(N:N,(FIND("/",N2784))-1)</f>
        <v>theater</v>
      </c>
      <c r="R2784" t="str">
        <f>RIGHT(N:N,LEN(N:N)-(FIND("/",N2784)))</f>
        <v>plays</v>
      </c>
      <c r="S2784" s="15">
        <f t="shared" si="174"/>
        <v>42026.924976851849</v>
      </c>
      <c r="T2784" s="13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66.111111111111114</v>
      </c>
      <c r="Q2785" t="str">
        <f>LEFT(N:N,(FIND("/",N2785))-1)</f>
        <v>theater</v>
      </c>
      <c r="R2785" t="str">
        <f>RIGHT(N:N,LEN(N:N)-(FIND("/",N2785)))</f>
        <v>plays</v>
      </c>
      <c r="S2785" s="15">
        <f t="shared" si="174"/>
        <v>42103.535254629634</v>
      </c>
      <c r="T2785" s="13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36.859154929577464</v>
      </c>
      <c r="Q2786" t="str">
        <f>LEFT(N:N,(FIND("/",N2786))-1)</f>
        <v>theater</v>
      </c>
      <c r="R2786" t="str">
        <f>RIGHT(N:N,LEN(N:N)-(FIND("/",N2786)))</f>
        <v>plays</v>
      </c>
      <c r="S2786" s="15">
        <f t="shared" si="174"/>
        <v>41920.787534722222</v>
      </c>
      <c r="T2786" s="13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39.810810810810814</v>
      </c>
      <c r="Q2787" t="str">
        <f>LEFT(N:N,(FIND("/",N2787))-1)</f>
        <v>theater</v>
      </c>
      <c r="R2787" t="str">
        <f>RIGHT(N:N,LEN(N:N)-(FIND("/",N2787)))</f>
        <v>plays</v>
      </c>
      <c r="S2787" s="15">
        <f t="shared" si="174"/>
        <v>42558.189432870371</v>
      </c>
      <c r="T2787" s="13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31.5</v>
      </c>
      <c r="Q2788" t="str">
        <f>LEFT(N:N,(FIND("/",N2788))-1)</f>
        <v>theater</v>
      </c>
      <c r="R2788" t="str">
        <f>RIGHT(N:N,LEN(N:N)-(FIND("/",N2788)))</f>
        <v>plays</v>
      </c>
      <c r="S2788" s="15">
        <f t="shared" si="174"/>
        <v>41815.569212962961</v>
      </c>
      <c r="T2788" s="13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102.5</v>
      </c>
      <c r="Q2789" t="str">
        <f>LEFT(N:N,(FIND("/",N2789))-1)</f>
        <v>theater</v>
      </c>
      <c r="R2789" t="str">
        <f>RIGHT(N:N,LEN(N:N)-(FIND("/",N2789)))</f>
        <v>plays</v>
      </c>
      <c r="S2789" s="15">
        <f t="shared" si="174"/>
        <v>41808.198518518519</v>
      </c>
      <c r="T2789" s="13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126.45833333333333</v>
      </c>
      <c r="Q2790" t="str">
        <f>LEFT(N:N,(FIND("/",N2790))-1)</f>
        <v>theater</v>
      </c>
      <c r="R2790" t="str">
        <f>RIGHT(N:N,LEN(N:N)-(FIND("/",N2790)))</f>
        <v>plays</v>
      </c>
      <c r="S2790" s="15">
        <f t="shared" si="174"/>
        <v>42550.701886574068</v>
      </c>
      <c r="T2790" s="13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47.878787878787875</v>
      </c>
      <c r="Q2791" t="str">
        <f>LEFT(N:N,(FIND("/",N2791))-1)</f>
        <v>theater</v>
      </c>
      <c r="R2791" t="str">
        <f>RIGHT(N:N,LEN(N:N)-(FIND("/",N2791)))</f>
        <v>plays</v>
      </c>
      <c r="S2791" s="15">
        <f t="shared" si="174"/>
        <v>42056.013124999998</v>
      </c>
      <c r="T2791" s="13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73.214285714285708</v>
      </c>
      <c r="Q2792" t="str">
        <f>LEFT(N:N,(FIND("/",N2792))-1)</f>
        <v>theater</v>
      </c>
      <c r="R2792" t="str">
        <f>RIGHT(N:N,LEN(N:N)-(FIND("/",N2792)))</f>
        <v>plays</v>
      </c>
      <c r="S2792" s="15">
        <f t="shared" si="174"/>
        <v>42016.938692129625</v>
      </c>
      <c r="T2792" s="13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89.666666666666671</v>
      </c>
      <c r="Q2793" t="str">
        <f>LEFT(N:N,(FIND("/",N2793))-1)</f>
        <v>theater</v>
      </c>
      <c r="R2793" t="str">
        <f>RIGHT(N:N,LEN(N:N)-(FIND("/",N2793)))</f>
        <v>plays</v>
      </c>
      <c r="S2793" s="15">
        <f t="shared" si="174"/>
        <v>42591.899988425925</v>
      </c>
      <c r="T2793" s="13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151.4623287671233</v>
      </c>
      <c r="Q2794" t="str">
        <f>LEFT(N:N,(FIND("/",N2794))-1)</f>
        <v>theater</v>
      </c>
      <c r="R2794" t="str">
        <f>RIGHT(N:N,LEN(N:N)-(FIND("/",N2794)))</f>
        <v>plays</v>
      </c>
      <c r="S2794" s="15">
        <f t="shared" si="174"/>
        <v>42183.231006944443</v>
      </c>
      <c r="T2794" s="13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25</v>
      </c>
      <c r="Q2795" t="str">
        <f>LEFT(N:N,(FIND("/",N2795))-1)</f>
        <v>theater</v>
      </c>
      <c r="R2795" t="str">
        <f>RIGHT(N:N,LEN(N:N)-(FIND("/",N2795)))</f>
        <v>plays</v>
      </c>
      <c r="S2795" s="15">
        <f t="shared" si="174"/>
        <v>42176.419039351851</v>
      </c>
      <c r="T2795" s="13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36.5</v>
      </c>
      <c r="Q2796" t="str">
        <f>LEFT(N:N,(FIND("/",N2796))-1)</f>
        <v>theater</v>
      </c>
      <c r="R2796" t="str">
        <f>RIGHT(N:N,LEN(N:N)-(FIND("/",N2796)))</f>
        <v>plays</v>
      </c>
      <c r="S2796" s="15">
        <f t="shared" si="174"/>
        <v>42416.691655092596</v>
      </c>
      <c r="T2796" s="13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44</v>
      </c>
      <c r="Q2797" t="str">
        <f>LEFT(N:N,(FIND("/",N2797))-1)</f>
        <v>theater</v>
      </c>
      <c r="R2797" t="str">
        <f>RIGHT(N:N,LEN(N:N)-(FIND("/",N2797)))</f>
        <v>plays</v>
      </c>
      <c r="S2797" s="15">
        <f t="shared" si="174"/>
        <v>41780.525937500002</v>
      </c>
      <c r="T2797" s="13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87.357553191489373</v>
      </c>
      <c r="Q2798" t="str">
        <f>LEFT(N:N,(FIND("/",N2798))-1)</f>
        <v>theater</v>
      </c>
      <c r="R2798" t="str">
        <f>RIGHT(N:N,LEN(N:N)-(FIND("/",N2798)))</f>
        <v>plays</v>
      </c>
      <c r="S2798" s="15">
        <f t="shared" si="174"/>
        <v>41795.528101851851</v>
      </c>
      <c r="T2798" s="13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36.474820143884891</v>
      </c>
      <c r="Q2799" t="str">
        <f>LEFT(N:N,(FIND("/",N2799))-1)</f>
        <v>theater</v>
      </c>
      <c r="R2799" t="str">
        <f>RIGHT(N:N,LEN(N:N)-(FIND("/",N2799)))</f>
        <v>plays</v>
      </c>
      <c r="S2799" s="15">
        <f t="shared" si="174"/>
        <v>41798.94027777778</v>
      </c>
      <c r="T2799" s="13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44.859538461538463</v>
      </c>
      <c r="Q2800" t="str">
        <f>LEFT(N:N,(FIND("/",N2800))-1)</f>
        <v>theater</v>
      </c>
      <c r="R2800" t="str">
        <f>RIGHT(N:N,LEN(N:N)-(FIND("/",N2800)))</f>
        <v>plays</v>
      </c>
      <c r="S2800" s="15">
        <f t="shared" si="174"/>
        <v>42201.675011574072</v>
      </c>
      <c r="T2800" s="13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42.903225806451616</v>
      </c>
      <c r="Q2801" t="str">
        <f>LEFT(N:N,(FIND("/",N2801))-1)</f>
        <v>theater</v>
      </c>
      <c r="R2801" t="str">
        <f>RIGHT(N:N,LEN(N:N)-(FIND("/",N2801)))</f>
        <v>plays</v>
      </c>
      <c r="S2801" s="15">
        <f t="shared" si="174"/>
        <v>42507.264699074076</v>
      </c>
      <c r="T2801" s="13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51.230769230769234</v>
      </c>
      <c r="Q2802" t="str">
        <f>LEFT(N:N,(FIND("/",N2802))-1)</f>
        <v>theater</v>
      </c>
      <c r="R2802" t="str">
        <f>RIGHT(N:N,LEN(N:N)-(FIND("/",N2802)))</f>
        <v>plays</v>
      </c>
      <c r="S2802" s="15">
        <f t="shared" si="174"/>
        <v>41948.552847222221</v>
      </c>
      <c r="T2802" s="13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33.944444444444443</v>
      </c>
      <c r="Q2803" t="str">
        <f>LEFT(N:N,(FIND("/",N2803))-1)</f>
        <v>theater</v>
      </c>
      <c r="R2803" t="str">
        <f>RIGHT(N:N,LEN(N:N)-(FIND("/",N2803)))</f>
        <v>plays</v>
      </c>
      <c r="S2803" s="15">
        <f t="shared" si="174"/>
        <v>41900.243159722224</v>
      </c>
      <c r="T2803" s="13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90.744680851063833</v>
      </c>
      <c r="Q2804" t="str">
        <f>LEFT(N:N,(FIND("/",N2804))-1)</f>
        <v>theater</v>
      </c>
      <c r="R2804" t="str">
        <f>RIGHT(N:N,LEN(N:N)-(FIND("/",N2804)))</f>
        <v>plays</v>
      </c>
      <c r="S2804" s="15">
        <f t="shared" si="174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50</v>
      </c>
      <c r="Q2805" t="str">
        <f>LEFT(N:N,(FIND("/",N2805))-1)</f>
        <v>theater</v>
      </c>
      <c r="R2805" t="str">
        <f>RIGHT(N:N,LEN(N:N)-(FIND("/",N2805)))</f>
        <v>plays</v>
      </c>
      <c r="S2805" s="15">
        <f t="shared" si="174"/>
        <v>42158.065694444449</v>
      </c>
      <c r="T2805" s="13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24.444444444444443</v>
      </c>
      <c r="Q2806" t="str">
        <f>LEFT(N:N,(FIND("/",N2806))-1)</f>
        <v>theater</v>
      </c>
      <c r="R2806" t="str">
        <f>RIGHT(N:N,LEN(N:N)-(FIND("/",N2806)))</f>
        <v>plays</v>
      </c>
      <c r="S2806" s="15">
        <f t="shared" si="174"/>
        <v>41881.453587962962</v>
      </c>
      <c r="T2806" s="13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44.25</v>
      </c>
      <c r="Q2807" t="str">
        <f>LEFT(N:N,(FIND("/",N2807))-1)</f>
        <v>theater</v>
      </c>
      <c r="R2807" t="str">
        <f>RIGHT(N:N,LEN(N:N)-(FIND("/",N2807)))</f>
        <v>plays</v>
      </c>
      <c r="S2807" s="15">
        <f t="shared" si="174"/>
        <v>42213.505474537036</v>
      </c>
      <c r="T2807" s="13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67.741935483870961</v>
      </c>
      <c r="Q2808" t="str">
        <f>LEFT(N:N,(FIND("/",N2808))-1)</f>
        <v>theater</v>
      </c>
      <c r="R2808" t="str">
        <f>RIGHT(N:N,LEN(N:N)-(FIND("/",N2808)))</f>
        <v>plays</v>
      </c>
      <c r="S2808" s="15">
        <f t="shared" si="174"/>
        <v>42185.267245370371</v>
      </c>
      <c r="T2808" s="13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65.376811594202906</v>
      </c>
      <c r="Q2809" t="str">
        <f>LEFT(N:N,(FIND("/",N2809))-1)</f>
        <v>theater</v>
      </c>
      <c r="R2809" t="str">
        <f>RIGHT(N:N,LEN(N:N)-(FIND("/",N2809)))</f>
        <v>plays</v>
      </c>
      <c r="S2809" s="15">
        <f t="shared" si="174"/>
        <v>42154.873124999998</v>
      </c>
      <c r="T2809" s="13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121.9047619047619</v>
      </c>
      <c r="Q2810" t="str">
        <f>LEFT(N:N,(FIND("/",N2810))-1)</f>
        <v>theater</v>
      </c>
      <c r="R2810" t="str">
        <f>RIGHT(N:N,LEN(N:N)-(FIND("/",N2810)))</f>
        <v>plays</v>
      </c>
      <c r="S2810" s="15">
        <f t="shared" si="174"/>
        <v>42208.84646990741</v>
      </c>
      <c r="T2810" s="13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47.456140350877192</v>
      </c>
      <c r="Q2811" t="str">
        <f>LEFT(N:N,(FIND("/",N2811))-1)</f>
        <v>theater</v>
      </c>
      <c r="R2811" t="str">
        <f>RIGHT(N:N,LEN(N:N)-(FIND("/",N2811)))</f>
        <v>plays</v>
      </c>
      <c r="S2811" s="15">
        <f t="shared" si="174"/>
        <v>42451.496817129635</v>
      </c>
      <c r="T2811" s="13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92.842592592592595</v>
      </c>
      <c r="Q2812" t="str">
        <f>LEFT(N:N,(FIND("/",N2812))-1)</f>
        <v>theater</v>
      </c>
      <c r="R2812" t="str">
        <f>RIGHT(N:N,LEN(N:N)-(FIND("/",N2812)))</f>
        <v>plays</v>
      </c>
      <c r="S2812" s="15">
        <f t="shared" si="174"/>
        <v>41759.13962962963</v>
      </c>
      <c r="T2812" s="13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68.253012048192772</v>
      </c>
      <c r="Q2813" t="str">
        <f>LEFT(N:N,(FIND("/",N2813))-1)</f>
        <v>theater</v>
      </c>
      <c r="R2813" t="str">
        <f>RIGHT(N:N,LEN(N:N)-(FIND("/",N2813)))</f>
        <v>plays</v>
      </c>
      <c r="S2813" s="15">
        <f t="shared" si="174"/>
        <v>42028.496562500004</v>
      </c>
      <c r="T2813" s="13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37.209583333333335</v>
      </c>
      <c r="Q2814" t="str">
        <f>LEFT(N:N,(FIND("/",N2814))-1)</f>
        <v>theater</v>
      </c>
      <c r="R2814" t="str">
        <f>RIGHT(N:N,LEN(N:N)-(FIND("/",N2814)))</f>
        <v>plays</v>
      </c>
      <c r="S2814" s="15">
        <f t="shared" si="174"/>
        <v>42054.74418981481</v>
      </c>
      <c r="T2814" s="13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25.25</v>
      </c>
      <c r="Q2815" t="str">
        <f>LEFT(N:N,(FIND("/",N2815))-1)</f>
        <v>theater</v>
      </c>
      <c r="R2815" t="str">
        <f>RIGHT(N:N,LEN(N:N)-(FIND("/",N2815)))</f>
        <v>plays</v>
      </c>
      <c r="S2815" s="15">
        <f t="shared" si="174"/>
        <v>42693.742604166662</v>
      </c>
      <c r="T2815" s="13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43.214285714285715</v>
      </c>
      <c r="Q2816" t="str">
        <f>LEFT(N:N,(FIND("/",N2816))-1)</f>
        <v>theater</v>
      </c>
      <c r="R2816" t="str">
        <f>RIGHT(N:N,LEN(N:N)-(FIND("/",N2816)))</f>
        <v>plays</v>
      </c>
      <c r="S2816" s="15">
        <f t="shared" si="174"/>
        <v>42103.399479166663</v>
      </c>
      <c r="T2816" s="13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25.130177514792898</v>
      </c>
      <c r="Q2817" t="str">
        <f>LEFT(N:N,(FIND("/",N2817))-1)</f>
        <v>theater</v>
      </c>
      <c r="R2817" t="str">
        <f>RIGHT(N:N,LEN(N:N)-(FIND("/",N2817)))</f>
        <v>plays</v>
      </c>
      <c r="S2817" s="15">
        <f t="shared" si="174"/>
        <v>42559.776724537034</v>
      </c>
      <c r="T2817" s="13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23.636363636363637</v>
      </c>
      <c r="Q2818" t="str">
        <f>LEFT(N:N,(FIND("/",N2818))-1)</f>
        <v>theater</v>
      </c>
      <c r="R2818" t="str">
        <f>RIGHT(N:N,LEN(N:N)-(FIND("/",N2818)))</f>
        <v>plays</v>
      </c>
      <c r="S2818" s="15">
        <f t="shared" si="174"/>
        <v>42188.467499999999</v>
      </c>
      <c r="T2818" s="13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8">
        <f t="shared" ref="P2819:P2882" si="177">IFERROR(E2820/L2820,"N/A")</f>
        <v>103.95098039215686</v>
      </c>
      <c r="Q2819" t="str">
        <f>LEFT(N:N,(FIND("/",N2819))-1)</f>
        <v>theater</v>
      </c>
      <c r="R2819" t="str">
        <f>RIGHT(N:N,LEN(N:N)-(FIND("/",N2819)))</f>
        <v>plays</v>
      </c>
      <c r="S2819" s="15">
        <f t="shared" ref="S2819:S2882" si="178">(((J:J/60)/60)/24)+DATE(1970,1,1)</f>
        <v>42023.634976851856</v>
      </c>
      <c r="T2819" s="13">
        <f t="shared" ref="T2819:T2882" si="179">(((I:I/60)/60)/24)+DATE(1970,1,1)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50.384615384615387</v>
      </c>
      <c r="Q2820" t="str">
        <f>LEFT(N:N,(FIND("/",N2820))-1)</f>
        <v>theater</v>
      </c>
      <c r="R2820" t="str">
        <f>RIGHT(N:N,LEN(N:N)-(FIND("/",N2820)))</f>
        <v>plays</v>
      </c>
      <c r="S2820" s="15">
        <f t="shared" si="178"/>
        <v>42250.598217592589</v>
      </c>
      <c r="T2820" s="13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13.6</v>
      </c>
      <c r="Q2821" t="str">
        <f>LEFT(N:N,(FIND("/",N2821))-1)</f>
        <v>theater</v>
      </c>
      <c r="R2821" t="str">
        <f>RIGHT(N:N,LEN(N:N)-(FIND("/",N2821)))</f>
        <v>plays</v>
      </c>
      <c r="S2821" s="15">
        <f t="shared" si="178"/>
        <v>42139.525567129633</v>
      </c>
      <c r="T2821" s="13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28.571428571428573</v>
      </c>
      <c r="Q2822" t="str">
        <f>LEFT(N:N,(FIND("/",N2822))-1)</f>
        <v>theater</v>
      </c>
      <c r="R2822" t="str">
        <f>RIGHT(N:N,LEN(N:N)-(FIND("/",N2822)))</f>
        <v>plays</v>
      </c>
      <c r="S2822" s="15">
        <f t="shared" si="178"/>
        <v>42401.610983796301</v>
      </c>
      <c r="T2822" s="13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63.829787234042556</v>
      </c>
      <c r="Q2823" t="str">
        <f>LEFT(N:N,(FIND("/",N2823))-1)</f>
        <v>theater</v>
      </c>
      <c r="R2823" t="str">
        <f>RIGHT(N:N,LEN(N:N)-(FIND("/",N2823)))</f>
        <v>plays</v>
      </c>
      <c r="S2823" s="15">
        <f t="shared" si="178"/>
        <v>41875.922858796301</v>
      </c>
      <c r="T2823" s="13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8.8571428571428577</v>
      </c>
      <c r="Q2824" t="str">
        <f>LEFT(N:N,(FIND("/",N2824))-1)</f>
        <v>theater</v>
      </c>
      <c r="R2824" t="str">
        <f>RIGHT(N:N,LEN(N:N)-(FIND("/",N2824)))</f>
        <v>plays</v>
      </c>
      <c r="S2824" s="15">
        <f t="shared" si="178"/>
        <v>42060.683935185181</v>
      </c>
      <c r="T2824" s="13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50.666666666666664</v>
      </c>
      <c r="Q2825" t="str">
        <f>LEFT(N:N,(FIND("/",N2825))-1)</f>
        <v>theater</v>
      </c>
      <c r="R2825" t="str">
        <f>RIGHT(N:N,LEN(N:N)-(FIND("/",N2825)))</f>
        <v>plays</v>
      </c>
      <c r="S2825" s="15">
        <f t="shared" si="178"/>
        <v>42067.011643518519</v>
      </c>
      <c r="T2825" s="13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60.784313725490193</v>
      </c>
      <c r="Q2826" t="str">
        <f>LEFT(N:N,(FIND("/",N2826))-1)</f>
        <v>theater</v>
      </c>
      <c r="R2826" t="str">
        <f>RIGHT(N:N,LEN(N:N)-(FIND("/",N2826)))</f>
        <v>plays</v>
      </c>
      <c r="S2826" s="15">
        <f t="shared" si="178"/>
        <v>42136.270787037036</v>
      </c>
      <c r="T2826" s="13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113.42105263157895</v>
      </c>
      <c r="Q2827" t="str">
        <f>LEFT(N:N,(FIND("/",N2827))-1)</f>
        <v>theater</v>
      </c>
      <c r="R2827" t="str">
        <f>RIGHT(N:N,LEN(N:N)-(FIND("/",N2827)))</f>
        <v>plays</v>
      </c>
      <c r="S2827" s="15">
        <f t="shared" si="178"/>
        <v>42312.792662037042</v>
      </c>
      <c r="T2827" s="13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104.56521739130434</v>
      </c>
      <c r="Q2828" t="str">
        <f>LEFT(N:N,(FIND("/",N2828))-1)</f>
        <v>theater</v>
      </c>
      <c r="R2828" t="str">
        <f>RIGHT(N:N,LEN(N:N)-(FIND("/",N2828)))</f>
        <v>plays</v>
      </c>
      <c r="S2828" s="15">
        <f t="shared" si="178"/>
        <v>42171.034861111111</v>
      </c>
      <c r="T2828" s="13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98.30927835051547</v>
      </c>
      <c r="Q2829" t="str">
        <f>LEFT(N:N,(FIND("/",N2829))-1)</f>
        <v>theater</v>
      </c>
      <c r="R2829" t="str">
        <f>RIGHT(N:N,LEN(N:N)-(FIND("/",N2829)))</f>
        <v>plays</v>
      </c>
      <c r="S2829" s="15">
        <f t="shared" si="178"/>
        <v>42494.683634259258</v>
      </c>
      <c r="T2829" s="13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35.039473684210527</v>
      </c>
      <c r="Q2830" t="str">
        <f>LEFT(N:N,(FIND("/",N2830))-1)</f>
        <v>theater</v>
      </c>
      <c r="R2830" t="str">
        <f>RIGHT(N:N,LEN(N:N)-(FIND("/",N2830)))</f>
        <v>plays</v>
      </c>
      <c r="S2830" s="15">
        <f t="shared" si="178"/>
        <v>42254.264687499999</v>
      </c>
      <c r="T2830" s="13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272.72727272727275</v>
      </c>
      <c r="Q2831" t="str">
        <f>LEFT(N:N,(FIND("/",N2831))-1)</f>
        <v>theater</v>
      </c>
      <c r="R2831" t="str">
        <f>RIGHT(N:N,LEN(N:N)-(FIND("/",N2831)))</f>
        <v>plays</v>
      </c>
      <c r="S2831" s="15">
        <f t="shared" si="178"/>
        <v>42495.434236111112</v>
      </c>
      <c r="T2831" s="13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63.846153846153847</v>
      </c>
      <c r="Q2832" t="str">
        <f>LEFT(N:N,(FIND("/",N2832))-1)</f>
        <v>theater</v>
      </c>
      <c r="R2832" t="str">
        <f>RIGHT(N:N,LEN(N:N)-(FIND("/",N2832)))</f>
        <v>plays</v>
      </c>
      <c r="S2832" s="15">
        <f t="shared" si="178"/>
        <v>41758.839675925927</v>
      </c>
      <c r="T2832" s="13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30.189368421052631</v>
      </c>
      <c r="Q2833" t="str">
        <f>LEFT(N:N,(FIND("/",N2833))-1)</f>
        <v>theater</v>
      </c>
      <c r="R2833" t="str">
        <f>RIGHT(N:N,LEN(N:N)-(FIND("/",N2833)))</f>
        <v>plays</v>
      </c>
      <c r="S2833" s="15">
        <f t="shared" si="178"/>
        <v>42171.824884259258</v>
      </c>
      <c r="T2833" s="13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83.51428571428572</v>
      </c>
      <c r="Q2834" t="str">
        <f>LEFT(N:N,(FIND("/",N2834))-1)</f>
        <v>theater</v>
      </c>
      <c r="R2834" t="str">
        <f>RIGHT(N:N,LEN(N:N)-(FIND("/",N2834)))</f>
        <v>plays</v>
      </c>
      <c r="S2834" s="15">
        <f t="shared" si="178"/>
        <v>41938.709421296298</v>
      </c>
      <c r="T2834" s="13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64.761904761904759</v>
      </c>
      <c r="Q2835" t="str">
        <f>LEFT(N:N,(FIND("/",N2835))-1)</f>
        <v>theater</v>
      </c>
      <c r="R2835" t="str">
        <f>RIGHT(N:N,LEN(N:N)-(FIND("/",N2835)))</f>
        <v>plays</v>
      </c>
      <c r="S2835" s="15">
        <f t="shared" si="178"/>
        <v>42268.127696759257</v>
      </c>
      <c r="T2835" s="13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20.118172043010752</v>
      </c>
      <c r="Q2836" t="str">
        <f>LEFT(N:N,(FIND("/",N2836))-1)</f>
        <v>theater</v>
      </c>
      <c r="R2836" t="str">
        <f>RIGHT(N:N,LEN(N:N)-(FIND("/",N2836)))</f>
        <v>plays</v>
      </c>
      <c r="S2836" s="15">
        <f t="shared" si="178"/>
        <v>42019.959837962961</v>
      </c>
      <c r="T2836" s="13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44.090909090909093</v>
      </c>
      <c r="Q2837" t="str">
        <f>LEFT(N:N,(FIND("/",N2837))-1)</f>
        <v>theater</v>
      </c>
      <c r="R2837" t="str">
        <f>RIGHT(N:N,LEN(N:N)-(FIND("/",N2837)))</f>
        <v>plays</v>
      </c>
      <c r="S2837" s="15">
        <f t="shared" si="178"/>
        <v>42313.703900462962</v>
      </c>
      <c r="T2837" s="13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40.476190476190474</v>
      </c>
      <c r="Q2838" t="str">
        <f>LEFT(N:N,(FIND("/",N2838))-1)</f>
        <v>theater</v>
      </c>
      <c r="R2838" t="str">
        <f>RIGHT(N:N,LEN(N:N)-(FIND("/",N2838)))</f>
        <v>plays</v>
      </c>
      <c r="S2838" s="15">
        <f t="shared" si="178"/>
        <v>42746.261782407411</v>
      </c>
      <c r="T2838" s="13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44.537037037037038</v>
      </c>
      <c r="Q2839" t="str">
        <f>LEFT(N:N,(FIND("/",N2839))-1)</f>
        <v>theater</v>
      </c>
      <c r="R2839" t="str">
        <f>RIGHT(N:N,LEN(N:N)-(FIND("/",N2839)))</f>
        <v>plays</v>
      </c>
      <c r="S2839" s="15">
        <f t="shared" si="178"/>
        <v>42307.908379629633</v>
      </c>
      <c r="T2839" s="13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125.80645161290323</v>
      </c>
      <c r="Q2840" t="str">
        <f>LEFT(N:N,(FIND("/",N2840))-1)</f>
        <v>theater</v>
      </c>
      <c r="R2840" t="str">
        <f>RIGHT(N:N,LEN(N:N)-(FIND("/",N2840)))</f>
        <v>plays</v>
      </c>
      <c r="S2840" s="15">
        <f t="shared" si="178"/>
        <v>41842.607592592591</v>
      </c>
      <c r="T2840" s="13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19.696969696969695</v>
      </c>
      <c r="Q2841" t="str">
        <f>LEFT(N:N,(FIND("/",N2841))-1)</f>
        <v>theater</v>
      </c>
      <c r="R2841" t="str">
        <f>RIGHT(N:N,LEN(N:N)-(FIND("/",N2841)))</f>
        <v>plays</v>
      </c>
      <c r="S2841" s="15">
        <f t="shared" si="178"/>
        <v>41853.240208333329</v>
      </c>
      <c r="T2841" s="13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10</v>
      </c>
      <c r="Q2842" t="str">
        <f>LEFT(N:N,(FIND("/",N2842))-1)</f>
        <v>theater</v>
      </c>
      <c r="R2842" t="str">
        <f>RIGHT(N:N,LEN(N:N)-(FIND("/",N2842)))</f>
        <v>plays</v>
      </c>
      <c r="S2842" s="15">
        <f t="shared" si="178"/>
        <v>42060.035636574074</v>
      </c>
      <c r="T2842" s="13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 t="str">
        <f t="shared" si="177"/>
        <v>N/A</v>
      </c>
      <c r="Q2843" t="str">
        <f>LEFT(N:N,(FIND("/",N2843))-1)</f>
        <v>theater</v>
      </c>
      <c r="R2843" t="str">
        <f>RIGHT(N:N,LEN(N:N)-(FIND("/",N2843)))</f>
        <v>plays</v>
      </c>
      <c r="S2843" s="15">
        <f t="shared" si="178"/>
        <v>42291.739548611105</v>
      </c>
      <c r="T2843" s="13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str">
        <f t="shared" si="177"/>
        <v>N/A</v>
      </c>
      <c r="Q2844" t="str">
        <f>LEFT(N:N,(FIND("/",N2844))-1)</f>
        <v>theater</v>
      </c>
      <c r="R2844" t="str">
        <f>RIGHT(N:N,LEN(N:N)-(FIND("/",N2844)))</f>
        <v>plays</v>
      </c>
      <c r="S2844" s="15">
        <f t="shared" si="178"/>
        <v>41784.952488425923</v>
      </c>
      <c r="T2844" s="13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>
        <f t="shared" si="177"/>
        <v>30</v>
      </c>
      <c r="Q2845" t="str">
        <f>LEFT(N:N,(FIND("/",N2845))-1)</f>
        <v>theater</v>
      </c>
      <c r="R2845" t="str">
        <f>RIGHT(N:N,LEN(N:N)-(FIND("/",N2845)))</f>
        <v>plays</v>
      </c>
      <c r="S2845" s="15">
        <f t="shared" si="178"/>
        <v>42492.737847222219</v>
      </c>
      <c r="T2845" s="13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60.666666666666664</v>
      </c>
      <c r="Q2846" t="str">
        <f>LEFT(N:N,(FIND("/",N2846))-1)</f>
        <v>theater</v>
      </c>
      <c r="R2846" t="str">
        <f>RIGHT(N:N,LEN(N:N)-(FIND("/",N2846)))</f>
        <v>plays</v>
      </c>
      <c r="S2846" s="15">
        <f t="shared" si="178"/>
        <v>42709.546064814815</v>
      </c>
      <c r="T2846" s="13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 t="str">
        <f t="shared" si="177"/>
        <v>N/A</v>
      </c>
      <c r="Q2847" t="str">
        <f>LEFT(N:N,(FIND("/",N2847))-1)</f>
        <v>theater</v>
      </c>
      <c r="R2847" t="str">
        <f>RIGHT(N:N,LEN(N:N)-(FIND("/",N2847)))</f>
        <v>plays</v>
      </c>
      <c r="S2847" s="15">
        <f t="shared" si="178"/>
        <v>42103.016585648147</v>
      </c>
      <c r="T2847" s="13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str">
        <f t="shared" si="177"/>
        <v>N/A</v>
      </c>
      <c r="Q2848" t="str">
        <f>LEFT(N:N,(FIND("/",N2848))-1)</f>
        <v>theater</v>
      </c>
      <c r="R2848" t="str">
        <f>RIGHT(N:N,LEN(N:N)-(FIND("/",N2848)))</f>
        <v>plays</v>
      </c>
      <c r="S2848" s="15">
        <f t="shared" si="178"/>
        <v>42108.692060185189</v>
      </c>
      <c r="T2848" s="13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>
        <f t="shared" si="177"/>
        <v>23.333333333333332</v>
      </c>
      <c r="Q2849" t="str">
        <f>LEFT(N:N,(FIND("/",N2849))-1)</f>
        <v>theater</v>
      </c>
      <c r="R2849" t="str">
        <f>RIGHT(N:N,LEN(N:N)-(FIND("/",N2849)))</f>
        <v>plays</v>
      </c>
      <c r="S2849" s="15">
        <f t="shared" si="178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5</v>
      </c>
      <c r="Q2850" t="str">
        <f>LEFT(N:N,(FIND("/",N2850))-1)</f>
        <v>theater</v>
      </c>
      <c r="R2850" t="str">
        <f>RIGHT(N:N,LEN(N:N)-(FIND("/",N2850)))</f>
        <v>plays</v>
      </c>
      <c r="S2850" s="15">
        <f t="shared" si="178"/>
        <v>42123.648831018523</v>
      </c>
      <c r="T2850" s="13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23.923076923076923</v>
      </c>
      <c r="Q2851" t="str">
        <f>LEFT(N:N,(FIND("/",N2851))-1)</f>
        <v>theater</v>
      </c>
      <c r="R2851" t="str">
        <f>RIGHT(N:N,LEN(N:N)-(FIND("/",N2851)))</f>
        <v>plays</v>
      </c>
      <c r="S2851" s="15">
        <f t="shared" si="178"/>
        <v>42453.428240740745</v>
      </c>
      <c r="T2851" s="13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 t="str">
        <f t="shared" si="177"/>
        <v>N/A</v>
      </c>
      <c r="Q2852" t="str">
        <f>LEFT(N:N,(FIND("/",N2852))-1)</f>
        <v>theater</v>
      </c>
      <c r="R2852" t="str">
        <f>RIGHT(N:N,LEN(N:N)-(FIND("/",N2852)))</f>
        <v>plays</v>
      </c>
      <c r="S2852" s="15">
        <f t="shared" si="178"/>
        <v>41858.007071759261</v>
      </c>
      <c r="T2852" s="13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>
        <f t="shared" si="177"/>
        <v>15.833333333333334</v>
      </c>
      <c r="Q2853" t="str">
        <f>LEFT(N:N,(FIND("/",N2853))-1)</f>
        <v>theater</v>
      </c>
      <c r="R2853" t="str">
        <f>RIGHT(N:N,LEN(N:N)-(FIND("/",N2853)))</f>
        <v>plays</v>
      </c>
      <c r="S2853" s="15">
        <f t="shared" si="178"/>
        <v>42390.002650462964</v>
      </c>
      <c r="T2853" s="13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 t="str">
        <f t="shared" si="177"/>
        <v>N/A</v>
      </c>
      <c r="Q2854" t="str">
        <f>LEFT(N:N,(FIND("/",N2854))-1)</f>
        <v>theater</v>
      </c>
      <c r="R2854" t="str">
        <f>RIGHT(N:N,LEN(N:N)-(FIND("/",N2854)))</f>
        <v>plays</v>
      </c>
      <c r="S2854" s="15">
        <f t="shared" si="178"/>
        <v>41781.045173611114</v>
      </c>
      <c r="T2854" s="13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>
        <f t="shared" si="177"/>
        <v>29.785714285714285</v>
      </c>
      <c r="Q2855" t="str">
        <f>LEFT(N:N,(FIND("/",N2855))-1)</f>
        <v>theater</v>
      </c>
      <c r="R2855" t="str">
        <f>RIGHT(N:N,LEN(N:N)-(FIND("/",N2855)))</f>
        <v>plays</v>
      </c>
      <c r="S2855" s="15">
        <f t="shared" si="178"/>
        <v>41836.190937499996</v>
      </c>
      <c r="T2855" s="13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60</v>
      </c>
      <c r="Q2856" t="str">
        <f>LEFT(N:N,(FIND("/",N2856))-1)</f>
        <v>theater</v>
      </c>
      <c r="R2856" t="str">
        <f>RIGHT(N:N,LEN(N:N)-(FIND("/",N2856)))</f>
        <v>plays</v>
      </c>
      <c r="S2856" s="15">
        <f t="shared" si="178"/>
        <v>42111.71665509259</v>
      </c>
      <c r="T2856" s="13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24.333333333333332</v>
      </c>
      <c r="Q2857" t="str">
        <f>LEFT(N:N,(FIND("/",N2857))-1)</f>
        <v>theater</v>
      </c>
      <c r="R2857" t="str">
        <f>RIGHT(N:N,LEN(N:N)-(FIND("/",N2857)))</f>
        <v>plays</v>
      </c>
      <c r="S2857" s="15">
        <f t="shared" si="178"/>
        <v>42370.007766203707</v>
      </c>
      <c r="T2857" s="13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500</v>
      </c>
      <c r="Q2858" t="str">
        <f>LEFT(N:N,(FIND("/",N2858))-1)</f>
        <v>theater</v>
      </c>
      <c r="R2858" t="str">
        <f>RIGHT(N:N,LEN(N:N)-(FIND("/",N2858)))</f>
        <v>plays</v>
      </c>
      <c r="S2858" s="15">
        <f t="shared" si="178"/>
        <v>42165.037581018521</v>
      </c>
      <c r="T2858" s="13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 t="str">
        <f t="shared" si="177"/>
        <v>N/A</v>
      </c>
      <c r="Q2859" t="str">
        <f>LEFT(N:N,(FIND("/",N2859))-1)</f>
        <v>theater</v>
      </c>
      <c r="R2859" t="str">
        <f>RIGHT(N:N,LEN(N:N)-(FIND("/",N2859)))</f>
        <v>plays</v>
      </c>
      <c r="S2859" s="15">
        <f t="shared" si="178"/>
        <v>42726.920081018514</v>
      </c>
      <c r="T2859" s="13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>
        <f t="shared" si="177"/>
        <v>35</v>
      </c>
      <c r="Q2860" t="str">
        <f>LEFT(N:N,(FIND("/",N2860))-1)</f>
        <v>theater</v>
      </c>
      <c r="R2860" t="str">
        <f>RIGHT(N:N,LEN(N:N)-(FIND("/",N2860)))</f>
        <v>plays</v>
      </c>
      <c r="S2860" s="15">
        <f t="shared" si="178"/>
        <v>41954.545081018514</v>
      </c>
      <c r="T2860" s="13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29.555555555555557</v>
      </c>
      <c r="Q2861" t="str">
        <f>LEFT(N:N,(FIND("/",N2861))-1)</f>
        <v>theater</v>
      </c>
      <c r="R2861" t="str">
        <f>RIGHT(N:N,LEN(N:N)-(FIND("/",N2861)))</f>
        <v>plays</v>
      </c>
      <c r="S2861" s="15">
        <f t="shared" si="178"/>
        <v>42233.362314814818</v>
      </c>
      <c r="T2861" s="13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26.666666666666668</v>
      </c>
      <c r="Q2862" t="str">
        <f>LEFT(N:N,(FIND("/",N2862))-1)</f>
        <v>theater</v>
      </c>
      <c r="R2862" t="str">
        <f>RIGHT(N:N,LEN(N:N)-(FIND("/",N2862)))</f>
        <v>plays</v>
      </c>
      <c r="S2862" s="15">
        <f t="shared" si="178"/>
        <v>42480.800648148142</v>
      </c>
      <c r="T2862" s="13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18.333333333333332</v>
      </c>
      <c r="Q2863" t="str">
        <f>LEFT(N:N,(FIND("/",N2863))-1)</f>
        <v>theater</v>
      </c>
      <c r="R2863" t="str">
        <f>RIGHT(N:N,LEN(N:N)-(FIND("/",N2863)))</f>
        <v>plays</v>
      </c>
      <c r="S2863" s="15">
        <f t="shared" si="178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20</v>
      </c>
      <c r="Q2864" t="str">
        <f>LEFT(N:N,(FIND("/",N2864))-1)</f>
        <v>theater</v>
      </c>
      <c r="R2864" t="str">
        <f>RIGHT(N:N,LEN(N:N)-(FIND("/",N2864)))</f>
        <v>plays</v>
      </c>
      <c r="S2864" s="15">
        <f t="shared" si="178"/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13.333333333333334</v>
      </c>
      <c r="Q2865" t="str">
        <f>LEFT(N:N,(FIND("/",N2865))-1)</f>
        <v>theater</v>
      </c>
      <c r="R2865" t="str">
        <f>RIGHT(N:N,LEN(N:N)-(FIND("/",N2865)))</f>
        <v>plays</v>
      </c>
      <c r="S2865" s="15">
        <f t="shared" si="178"/>
        <v>41831.675034722226</v>
      </c>
      <c r="T2865" s="13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 t="str">
        <f t="shared" si="177"/>
        <v>N/A</v>
      </c>
      <c r="Q2866" t="str">
        <f>LEFT(N:N,(FIND("/",N2866))-1)</f>
        <v>theater</v>
      </c>
      <c r="R2866" t="str">
        <f>RIGHT(N:N,LEN(N:N)-(FIND("/",N2866)))</f>
        <v>plays</v>
      </c>
      <c r="S2866" s="15">
        <f t="shared" si="178"/>
        <v>42172.613506944443</v>
      </c>
      <c r="T2866" s="13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>
        <f t="shared" si="177"/>
        <v>22.5</v>
      </c>
      <c r="Q2867" t="str">
        <f>LEFT(N:N,(FIND("/",N2867))-1)</f>
        <v>theater</v>
      </c>
      <c r="R2867" t="str">
        <f>RIGHT(N:N,LEN(N:N)-(FIND("/",N2867)))</f>
        <v>plays</v>
      </c>
      <c r="S2867" s="15">
        <f t="shared" si="178"/>
        <v>41950.114108796297</v>
      </c>
      <c r="T2867" s="13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50.4</v>
      </c>
      <c r="Q2868" t="str">
        <f>LEFT(N:N,(FIND("/",N2868))-1)</f>
        <v>theater</v>
      </c>
      <c r="R2868" t="str">
        <f>RIGHT(N:N,LEN(N:N)-(FIND("/",N2868)))</f>
        <v>plays</v>
      </c>
      <c r="S2868" s="15">
        <f t="shared" si="178"/>
        <v>42627.955104166671</v>
      </c>
      <c r="T2868" s="13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105.02933333333334</v>
      </c>
      <c r="Q2869" t="str">
        <f>LEFT(N:N,(FIND("/",N2869))-1)</f>
        <v>theater</v>
      </c>
      <c r="R2869" t="str">
        <f>RIGHT(N:N,LEN(N:N)-(FIND("/",N2869)))</f>
        <v>plays</v>
      </c>
      <c r="S2869" s="15">
        <f t="shared" si="178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35.4</v>
      </c>
      <c r="Q2870" t="str">
        <f>LEFT(N:N,(FIND("/",N2870))-1)</f>
        <v>theater</v>
      </c>
      <c r="R2870" t="str">
        <f>RIGHT(N:N,LEN(N:N)-(FIND("/",N2870)))</f>
        <v>plays</v>
      </c>
      <c r="S2870" s="15">
        <f t="shared" si="178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83.333333333333329</v>
      </c>
      <c r="Q2871" t="str">
        <f>LEFT(N:N,(FIND("/",N2871))-1)</f>
        <v>theater</v>
      </c>
      <c r="R2871" t="str">
        <f>RIGHT(N:N,LEN(N:N)-(FIND("/",N2871)))</f>
        <v>plays</v>
      </c>
      <c r="S2871" s="15">
        <f t="shared" si="178"/>
        <v>42540.593530092592</v>
      </c>
      <c r="T2871" s="13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35.92307692307692</v>
      </c>
      <c r="Q2872" t="str">
        <f>LEFT(N:N,(FIND("/",N2872))-1)</f>
        <v>theater</v>
      </c>
      <c r="R2872" t="str">
        <f>RIGHT(N:N,LEN(N:N)-(FIND("/",N2872)))</f>
        <v>plays</v>
      </c>
      <c r="S2872" s="15">
        <f t="shared" si="178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 t="str">
        <f t="shared" si="177"/>
        <v>N/A</v>
      </c>
      <c r="Q2873" t="str">
        <f>LEFT(N:N,(FIND("/",N2873))-1)</f>
        <v>theater</v>
      </c>
      <c r="R2873" t="str">
        <f>RIGHT(N:N,LEN(N:N)-(FIND("/",N2873)))</f>
        <v>plays</v>
      </c>
      <c r="S2873" s="15">
        <f t="shared" si="178"/>
        <v>41974.738576388889</v>
      </c>
      <c r="T2873" s="13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>
        <f t="shared" si="177"/>
        <v>119.125</v>
      </c>
      <c r="Q2874" t="str">
        <f>LEFT(N:N,(FIND("/",N2874))-1)</f>
        <v>theater</v>
      </c>
      <c r="R2874" t="str">
        <f>RIGHT(N:N,LEN(N:N)-(FIND("/",N2874)))</f>
        <v>plays</v>
      </c>
      <c r="S2874" s="15">
        <f t="shared" si="178"/>
        <v>42115.11618055556</v>
      </c>
      <c r="T2874" s="13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90.333333333333329</v>
      </c>
      <c r="Q2875" t="str">
        <f>LEFT(N:N,(FIND("/",N2875))-1)</f>
        <v>theater</v>
      </c>
      <c r="R2875" t="str">
        <f>RIGHT(N:N,LEN(N:N)-(FIND("/",N2875)))</f>
        <v>plays</v>
      </c>
      <c r="S2875" s="15">
        <f t="shared" si="178"/>
        <v>42002.817488425921</v>
      </c>
      <c r="T2875" s="13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2.3333333333333335</v>
      </c>
      <c r="Q2876" t="str">
        <f>LEFT(N:N,(FIND("/",N2876))-1)</f>
        <v>theater</v>
      </c>
      <c r="R2876" t="str">
        <f>RIGHT(N:N,LEN(N:N)-(FIND("/",N2876)))</f>
        <v>plays</v>
      </c>
      <c r="S2876" s="15">
        <f t="shared" si="178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 t="str">
        <f t="shared" si="177"/>
        <v>N/A</v>
      </c>
      <c r="Q2877" t="str">
        <f>LEFT(N:N,(FIND("/",N2877))-1)</f>
        <v>theater</v>
      </c>
      <c r="R2877" t="str">
        <f>RIGHT(N:N,LEN(N:N)-(FIND("/",N2877)))</f>
        <v>plays</v>
      </c>
      <c r="S2877" s="15">
        <f t="shared" si="178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>
        <f t="shared" si="177"/>
        <v>108.33333333333333</v>
      </c>
      <c r="Q2878" t="str">
        <f>LEFT(N:N,(FIND("/",N2878))-1)</f>
        <v>theater</v>
      </c>
      <c r="R2878" t="str">
        <f>RIGHT(N:N,LEN(N:N)-(FIND("/",N2878)))</f>
        <v>plays</v>
      </c>
      <c r="S2878" s="15">
        <f t="shared" si="178"/>
        <v>42171.743969907402</v>
      </c>
      <c r="T2878" s="13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15.75</v>
      </c>
      <c r="Q2879" t="str">
        <f>LEFT(N:N,(FIND("/",N2879))-1)</f>
        <v>theater</v>
      </c>
      <c r="R2879" t="str">
        <f>RIGHT(N:N,LEN(N:N)-(FIND("/",N2879)))</f>
        <v>plays</v>
      </c>
      <c r="S2879" s="15">
        <f t="shared" si="178"/>
        <v>42672.955138888887</v>
      </c>
      <c r="T2879" s="13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29</v>
      </c>
      <c r="Q2880" t="str">
        <f>LEFT(N:N,(FIND("/",N2880))-1)</f>
        <v>theater</v>
      </c>
      <c r="R2880" t="str">
        <f>RIGHT(N:N,LEN(N:N)-(FIND("/",N2880)))</f>
        <v>plays</v>
      </c>
      <c r="S2880" s="15">
        <f t="shared" si="178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96.551724137931032</v>
      </c>
      <c r="Q2881" t="str">
        <f>LEFT(N:N,(FIND("/",N2881))-1)</f>
        <v>theater</v>
      </c>
      <c r="R2881" t="str">
        <f>RIGHT(N:N,LEN(N:N)-(FIND("/",N2881)))</f>
        <v>plays</v>
      </c>
      <c r="S2881" s="15">
        <f t="shared" si="178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 t="str">
        <f t="shared" si="177"/>
        <v>N/A</v>
      </c>
      <c r="Q2882" t="str">
        <f>LEFT(N:N,(FIND("/",N2882))-1)</f>
        <v>theater</v>
      </c>
      <c r="R2882" t="str">
        <f>RIGHT(N:N,LEN(N:N)-(FIND("/",N2882)))</f>
        <v>plays</v>
      </c>
      <c r="S2882" s="15">
        <f t="shared" si="178"/>
        <v>42192.905694444446</v>
      </c>
      <c r="T2882" s="13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8">
        <f t="shared" ref="P2883:P2946" si="181">IFERROR(E2884/L2884,"N/A")</f>
        <v>63</v>
      </c>
      <c r="Q2883" t="str">
        <f>LEFT(N:N,(FIND("/",N2883))-1)</f>
        <v>theater</v>
      </c>
      <c r="R2883" t="str">
        <f>RIGHT(N:N,LEN(N:N)-(FIND("/",N2883)))</f>
        <v>plays</v>
      </c>
      <c r="S2883" s="15">
        <f t="shared" ref="S2883:S2946" si="182">(((J:J/60)/60)/24)+DATE(1970,1,1)</f>
        <v>41916.597638888888</v>
      </c>
      <c r="T2883" s="13">
        <f t="shared" ref="T2883:T2946" si="183">(((I:I/60)/60)/24)+DATE(1970,1,1)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381.6</v>
      </c>
      <c r="Q2884" t="str">
        <f>LEFT(N:N,(FIND("/",N2884))-1)</f>
        <v>theater</v>
      </c>
      <c r="R2884" t="str">
        <f>RIGHT(N:N,LEN(N:N)-(FIND("/",N2884)))</f>
        <v>plays</v>
      </c>
      <c r="S2884" s="15">
        <f t="shared" si="182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46.25</v>
      </c>
      <c r="Q2885" t="str">
        <f>LEFT(N:N,(FIND("/",N2885))-1)</f>
        <v>theater</v>
      </c>
      <c r="R2885" t="str">
        <f>RIGHT(N:N,LEN(N:N)-(FIND("/",N2885)))</f>
        <v>plays</v>
      </c>
      <c r="S2885" s="15">
        <f t="shared" si="182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26</v>
      </c>
      <c r="Q2886" t="str">
        <f>LEFT(N:N,(FIND("/",N2886))-1)</f>
        <v>theater</v>
      </c>
      <c r="R2886" t="str">
        <f>RIGHT(N:N,LEN(N:N)-(FIND("/",N2886)))</f>
        <v>plays</v>
      </c>
      <c r="S2886" s="15">
        <f t="shared" si="182"/>
        <v>41948.727256944447</v>
      </c>
      <c r="T2886" s="13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10</v>
      </c>
      <c r="Q2887" t="str">
        <f>LEFT(N:N,(FIND("/",N2887))-1)</f>
        <v>theater</v>
      </c>
      <c r="R2887" t="str">
        <f>RIGHT(N:N,LEN(N:N)-(FIND("/",N2887)))</f>
        <v>plays</v>
      </c>
      <c r="S2887" s="15">
        <f t="shared" si="182"/>
        <v>42047.07640046296</v>
      </c>
      <c r="T2887" s="13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5</v>
      </c>
      <c r="Q2888" t="str">
        <f>LEFT(N:N,(FIND("/",N2888))-1)</f>
        <v>theater</v>
      </c>
      <c r="R2888" t="str">
        <f>RIGHT(N:N,LEN(N:N)-(FIND("/",N2888)))</f>
        <v>plays</v>
      </c>
      <c r="S2888" s="15">
        <f t="shared" si="182"/>
        <v>42261.632916666669</v>
      </c>
      <c r="T2888" s="13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 t="str">
        <f t="shared" si="181"/>
        <v>N/A</v>
      </c>
      <c r="Q2889" t="str">
        <f>LEFT(N:N,(FIND("/",N2889))-1)</f>
        <v>theater</v>
      </c>
      <c r="R2889" t="str">
        <f>RIGHT(N:N,LEN(N:N)-(FIND("/",N2889)))</f>
        <v>plays</v>
      </c>
      <c r="S2889" s="15">
        <f t="shared" si="182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>
        <f t="shared" si="181"/>
        <v>81.571428571428569</v>
      </c>
      <c r="Q2890" t="str">
        <f>LEFT(N:N,(FIND("/",N2890))-1)</f>
        <v>theater</v>
      </c>
      <c r="R2890" t="str">
        <f>RIGHT(N:N,LEN(N:N)-(FIND("/",N2890)))</f>
        <v>plays</v>
      </c>
      <c r="S2890" s="15">
        <f t="shared" si="182"/>
        <v>41922.535185185188</v>
      </c>
      <c r="T2890" s="13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7</v>
      </c>
      <c r="Q2891" t="str">
        <f>LEFT(N:N,(FIND("/",N2891))-1)</f>
        <v>theater</v>
      </c>
      <c r="R2891" t="str">
        <f>RIGHT(N:N,LEN(N:N)-(FIND("/",N2891)))</f>
        <v>plays</v>
      </c>
      <c r="S2891" s="15">
        <f t="shared" si="182"/>
        <v>41850.863252314812</v>
      </c>
      <c r="T2891" s="13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27.3</v>
      </c>
      <c r="Q2892" t="str">
        <f>LEFT(N:N,(FIND("/",N2892))-1)</f>
        <v>theater</v>
      </c>
      <c r="R2892" t="str">
        <f>RIGHT(N:N,LEN(N:N)-(FIND("/",N2892)))</f>
        <v>plays</v>
      </c>
      <c r="S2892" s="15">
        <f t="shared" si="182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29.411764705882351</v>
      </c>
      <c r="Q2893" t="str">
        <f>LEFT(N:N,(FIND("/",N2893))-1)</f>
        <v>theater</v>
      </c>
      <c r="R2893" t="str">
        <f>RIGHT(N:N,LEN(N:N)-(FIND("/",N2893)))</f>
        <v>plays</v>
      </c>
      <c r="S2893" s="15">
        <f t="shared" si="182"/>
        <v>42415.883425925931</v>
      </c>
      <c r="T2893" s="13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12.5</v>
      </c>
      <c r="Q2894" t="str">
        <f>LEFT(N:N,(FIND("/",N2894))-1)</f>
        <v>theater</v>
      </c>
      <c r="R2894" t="str">
        <f>RIGHT(N:N,LEN(N:N)-(FIND("/",N2894)))</f>
        <v>plays</v>
      </c>
      <c r="S2894" s="15">
        <f t="shared" si="182"/>
        <v>41869.714166666665</v>
      </c>
      <c r="T2894" s="13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 t="str">
        <f t="shared" si="181"/>
        <v>N/A</v>
      </c>
      <c r="Q2895" t="str">
        <f>LEFT(N:N,(FIND("/",N2895))-1)</f>
        <v>theater</v>
      </c>
      <c r="R2895" t="str">
        <f>RIGHT(N:N,LEN(N:N)-(FIND("/",N2895)))</f>
        <v>plays</v>
      </c>
      <c r="S2895" s="15">
        <f t="shared" si="182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>
        <f t="shared" si="181"/>
        <v>5.75</v>
      </c>
      <c r="Q2896" t="str">
        <f>LEFT(N:N,(FIND("/",N2896))-1)</f>
        <v>theater</v>
      </c>
      <c r="R2896" t="str">
        <f>RIGHT(N:N,LEN(N:N)-(FIND("/",N2896)))</f>
        <v>plays</v>
      </c>
      <c r="S2896" s="15">
        <f t="shared" si="182"/>
        <v>42037.986284722225</v>
      </c>
      <c r="T2896" s="13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52.083333333333336</v>
      </c>
      <c r="Q2897" t="str">
        <f>LEFT(N:N,(FIND("/",N2897))-1)</f>
        <v>theater</v>
      </c>
      <c r="R2897" t="str">
        <f>RIGHT(N:N,LEN(N:N)-(FIND("/",N2897)))</f>
        <v>plays</v>
      </c>
      <c r="S2897" s="15">
        <f t="shared" si="182"/>
        <v>41811.555462962962</v>
      </c>
      <c r="T2897" s="13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183.33333333333334</v>
      </c>
      <c r="Q2898" t="str">
        <f>LEFT(N:N,(FIND("/",N2898))-1)</f>
        <v>theater</v>
      </c>
      <c r="R2898" t="str">
        <f>RIGHT(N:N,LEN(N:N)-(FIND("/",N2898)))</f>
        <v>plays</v>
      </c>
      <c r="S2898" s="15">
        <f t="shared" si="182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26.333333333333332</v>
      </c>
      <c r="Q2899" t="str">
        <f>LEFT(N:N,(FIND("/",N2899))-1)</f>
        <v>theater</v>
      </c>
      <c r="R2899" t="str">
        <f>RIGHT(N:N,LEN(N:N)-(FIND("/",N2899)))</f>
        <v>plays</v>
      </c>
      <c r="S2899" s="15">
        <f t="shared" si="182"/>
        <v>42258.646504629629</v>
      </c>
      <c r="T2899" s="13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 t="str">
        <f t="shared" si="181"/>
        <v>N/A</v>
      </c>
      <c r="Q2900" t="str">
        <f>LEFT(N:N,(FIND("/",N2900))-1)</f>
        <v>theater</v>
      </c>
      <c r="R2900" t="str">
        <f>RIGHT(N:N,LEN(N:N)-(FIND("/",N2900)))</f>
        <v>plays</v>
      </c>
      <c r="S2900" s="15">
        <f t="shared" si="182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>
        <f t="shared" si="181"/>
        <v>486.42857142857144</v>
      </c>
      <c r="Q2901" t="str">
        <f>LEFT(N:N,(FIND("/",N2901))-1)</f>
        <v>theater</v>
      </c>
      <c r="R2901" t="str">
        <f>RIGHT(N:N,LEN(N:N)-(FIND("/",N2901)))</f>
        <v>plays</v>
      </c>
      <c r="S2901" s="15">
        <f t="shared" si="182"/>
        <v>42515.078217592592</v>
      </c>
      <c r="T2901" s="13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3</v>
      </c>
      <c r="Q2902" t="str">
        <f>LEFT(N:N,(FIND("/",N2902))-1)</f>
        <v>theater</v>
      </c>
      <c r="R2902" t="str">
        <f>RIGHT(N:N,LEN(N:N)-(FIND("/",N2902)))</f>
        <v>plays</v>
      </c>
      <c r="S2902" s="15">
        <f t="shared" si="182"/>
        <v>41830.234166666669</v>
      </c>
      <c r="T2902" s="13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25</v>
      </c>
      <c r="Q2903" t="str">
        <f>LEFT(N:N,(FIND("/",N2903))-1)</f>
        <v>theater</v>
      </c>
      <c r="R2903" t="str">
        <f>RIGHT(N:N,LEN(N:N)-(FIND("/",N2903)))</f>
        <v>plays</v>
      </c>
      <c r="S2903" s="15">
        <f t="shared" si="182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9.75</v>
      </c>
      <c r="Q2904" t="str">
        <f>LEFT(N:N,(FIND("/",N2904))-1)</f>
        <v>theater</v>
      </c>
      <c r="R2904" t="str">
        <f>RIGHT(N:N,LEN(N:N)-(FIND("/",N2904)))</f>
        <v>plays</v>
      </c>
      <c r="S2904" s="15">
        <f t="shared" si="182"/>
        <v>42210.439768518518</v>
      </c>
      <c r="T2904" s="13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18.75</v>
      </c>
      <c r="Q2905" t="str">
        <f>LEFT(N:N,(FIND("/",N2905))-1)</f>
        <v>theater</v>
      </c>
      <c r="R2905" t="str">
        <f>RIGHT(N:N,LEN(N:N)-(FIND("/",N2905)))</f>
        <v>plays</v>
      </c>
      <c r="S2905" s="15">
        <f t="shared" si="182"/>
        <v>42196.166874999995</v>
      </c>
      <c r="T2905" s="13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36.588235294117645</v>
      </c>
      <c r="Q2906" t="str">
        <f>LEFT(N:N,(FIND("/",N2906))-1)</f>
        <v>theater</v>
      </c>
      <c r="R2906" t="str">
        <f>RIGHT(N:N,LEN(N:N)-(FIND("/",N2906)))</f>
        <v>plays</v>
      </c>
      <c r="S2906" s="15">
        <f t="shared" si="182"/>
        <v>41940.967951388891</v>
      </c>
      <c r="T2906" s="13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80.714285714285708</v>
      </c>
      <c r="Q2907" t="str">
        <f>LEFT(N:N,(FIND("/",N2907))-1)</f>
        <v>theater</v>
      </c>
      <c r="R2907" t="str">
        <f>RIGHT(N:N,LEN(N:N)-(FIND("/",N2907)))</f>
        <v>plays</v>
      </c>
      <c r="S2907" s="15">
        <f t="shared" si="182"/>
        <v>42606.056863425925</v>
      </c>
      <c r="T2907" s="13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1</v>
      </c>
      <c r="Q2908" t="str">
        <f>LEFT(N:N,(FIND("/",N2908))-1)</f>
        <v>theater</v>
      </c>
      <c r="R2908" t="str">
        <f>RIGHT(N:N,LEN(N:N)-(FIND("/",N2908)))</f>
        <v>plays</v>
      </c>
      <c r="S2908" s="15">
        <f t="shared" si="182"/>
        <v>42199.648912037039</v>
      </c>
      <c r="T2908" s="13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52.8</v>
      </c>
      <c r="Q2909" t="str">
        <f>LEFT(N:N,(FIND("/",N2909))-1)</f>
        <v>theater</v>
      </c>
      <c r="R2909" t="str">
        <f>RIGHT(N:N,LEN(N:N)-(FIND("/",N2909)))</f>
        <v>plays</v>
      </c>
      <c r="S2909" s="15">
        <f t="shared" si="182"/>
        <v>42444.877743055549</v>
      </c>
      <c r="T2909" s="13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20</v>
      </c>
      <c r="Q2910" t="str">
        <f>LEFT(N:N,(FIND("/",N2910))-1)</f>
        <v>theater</v>
      </c>
      <c r="R2910" t="str">
        <f>RIGHT(N:N,LEN(N:N)-(FIND("/",N2910)))</f>
        <v>plays</v>
      </c>
      <c r="S2910" s="15">
        <f t="shared" si="182"/>
        <v>42499.731701388882</v>
      </c>
      <c r="T2910" s="13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1</v>
      </c>
      <c r="Q2911" t="str">
        <f>LEFT(N:N,(FIND("/",N2911))-1)</f>
        <v>theater</v>
      </c>
      <c r="R2911" t="str">
        <f>RIGHT(N:N,LEN(N:N)-(FIND("/",N2911)))</f>
        <v>plays</v>
      </c>
      <c r="S2911" s="15">
        <f t="shared" si="182"/>
        <v>41929.266215277778</v>
      </c>
      <c r="T2911" s="13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46.928571428571431</v>
      </c>
      <c r="Q2912" t="str">
        <f>LEFT(N:N,(FIND("/",N2912))-1)</f>
        <v>theater</v>
      </c>
      <c r="R2912" t="str">
        <f>RIGHT(N:N,LEN(N:N)-(FIND("/",N2912)))</f>
        <v>plays</v>
      </c>
      <c r="S2912" s="15">
        <f t="shared" si="182"/>
        <v>42107.841284722221</v>
      </c>
      <c r="T2912" s="13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78.07692307692308</v>
      </c>
      <c r="Q2913" t="str">
        <f>LEFT(N:N,(FIND("/",N2913))-1)</f>
        <v>theater</v>
      </c>
      <c r="R2913" t="str">
        <f>RIGHT(N:N,LEN(N:N)-(FIND("/",N2913)))</f>
        <v>plays</v>
      </c>
      <c r="S2913" s="15">
        <f t="shared" si="182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1</v>
      </c>
      <c r="Q2914" t="str">
        <f>LEFT(N:N,(FIND("/",N2914))-1)</f>
        <v>theater</v>
      </c>
      <c r="R2914" t="str">
        <f>RIGHT(N:N,LEN(N:N)-(FIND("/",N2914)))</f>
        <v>plays</v>
      </c>
      <c r="S2914" s="15">
        <f t="shared" si="182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t="str">
        <f>LEFT(N:N,(FIND("/",N2915))-1)</f>
        <v>theater</v>
      </c>
      <c r="R2915" t="str">
        <f>RIGHT(N:N,LEN(N:N)-(FIND("/",N2915)))</f>
        <v>plays</v>
      </c>
      <c r="S2915" s="15">
        <f t="shared" si="182"/>
        <v>41828.922905092593</v>
      </c>
      <c r="T2915" s="13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203.66666666666666</v>
      </c>
      <c r="Q2916" t="str">
        <f>LEFT(N:N,(FIND("/",N2916))-1)</f>
        <v>theater</v>
      </c>
      <c r="R2916" t="str">
        <f>RIGHT(N:N,LEN(N:N)-(FIND("/",N2916)))</f>
        <v>plays</v>
      </c>
      <c r="S2916" s="15">
        <f t="shared" si="182"/>
        <v>42017.907337962963</v>
      </c>
      <c r="T2916" s="13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20.714285714285715</v>
      </c>
      <c r="Q2917" t="str">
        <f>LEFT(N:N,(FIND("/",N2917))-1)</f>
        <v>theater</v>
      </c>
      <c r="R2917" t="str">
        <f>RIGHT(N:N,LEN(N:N)-(FIND("/",N2917)))</f>
        <v>plays</v>
      </c>
      <c r="S2917" s="15">
        <f t="shared" si="182"/>
        <v>42415.398032407407</v>
      </c>
      <c r="T2917" s="13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48.555555555555557</v>
      </c>
      <c r="Q2918" t="str">
        <f>LEFT(N:N,(FIND("/",N2918))-1)</f>
        <v>theater</v>
      </c>
      <c r="R2918" t="str">
        <f>RIGHT(N:N,LEN(N:N)-(FIND("/",N2918)))</f>
        <v>plays</v>
      </c>
      <c r="S2918" s="15">
        <f t="shared" si="182"/>
        <v>41755.476724537039</v>
      </c>
      <c r="T2918" s="13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68.099999999999994</v>
      </c>
      <c r="Q2919" t="str">
        <f>LEFT(N:N,(FIND("/",N2919))-1)</f>
        <v>theater</v>
      </c>
      <c r="R2919" t="str">
        <f>RIGHT(N:N,LEN(N:N)-(FIND("/",N2919)))</f>
        <v>plays</v>
      </c>
      <c r="S2919" s="15">
        <f t="shared" si="182"/>
        <v>42245.234340277777</v>
      </c>
      <c r="T2919" s="13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8.5</v>
      </c>
      <c r="Q2920" t="str">
        <f>LEFT(N:N,(FIND("/",N2920))-1)</f>
        <v>theater</v>
      </c>
      <c r="R2920" t="str">
        <f>RIGHT(N:N,LEN(N:N)-(FIND("/",N2920)))</f>
        <v>plays</v>
      </c>
      <c r="S2920" s="15">
        <f t="shared" si="182"/>
        <v>42278.629710648151</v>
      </c>
      <c r="T2920" s="13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51.615384615384613</v>
      </c>
      <c r="Q2921" t="str">
        <f>LEFT(N:N,(FIND("/",N2921))-1)</f>
        <v>theater</v>
      </c>
      <c r="R2921" t="str">
        <f>RIGHT(N:N,LEN(N:N)-(FIND("/",N2921)))</f>
        <v>plays</v>
      </c>
      <c r="S2921" s="15">
        <f t="shared" si="182"/>
        <v>41826.61954861111</v>
      </c>
      <c r="T2921" s="13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43</v>
      </c>
      <c r="Q2922" t="str">
        <f>LEFT(N:N,(FIND("/",N2922))-1)</f>
        <v>theater</v>
      </c>
      <c r="R2922" t="str">
        <f>RIGHT(N:N,LEN(N:N)-(FIND("/",N2922)))</f>
        <v>plays</v>
      </c>
      <c r="S2922" s="15">
        <f t="shared" si="182"/>
        <v>42058.792476851857</v>
      </c>
      <c r="T2922" s="13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83.333333333333329</v>
      </c>
      <c r="Q2923" t="str">
        <f>LEFT(N:N,(FIND("/",N2923))-1)</f>
        <v>theater</v>
      </c>
      <c r="R2923" t="str">
        <f>RIGHT(N:N,LEN(N:N)-(FIND("/",N2923)))</f>
        <v>musical</v>
      </c>
      <c r="S2923" s="15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30</v>
      </c>
      <c r="Q2924" t="str">
        <f>LEFT(N:N,(FIND("/",N2924))-1)</f>
        <v>theater</v>
      </c>
      <c r="R2924" t="str">
        <f>RIGHT(N:N,LEN(N:N)-(FIND("/",N2924)))</f>
        <v>musical</v>
      </c>
      <c r="S2924" s="15">
        <f t="shared" si="182"/>
        <v>42097.874155092592</v>
      </c>
      <c r="T2924" s="13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175.51020408163265</v>
      </c>
      <c r="Q2925" t="str">
        <f>LEFT(N:N,(FIND("/",N2925))-1)</f>
        <v>theater</v>
      </c>
      <c r="R2925" t="str">
        <f>RIGHT(N:N,LEN(N:N)-(FIND("/",N2925)))</f>
        <v>musical</v>
      </c>
      <c r="S2925" s="15">
        <f t="shared" si="182"/>
        <v>42013.15253472222</v>
      </c>
      <c r="T2925" s="13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231.66175879396985</v>
      </c>
      <c r="Q2926" t="str">
        <f>LEFT(N:N,(FIND("/",N2926))-1)</f>
        <v>theater</v>
      </c>
      <c r="R2926" t="str">
        <f>RIGHT(N:N,LEN(N:N)-(FIND("/",N2926)))</f>
        <v>musical</v>
      </c>
      <c r="S2926" s="15">
        <f t="shared" si="182"/>
        <v>42103.556828703702</v>
      </c>
      <c r="T2926" s="13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75</v>
      </c>
      <c r="Q2927" t="str">
        <f>LEFT(N:N,(FIND("/",N2927))-1)</f>
        <v>theater</v>
      </c>
      <c r="R2927" t="str">
        <f>RIGHT(N:N,LEN(N:N)-(FIND("/",N2927)))</f>
        <v>musical</v>
      </c>
      <c r="S2927" s="15">
        <f t="shared" si="182"/>
        <v>41863.584120370368</v>
      </c>
      <c r="T2927" s="13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112.14285714285714</v>
      </c>
      <c r="Q2928" t="str">
        <f>LEFT(N:N,(FIND("/",N2928))-1)</f>
        <v>theater</v>
      </c>
      <c r="R2928" t="str">
        <f>RIGHT(N:N,LEN(N:N)-(FIND("/",N2928)))</f>
        <v>musical</v>
      </c>
      <c r="S2928" s="15">
        <f t="shared" si="182"/>
        <v>42044.765960648147</v>
      </c>
      <c r="T2928" s="13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41.666666666666664</v>
      </c>
      <c r="Q2929" t="str">
        <f>LEFT(N:N,(FIND("/",N2929))-1)</f>
        <v>theater</v>
      </c>
      <c r="R2929" t="str">
        <f>RIGHT(N:N,LEN(N:N)-(FIND("/",N2929)))</f>
        <v>musical</v>
      </c>
      <c r="S2929" s="15">
        <f t="shared" si="182"/>
        <v>41806.669317129628</v>
      </c>
      <c r="T2929" s="13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255.17343750000001</v>
      </c>
      <c r="Q2930" t="str">
        <f>LEFT(N:N,(FIND("/",N2930))-1)</f>
        <v>theater</v>
      </c>
      <c r="R2930" t="str">
        <f>RIGHT(N:N,LEN(N:N)-(FIND("/",N2930)))</f>
        <v>musical</v>
      </c>
      <c r="S2930" s="15">
        <f t="shared" si="182"/>
        <v>42403.998217592598</v>
      </c>
      <c r="T2930" s="13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162.7741935483871</v>
      </c>
      <c r="Q2931" t="str">
        <f>LEFT(N:N,(FIND("/",N2931))-1)</f>
        <v>theater</v>
      </c>
      <c r="R2931" t="str">
        <f>RIGHT(N:N,LEN(N:N)-(FIND("/",N2931)))</f>
        <v>musical</v>
      </c>
      <c r="S2931" s="15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88.333333333333329</v>
      </c>
      <c r="Q2932" t="str">
        <f>LEFT(N:N,(FIND("/",N2932))-1)</f>
        <v>theater</v>
      </c>
      <c r="R2932" t="str">
        <f>RIGHT(N:N,LEN(N:N)-(FIND("/",N2932)))</f>
        <v>musical</v>
      </c>
      <c r="S2932" s="15">
        <f t="shared" si="182"/>
        <v>42101.584074074075</v>
      </c>
      <c r="T2932" s="13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85.736842105263165</v>
      </c>
      <c r="Q2933" t="str">
        <f>LEFT(N:N,(FIND("/",N2933))-1)</f>
        <v>theater</v>
      </c>
      <c r="R2933" t="str">
        <f>RIGHT(N:N,LEN(N:N)-(FIND("/",N2933)))</f>
        <v>musical</v>
      </c>
      <c r="S2933" s="15">
        <f t="shared" si="182"/>
        <v>41872.291238425925</v>
      </c>
      <c r="T2933" s="13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47.574074074074076</v>
      </c>
      <c r="Q2934" t="str">
        <f>LEFT(N:N,(FIND("/",N2934))-1)</f>
        <v>theater</v>
      </c>
      <c r="R2934" t="str">
        <f>RIGHT(N:N,LEN(N:N)-(FIND("/",N2934)))</f>
        <v>musical</v>
      </c>
      <c r="S2934" s="15">
        <f t="shared" si="182"/>
        <v>42025.164780092593</v>
      </c>
      <c r="T2934" s="13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72.972972972972968</v>
      </c>
      <c r="Q2935" t="str">
        <f>LEFT(N:N,(FIND("/",N2935))-1)</f>
        <v>theater</v>
      </c>
      <c r="R2935" t="str">
        <f>RIGHT(N:N,LEN(N:N)-(FIND("/",N2935)))</f>
        <v>musical</v>
      </c>
      <c r="S2935" s="15">
        <f t="shared" si="182"/>
        <v>42495.956631944442</v>
      </c>
      <c r="T2935" s="13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90.538461538461533</v>
      </c>
      <c r="Q2936" t="str">
        <f>LEFT(N:N,(FIND("/",N2936))-1)</f>
        <v>theater</v>
      </c>
      <c r="R2936" t="str">
        <f>RIGHT(N:N,LEN(N:N)-(FIND("/",N2936)))</f>
        <v>musical</v>
      </c>
      <c r="S2936" s="15">
        <f t="shared" si="182"/>
        <v>41775.636157407411</v>
      </c>
      <c r="T2936" s="13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37.647058823529413</v>
      </c>
      <c r="Q2937" t="str">
        <f>LEFT(N:N,(FIND("/",N2937))-1)</f>
        <v>theater</v>
      </c>
      <c r="R2937" t="str">
        <f>RIGHT(N:N,LEN(N:N)-(FIND("/",N2937)))</f>
        <v>musical</v>
      </c>
      <c r="S2937" s="15">
        <f t="shared" si="182"/>
        <v>42553.583425925928</v>
      </c>
      <c r="T2937" s="13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36.363636363636367</v>
      </c>
      <c r="Q2938" t="str">
        <f>LEFT(N:N,(FIND("/",N2938))-1)</f>
        <v>theater</v>
      </c>
      <c r="R2938" t="str">
        <f>RIGHT(N:N,LEN(N:N)-(FIND("/",N2938)))</f>
        <v>musical</v>
      </c>
      <c r="S2938" s="15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126.71875</v>
      </c>
      <c r="Q2939" t="str">
        <f>LEFT(N:N,(FIND("/",N2939))-1)</f>
        <v>theater</v>
      </c>
      <c r="R2939" t="str">
        <f>RIGHT(N:N,LEN(N:N)-(FIND("/",N2939)))</f>
        <v>musical</v>
      </c>
      <c r="S2939" s="15">
        <f t="shared" si="182"/>
        <v>41803.457326388889</v>
      </c>
      <c r="T2939" s="13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329.2</v>
      </c>
      <c r="Q2940" t="str">
        <f>LEFT(N:N,(FIND("/",N2940))-1)</f>
        <v>theater</v>
      </c>
      <c r="R2940" t="str">
        <f>RIGHT(N:N,LEN(N:N)-(FIND("/",N2940)))</f>
        <v>musical</v>
      </c>
      <c r="S2940" s="15">
        <f t="shared" si="182"/>
        <v>42004.703865740739</v>
      </c>
      <c r="T2940" s="13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81.242424242424249</v>
      </c>
      <c r="Q2941" t="str">
        <f>LEFT(N:N,(FIND("/",N2941))-1)</f>
        <v>theater</v>
      </c>
      <c r="R2941" t="str">
        <f>RIGHT(N:N,LEN(N:N)-(FIND("/",N2941)))</f>
        <v>musical</v>
      </c>
      <c r="S2941" s="15">
        <f t="shared" si="182"/>
        <v>41845.809166666666</v>
      </c>
      <c r="T2941" s="13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1</v>
      </c>
      <c r="Q2942" t="str">
        <f>LEFT(N:N,(FIND("/",N2942))-1)</f>
        <v>theater</v>
      </c>
      <c r="R2942" t="str">
        <f>RIGHT(N:N,LEN(N:N)-(FIND("/",N2942)))</f>
        <v>musical</v>
      </c>
      <c r="S2942" s="15">
        <f t="shared" si="182"/>
        <v>41982.773356481484</v>
      </c>
      <c r="T2942" s="13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202.22772277227722</v>
      </c>
      <c r="Q2943" t="str">
        <f>LEFT(N:N,(FIND("/",N2943))-1)</f>
        <v>theater</v>
      </c>
      <c r="R2943" t="str">
        <f>RIGHT(N:N,LEN(N:N)-(FIND("/",N2943)))</f>
        <v>spaces</v>
      </c>
      <c r="S2943" s="15">
        <f t="shared" si="182"/>
        <v>42034.960127314815</v>
      </c>
      <c r="T2943" s="13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 t="str">
        <f t="shared" si="181"/>
        <v>N/A</v>
      </c>
      <c r="Q2944" t="str">
        <f>LEFT(N:N,(FIND("/",N2944))-1)</f>
        <v>theater</v>
      </c>
      <c r="R2944" t="str">
        <f>RIGHT(N:N,LEN(N:N)-(FIND("/",N2944)))</f>
        <v>spaces</v>
      </c>
      <c r="S2944" s="15">
        <f t="shared" si="182"/>
        <v>42334.803923611107</v>
      </c>
      <c r="T2944" s="13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>
        <f t="shared" si="181"/>
        <v>100</v>
      </c>
      <c r="Q2945" t="str">
        <f>LEFT(N:N,(FIND("/",N2945))-1)</f>
        <v>theater</v>
      </c>
      <c r="R2945" t="str">
        <f>RIGHT(N:N,LEN(N:N)-(FIND("/",N2945)))</f>
        <v>spaces</v>
      </c>
      <c r="S2945" s="15">
        <f t="shared" si="182"/>
        <v>42077.129398148143</v>
      </c>
      <c r="T2945" s="13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 t="str">
        <f t="shared" si="181"/>
        <v>N/A</v>
      </c>
      <c r="Q2946" t="str">
        <f>LEFT(N:N,(FIND("/",N2946))-1)</f>
        <v>theater</v>
      </c>
      <c r="R2946" t="str">
        <f>RIGHT(N:N,LEN(N:N)-(FIND("/",N2946)))</f>
        <v>spaces</v>
      </c>
      <c r="S2946" s="15">
        <f t="shared" si="182"/>
        <v>42132.9143287037</v>
      </c>
      <c r="T2946" s="13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8">
        <f t="shared" ref="P2947:P3010" si="185">IFERROR(E2948/L2948,"N/A")</f>
        <v>1</v>
      </c>
      <c r="Q2947" t="str">
        <f>LEFT(N:N,(FIND("/",N2947))-1)</f>
        <v>theater</v>
      </c>
      <c r="R2947" t="str">
        <f>RIGHT(N:N,LEN(N:N)-(FIND("/",N2947)))</f>
        <v>spaces</v>
      </c>
      <c r="S2947" s="15">
        <f t="shared" ref="S2947:S3010" si="186">(((J:J/60)/60)/24)+DATE(1970,1,1)</f>
        <v>42118.139583333337</v>
      </c>
      <c r="T2947" s="13">
        <f t="shared" ref="T2947:T3010" si="187">(((I:I/60)/60)/24)+DATE(1970,1,1)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82.461538461538467</v>
      </c>
      <c r="Q2948" t="str">
        <f>LEFT(N:N,(FIND("/",N2948))-1)</f>
        <v>theater</v>
      </c>
      <c r="R2948" t="str">
        <f>RIGHT(N:N,LEN(N:N)-(FIND("/",N2948)))</f>
        <v>spaces</v>
      </c>
      <c r="S2948" s="15">
        <f t="shared" si="186"/>
        <v>42567.531157407408</v>
      </c>
      <c r="T2948" s="13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2.6666666666666665</v>
      </c>
      <c r="Q2949" t="str">
        <f>LEFT(N:N,(FIND("/",N2949))-1)</f>
        <v>theater</v>
      </c>
      <c r="R2949" t="str">
        <f>RIGHT(N:N,LEN(N:N)-(FIND("/",N2949)))</f>
        <v>spaces</v>
      </c>
      <c r="S2949" s="15">
        <f t="shared" si="186"/>
        <v>42649.562118055561</v>
      </c>
      <c r="T2949" s="13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12.5</v>
      </c>
      <c r="Q2950" t="str">
        <f>LEFT(N:N,(FIND("/",N2950))-1)</f>
        <v>theater</v>
      </c>
      <c r="R2950" t="str">
        <f>RIGHT(N:N,LEN(N:N)-(FIND("/",N2950)))</f>
        <v>spaces</v>
      </c>
      <c r="S2950" s="15">
        <f t="shared" si="186"/>
        <v>42097.649224537032</v>
      </c>
      <c r="T2950" s="13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 t="str">
        <f t="shared" si="185"/>
        <v>N/A</v>
      </c>
      <c r="Q2951" t="str">
        <f>LEFT(N:N,(FIND("/",N2951))-1)</f>
        <v>theater</v>
      </c>
      <c r="R2951" t="str">
        <f>RIGHT(N:N,LEN(N:N)-(FIND("/",N2951)))</f>
        <v>spaces</v>
      </c>
      <c r="S2951" s="15">
        <f t="shared" si="186"/>
        <v>42297.823113425926</v>
      </c>
      <c r="T2951" s="13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>
        <f t="shared" si="185"/>
        <v>18.896551724137932</v>
      </c>
      <c r="Q2952" t="str">
        <f>LEFT(N:N,(FIND("/",N2952))-1)</f>
        <v>theater</v>
      </c>
      <c r="R2952" t="str">
        <f>RIGHT(N:N,LEN(N:N)-(FIND("/",N2952)))</f>
        <v>spaces</v>
      </c>
      <c r="S2952" s="15">
        <f t="shared" si="186"/>
        <v>42362.36518518519</v>
      </c>
      <c r="T2952" s="13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200.625</v>
      </c>
      <c r="Q2953" t="str">
        <f>LEFT(N:N,(FIND("/",N2953))-1)</f>
        <v>theater</v>
      </c>
      <c r="R2953" t="str">
        <f>RIGHT(N:N,LEN(N:N)-(FIND("/",N2953)))</f>
        <v>spaces</v>
      </c>
      <c r="S2953" s="15">
        <f t="shared" si="186"/>
        <v>41872.802928240737</v>
      </c>
      <c r="T2953" s="13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201.66666666666666</v>
      </c>
      <c r="Q2954" t="str">
        <f>LEFT(N:N,(FIND("/",N2954))-1)</f>
        <v>theater</v>
      </c>
      <c r="R2954" t="str">
        <f>RIGHT(N:N,LEN(N:N)-(FIND("/",N2954)))</f>
        <v>spaces</v>
      </c>
      <c r="S2954" s="15">
        <f t="shared" si="186"/>
        <v>42628.690266203703</v>
      </c>
      <c r="T2954" s="13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 t="str">
        <f t="shared" si="185"/>
        <v>N/A</v>
      </c>
      <c r="Q2955" t="str">
        <f>LEFT(N:N,(FIND("/",N2955))-1)</f>
        <v>theater</v>
      </c>
      <c r="R2955" t="str">
        <f>RIGHT(N:N,LEN(N:N)-(FIND("/",N2955)))</f>
        <v>spaces</v>
      </c>
      <c r="S2955" s="15">
        <f t="shared" si="186"/>
        <v>42255.791909722218</v>
      </c>
      <c r="T2955" s="13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>
        <f t="shared" si="185"/>
        <v>65</v>
      </c>
      <c r="Q2956" t="str">
        <f>LEFT(N:N,(FIND("/",N2956))-1)</f>
        <v>theater</v>
      </c>
      <c r="R2956" t="str">
        <f>RIGHT(N:N,LEN(N:N)-(FIND("/",N2956)))</f>
        <v>spaces</v>
      </c>
      <c r="S2956" s="15">
        <f t="shared" si="186"/>
        <v>42790.583368055552</v>
      </c>
      <c r="T2956" s="13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66.099999999999994</v>
      </c>
      <c r="Q2957" t="str">
        <f>LEFT(N:N,(FIND("/",N2957))-1)</f>
        <v>theater</v>
      </c>
      <c r="R2957" t="str">
        <f>RIGHT(N:N,LEN(N:N)-(FIND("/",N2957)))</f>
        <v>spaces</v>
      </c>
      <c r="S2957" s="15">
        <f t="shared" si="186"/>
        <v>42141.741307870368</v>
      </c>
      <c r="T2957" s="13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93.333333333333329</v>
      </c>
      <c r="Q2958" t="str">
        <f>LEFT(N:N,(FIND("/",N2958))-1)</f>
        <v>theater</v>
      </c>
      <c r="R2958" t="str">
        <f>RIGHT(N:N,LEN(N:N)-(FIND("/",N2958)))</f>
        <v>spaces</v>
      </c>
      <c r="S2958" s="15">
        <f t="shared" si="186"/>
        <v>42464.958912037036</v>
      </c>
      <c r="T2958" s="13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 t="str">
        <f t="shared" si="185"/>
        <v>N/A</v>
      </c>
      <c r="Q2959" t="str">
        <f>LEFT(N:N,(FIND("/",N2959))-1)</f>
        <v>theater</v>
      </c>
      <c r="R2959" t="str">
        <f>RIGHT(N:N,LEN(N:N)-(FIND("/",N2959)))</f>
        <v>spaces</v>
      </c>
      <c r="S2959" s="15">
        <f t="shared" si="186"/>
        <v>42031.011249999996</v>
      </c>
      <c r="T2959" s="13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str">
        <f t="shared" si="185"/>
        <v>N/A</v>
      </c>
      <c r="Q2960" t="str">
        <f>LEFT(N:N,(FIND("/",N2960))-1)</f>
        <v>theater</v>
      </c>
      <c r="R2960" t="str">
        <f>RIGHT(N:N,LEN(N:N)-(FIND("/",N2960)))</f>
        <v>spaces</v>
      </c>
      <c r="S2960" s="15">
        <f t="shared" si="186"/>
        <v>42438.779131944444</v>
      </c>
      <c r="T2960" s="13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str">
        <f t="shared" si="185"/>
        <v>N/A</v>
      </c>
      <c r="Q2961" t="str">
        <f>LEFT(N:N,(FIND("/",N2961))-1)</f>
        <v>theater</v>
      </c>
      <c r="R2961" t="str">
        <f>RIGHT(N:N,LEN(N:N)-(FIND("/",N2961)))</f>
        <v>spaces</v>
      </c>
      <c r="S2961" s="15">
        <f t="shared" si="186"/>
        <v>42498.008391203708</v>
      </c>
      <c r="T2961" s="13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>
        <f t="shared" si="185"/>
        <v>50.75</v>
      </c>
      <c r="Q2962" t="str">
        <f>LEFT(N:N,(FIND("/",N2962))-1)</f>
        <v>theater</v>
      </c>
      <c r="R2962" t="str">
        <f>RIGHT(N:N,LEN(N:N)-(FIND("/",N2962)))</f>
        <v>spaces</v>
      </c>
      <c r="S2962" s="15">
        <f t="shared" si="186"/>
        <v>41863.757210648146</v>
      </c>
      <c r="T2962" s="13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60.9</v>
      </c>
      <c r="Q2963" t="str">
        <f>LEFT(N:N,(FIND("/",N2963))-1)</f>
        <v>theater</v>
      </c>
      <c r="R2963" t="str">
        <f>RIGHT(N:N,LEN(N:N)-(FIND("/",N2963)))</f>
        <v>plays</v>
      </c>
      <c r="S2963" s="15">
        <f t="shared" si="186"/>
        <v>42061.212488425925</v>
      </c>
      <c r="T2963" s="13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109.03061224489795</v>
      </c>
      <c r="Q2964" t="str">
        <f>LEFT(N:N,(FIND("/",N2964))-1)</f>
        <v>theater</v>
      </c>
      <c r="R2964" t="str">
        <f>RIGHT(N:N,LEN(N:N)-(FIND("/",N2964)))</f>
        <v>plays</v>
      </c>
      <c r="S2964" s="15">
        <f t="shared" si="186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25.692295918367346</v>
      </c>
      <c r="Q2965" t="str">
        <f>LEFT(N:N,(FIND("/",N2965))-1)</f>
        <v>theater</v>
      </c>
      <c r="R2965" t="str">
        <f>RIGHT(N:N,LEN(N:N)-(FIND("/",N2965)))</f>
        <v>plays</v>
      </c>
      <c r="S2965" s="15">
        <f t="shared" si="186"/>
        <v>42157.470185185186</v>
      </c>
      <c r="T2965" s="13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41.92307692307692</v>
      </c>
      <c r="Q2966" t="str">
        <f>LEFT(N:N,(FIND("/",N2966))-1)</f>
        <v>theater</v>
      </c>
      <c r="R2966" t="str">
        <f>RIGHT(N:N,LEN(N:N)-(FIND("/",N2966)))</f>
        <v>plays</v>
      </c>
      <c r="S2966" s="15">
        <f t="shared" si="186"/>
        <v>41827.909942129627</v>
      </c>
      <c r="T2966" s="13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88.7734375</v>
      </c>
      <c r="Q2967" t="str">
        <f>LEFT(N:N,(FIND("/",N2967))-1)</f>
        <v>theater</v>
      </c>
      <c r="R2967" t="str">
        <f>RIGHT(N:N,LEN(N:N)-(FIND("/",N2967)))</f>
        <v>plays</v>
      </c>
      <c r="S2967" s="15">
        <f t="shared" si="186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80.225352112676063</v>
      </c>
      <c r="Q2968" t="str">
        <f>LEFT(N:N,(FIND("/",N2968))-1)</f>
        <v>theater</v>
      </c>
      <c r="R2968" t="str">
        <f>RIGHT(N:N,LEN(N:N)-(FIND("/",N2968)))</f>
        <v>plays</v>
      </c>
      <c r="S2968" s="15">
        <f t="shared" si="186"/>
        <v>42233.738564814819</v>
      </c>
      <c r="T2968" s="13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78.936170212765958</v>
      </c>
      <c r="Q2969" t="str">
        <f>LEFT(N:N,(FIND("/",N2969))-1)</f>
        <v>theater</v>
      </c>
      <c r="R2969" t="str">
        <f>RIGHT(N:N,LEN(N:N)-(FIND("/",N2969)))</f>
        <v>plays</v>
      </c>
      <c r="S2969" s="15">
        <f t="shared" si="186"/>
        <v>42042.197824074072</v>
      </c>
      <c r="T2969" s="13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95.588235294117652</v>
      </c>
      <c r="Q2970" t="str">
        <f>LEFT(N:N,(FIND("/",N2970))-1)</f>
        <v>theater</v>
      </c>
      <c r="R2970" t="str">
        <f>RIGHT(N:N,LEN(N:N)-(FIND("/",N2970)))</f>
        <v>plays</v>
      </c>
      <c r="S2970" s="15">
        <f t="shared" si="186"/>
        <v>42585.523842592593</v>
      </c>
      <c r="T2970" s="13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69.890109890109883</v>
      </c>
      <c r="Q2971" t="str">
        <f>LEFT(N:N,(FIND("/",N2971))-1)</f>
        <v>theater</v>
      </c>
      <c r="R2971" t="str">
        <f>RIGHT(N:N,LEN(N:N)-(FIND("/",N2971)))</f>
        <v>plays</v>
      </c>
      <c r="S2971" s="15">
        <f t="shared" si="186"/>
        <v>42097.786493055552</v>
      </c>
      <c r="T2971" s="13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74.534883720930239</v>
      </c>
      <c r="Q2972" t="str">
        <f>LEFT(N:N,(FIND("/",N2972))-1)</f>
        <v>theater</v>
      </c>
      <c r="R2972" t="str">
        <f>RIGHT(N:N,LEN(N:N)-(FIND("/",N2972)))</f>
        <v>plays</v>
      </c>
      <c r="S2972" s="15">
        <f t="shared" si="186"/>
        <v>41808.669571759259</v>
      </c>
      <c r="T2972" s="13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123.94117647058823</v>
      </c>
      <c r="Q2973" t="str">
        <f>LEFT(N:N,(FIND("/",N2973))-1)</f>
        <v>theater</v>
      </c>
      <c r="R2973" t="str">
        <f>RIGHT(N:N,LEN(N:N)-(FIND("/",N2973)))</f>
        <v>plays</v>
      </c>
      <c r="S2973" s="15">
        <f t="shared" si="186"/>
        <v>41852.658310185187</v>
      </c>
      <c r="T2973" s="13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264.84848484848487</v>
      </c>
      <c r="Q2974" t="str">
        <f>LEFT(N:N,(FIND("/",N2974))-1)</f>
        <v>theater</v>
      </c>
      <c r="R2974" t="str">
        <f>RIGHT(N:N,LEN(N:N)-(FIND("/",N2974)))</f>
        <v>plays</v>
      </c>
      <c r="S2974" s="15">
        <f t="shared" si="186"/>
        <v>42694.110185185185</v>
      </c>
      <c r="T2974" s="13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58.620689655172413</v>
      </c>
      <c r="Q2975" t="str">
        <f>LEFT(N:N,(FIND("/",N2975))-1)</f>
        <v>theater</v>
      </c>
      <c r="R2975" t="str">
        <f>RIGHT(N:N,LEN(N:N)-(FIND("/",N2975)))</f>
        <v>plays</v>
      </c>
      <c r="S2975" s="15">
        <f t="shared" si="186"/>
        <v>42341.818379629629</v>
      </c>
      <c r="T2975" s="13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70.884955752212392</v>
      </c>
      <c r="Q2976" t="str">
        <f>LEFT(N:N,(FIND("/",N2976))-1)</f>
        <v>theater</v>
      </c>
      <c r="R2976" t="str">
        <f>RIGHT(N:N,LEN(N:N)-(FIND("/",N2976)))</f>
        <v>plays</v>
      </c>
      <c r="S2976" s="15">
        <f t="shared" si="186"/>
        <v>41880.061006944445</v>
      </c>
      <c r="T2976" s="13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8.5714285714285712</v>
      </c>
      <c r="Q2977" t="str">
        <f>LEFT(N:N,(FIND("/",N2977))-1)</f>
        <v>theater</v>
      </c>
      <c r="R2977" t="str">
        <f>RIGHT(N:N,LEN(N:N)-(FIND("/",N2977)))</f>
        <v>plays</v>
      </c>
      <c r="S2977" s="15">
        <f t="shared" si="186"/>
        <v>41941.683865740742</v>
      </c>
      <c r="T2977" s="13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113.56666666666666</v>
      </c>
      <c r="Q2978" t="str">
        <f>LEFT(N:N,(FIND("/",N2978))-1)</f>
        <v>theater</v>
      </c>
      <c r="R2978" t="str">
        <f>RIGHT(N:N,LEN(N:N)-(FIND("/",N2978)))</f>
        <v>plays</v>
      </c>
      <c r="S2978" s="15">
        <f t="shared" si="186"/>
        <v>42425.730671296296</v>
      </c>
      <c r="T2978" s="13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60.6875</v>
      </c>
      <c r="Q2979" t="str">
        <f>LEFT(N:N,(FIND("/",N2979))-1)</f>
        <v>theater</v>
      </c>
      <c r="R2979" t="str">
        <f>RIGHT(N:N,LEN(N:N)-(FIND("/",N2979)))</f>
        <v>plays</v>
      </c>
      <c r="S2979" s="15">
        <f t="shared" si="186"/>
        <v>42026.88118055556</v>
      </c>
      <c r="T2979" s="13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110.21739130434783</v>
      </c>
      <c r="Q2980" t="str">
        <f>LEFT(N:N,(FIND("/",N2980))-1)</f>
        <v>theater</v>
      </c>
      <c r="R2980" t="str">
        <f>RIGHT(N:N,LEN(N:N)-(FIND("/",N2980)))</f>
        <v>plays</v>
      </c>
      <c r="S2980" s="15">
        <f t="shared" si="186"/>
        <v>41922.640590277777</v>
      </c>
      <c r="T2980" s="13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136.45833333333334</v>
      </c>
      <c r="Q2981" t="str">
        <f>LEFT(N:N,(FIND("/",N2981))-1)</f>
        <v>theater</v>
      </c>
      <c r="R2981" t="str">
        <f>RIGHT(N:N,LEN(N:N)-(FIND("/",N2981)))</f>
        <v>plays</v>
      </c>
      <c r="S2981" s="15">
        <f t="shared" si="186"/>
        <v>41993.824340277773</v>
      </c>
      <c r="T2981" s="13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53.164948453608247</v>
      </c>
      <c r="Q2982" t="str">
        <f>LEFT(N:N,(FIND("/",N2982))-1)</f>
        <v>theater</v>
      </c>
      <c r="R2982" t="str">
        <f>RIGHT(N:N,LEN(N:N)-(FIND("/",N2982)))</f>
        <v>plays</v>
      </c>
      <c r="S2982" s="15">
        <f t="shared" si="186"/>
        <v>42219.915856481486</v>
      </c>
      <c r="T2982" s="13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86.491525423728817</v>
      </c>
      <c r="Q2983" t="str">
        <f>LEFT(N:N,(FIND("/",N2983))-1)</f>
        <v>theater</v>
      </c>
      <c r="R2983" t="str">
        <f>RIGHT(N:N,LEN(N:N)-(FIND("/",N2983)))</f>
        <v>spaces</v>
      </c>
      <c r="S2983" s="15">
        <f t="shared" si="186"/>
        <v>42225.559675925921</v>
      </c>
      <c r="T2983" s="13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155.23827397260274</v>
      </c>
      <c r="Q2984" t="str">
        <f>LEFT(N:N,(FIND("/",N2984))-1)</f>
        <v>theater</v>
      </c>
      <c r="R2984" t="str">
        <f>RIGHT(N:N,LEN(N:N)-(FIND("/",N2984)))</f>
        <v>spaces</v>
      </c>
      <c r="S2984" s="15">
        <f t="shared" si="186"/>
        <v>42381.686840277776</v>
      </c>
      <c r="T2984" s="13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115.08256880733946</v>
      </c>
      <c r="Q2985" t="str">
        <f>LEFT(N:N,(FIND("/",N2985))-1)</f>
        <v>theater</v>
      </c>
      <c r="R2985" t="str">
        <f>RIGHT(N:N,LEN(N:N)-(FIND("/",N2985)))</f>
        <v>spaces</v>
      </c>
      <c r="S2985" s="15">
        <f t="shared" si="186"/>
        <v>41894.632361111115</v>
      </c>
      <c r="T2985" s="13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109.5945945945946</v>
      </c>
      <c r="Q2986" t="str">
        <f>LEFT(N:N,(FIND("/",N2986))-1)</f>
        <v>theater</v>
      </c>
      <c r="R2986" t="str">
        <f>RIGHT(N:N,LEN(N:N)-(FIND("/",N2986)))</f>
        <v>spaces</v>
      </c>
      <c r="S2986" s="15">
        <f t="shared" si="186"/>
        <v>42576.278715277775</v>
      </c>
      <c r="T2986" s="13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45.214285714285715</v>
      </c>
      <c r="Q2987" t="str">
        <f>LEFT(N:N,(FIND("/",N2987))-1)</f>
        <v>theater</v>
      </c>
      <c r="R2987" t="str">
        <f>RIGHT(N:N,LEN(N:N)-(FIND("/",N2987)))</f>
        <v>spaces</v>
      </c>
      <c r="S2987" s="15">
        <f t="shared" si="186"/>
        <v>42654.973703703698</v>
      </c>
      <c r="T2987" s="13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104.15169811320754</v>
      </c>
      <c r="Q2988" t="str">
        <f>LEFT(N:N,(FIND("/",N2988))-1)</f>
        <v>theater</v>
      </c>
      <c r="R2988" t="str">
        <f>RIGHT(N:N,LEN(N:N)-(FIND("/",N2988)))</f>
        <v>spaces</v>
      </c>
      <c r="S2988" s="15">
        <f t="shared" si="186"/>
        <v>42431.500069444446</v>
      </c>
      <c r="T2988" s="13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35.714285714285715</v>
      </c>
      <c r="Q2989" t="str">
        <f>LEFT(N:N,(FIND("/",N2989))-1)</f>
        <v>theater</v>
      </c>
      <c r="R2989" t="str">
        <f>RIGHT(N:N,LEN(N:N)-(FIND("/",N2989)))</f>
        <v>spaces</v>
      </c>
      <c r="S2989" s="15">
        <f t="shared" si="186"/>
        <v>42627.307303240741</v>
      </c>
      <c r="T2989" s="13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96.997252747252745</v>
      </c>
      <c r="Q2990" t="str">
        <f>LEFT(N:N,(FIND("/",N2990))-1)</f>
        <v>theater</v>
      </c>
      <c r="R2990" t="str">
        <f>RIGHT(N:N,LEN(N:N)-(FIND("/",N2990)))</f>
        <v>spaces</v>
      </c>
      <c r="S2990" s="15">
        <f t="shared" si="186"/>
        <v>42511.362048611118</v>
      </c>
      <c r="T2990" s="13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370.37037037037038</v>
      </c>
      <c r="Q2991" t="str">
        <f>LEFT(N:N,(FIND("/",N2991))-1)</f>
        <v>theater</v>
      </c>
      <c r="R2991" t="str">
        <f>RIGHT(N:N,LEN(N:N)-(FIND("/",N2991)))</f>
        <v>spaces</v>
      </c>
      <c r="S2991" s="15">
        <f t="shared" si="186"/>
        <v>42337.02039351852</v>
      </c>
      <c r="T2991" s="13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94.408602150537632</v>
      </c>
      <c r="Q2992" t="str">
        <f>LEFT(N:N,(FIND("/",N2992))-1)</f>
        <v>theater</v>
      </c>
      <c r="R2992" t="str">
        <f>RIGHT(N:N,LEN(N:N)-(FIND("/",N2992)))</f>
        <v>spaces</v>
      </c>
      <c r="S2992" s="15">
        <f t="shared" si="186"/>
        <v>42341.57430555555</v>
      </c>
      <c r="T2992" s="13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48.984375</v>
      </c>
      <c r="Q2993" t="str">
        <f>LEFT(N:N,(FIND("/",N2993))-1)</f>
        <v>theater</v>
      </c>
      <c r="R2993" t="str">
        <f>RIGHT(N:N,LEN(N:N)-(FIND("/",N2993)))</f>
        <v>spaces</v>
      </c>
      <c r="S2993" s="15">
        <f t="shared" si="186"/>
        <v>42740.837152777778</v>
      </c>
      <c r="T2993" s="13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45.590909090909093</v>
      </c>
      <c r="Q2994" t="str">
        <f>LEFT(N:N,(FIND("/",N2994))-1)</f>
        <v>theater</v>
      </c>
      <c r="R2994" t="str">
        <f>RIGHT(N:N,LEN(N:N)-(FIND("/",N2994)))</f>
        <v>spaces</v>
      </c>
      <c r="S2994" s="15">
        <f t="shared" si="186"/>
        <v>42622.767476851848</v>
      </c>
      <c r="T2994" s="13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23.275254237288134</v>
      </c>
      <c r="Q2995" t="str">
        <f>LEFT(N:N,(FIND("/",N2995))-1)</f>
        <v>theater</v>
      </c>
      <c r="R2995" t="str">
        <f>RIGHT(N:N,LEN(N:N)-(FIND("/",N2995)))</f>
        <v>spaces</v>
      </c>
      <c r="S2995" s="15">
        <f t="shared" si="186"/>
        <v>42390.838738425926</v>
      </c>
      <c r="T2995" s="13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63.2289156626506</v>
      </c>
      <c r="Q2996" t="str">
        <f>LEFT(N:N,(FIND("/",N2996))-1)</f>
        <v>theater</v>
      </c>
      <c r="R2996" t="str">
        <f>RIGHT(N:N,LEN(N:N)-(FIND("/",N2996)))</f>
        <v>spaces</v>
      </c>
      <c r="S2996" s="15">
        <f t="shared" si="186"/>
        <v>41885.478842592594</v>
      </c>
      <c r="T2996" s="13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153.5204081632653</v>
      </c>
      <c r="Q2997" t="str">
        <f>LEFT(N:N,(FIND("/",N2997))-1)</f>
        <v>theater</v>
      </c>
      <c r="R2997" t="str">
        <f>RIGHT(N:N,LEN(N:N)-(FIND("/",N2997)))</f>
        <v>spaces</v>
      </c>
      <c r="S2997" s="15">
        <f t="shared" si="186"/>
        <v>42724.665173611109</v>
      </c>
      <c r="T2997" s="13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90.2</v>
      </c>
      <c r="Q2998" t="str">
        <f>LEFT(N:N,(FIND("/",N2998))-1)</f>
        <v>theater</v>
      </c>
      <c r="R2998" t="str">
        <f>RIGHT(N:N,LEN(N:N)-(FIND("/",N2998)))</f>
        <v>spaces</v>
      </c>
      <c r="S2998" s="15">
        <f t="shared" si="186"/>
        <v>42090.912500000006</v>
      </c>
      <c r="T2998" s="13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118.97113163972287</v>
      </c>
      <c r="Q2999" t="str">
        <f>LEFT(N:N,(FIND("/",N2999))-1)</f>
        <v>theater</v>
      </c>
      <c r="R2999" t="str">
        <f>RIGHT(N:N,LEN(N:N)-(FIND("/",N2999)))</f>
        <v>spaces</v>
      </c>
      <c r="S2999" s="15">
        <f t="shared" si="186"/>
        <v>42775.733715277776</v>
      </c>
      <c r="T2999" s="13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80.25</v>
      </c>
      <c r="Q3000" t="str">
        <f>LEFT(N:N,(FIND("/",N3000))-1)</f>
        <v>theater</v>
      </c>
      <c r="R3000" t="str">
        <f>RIGHT(N:N,LEN(N:N)-(FIND("/",N3000)))</f>
        <v>spaces</v>
      </c>
      <c r="S3000" s="15">
        <f t="shared" si="186"/>
        <v>41778.193622685183</v>
      </c>
      <c r="T3000" s="13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62.5</v>
      </c>
      <c r="Q3001" t="str">
        <f>LEFT(N:N,(FIND("/",N3001))-1)</f>
        <v>theater</v>
      </c>
      <c r="R3001" t="str">
        <f>RIGHT(N:N,LEN(N:N)-(FIND("/",N3001)))</f>
        <v>spaces</v>
      </c>
      <c r="S3001" s="15">
        <f t="shared" si="186"/>
        <v>42780.740277777775</v>
      </c>
      <c r="T3001" s="13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131.37719999999999</v>
      </c>
      <c r="Q3002" t="str">
        <f>LEFT(N:N,(FIND("/",N3002))-1)</f>
        <v>theater</v>
      </c>
      <c r="R3002" t="str">
        <f>RIGHT(N:N,LEN(N:N)-(FIND("/",N3002)))</f>
        <v>spaces</v>
      </c>
      <c r="S3002" s="15">
        <f t="shared" si="186"/>
        <v>42752.827199074076</v>
      </c>
      <c r="T3002" s="13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73.032980769230775</v>
      </c>
      <c r="Q3003" t="str">
        <f>LEFT(N:N,(FIND("/",N3003))-1)</f>
        <v>theater</v>
      </c>
      <c r="R3003" t="str">
        <f>RIGHT(N:N,LEN(N:N)-(FIND("/",N3003)))</f>
        <v>spaces</v>
      </c>
      <c r="S3003" s="15">
        <f t="shared" si="186"/>
        <v>42534.895625000005</v>
      </c>
      <c r="T3003" s="13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178.52941176470588</v>
      </c>
      <c r="Q3004" t="str">
        <f>LEFT(N:N,(FIND("/",N3004))-1)</f>
        <v>theater</v>
      </c>
      <c r="R3004" t="str">
        <f>RIGHT(N:N,LEN(N:N)-(FIND("/",N3004)))</f>
        <v>spaces</v>
      </c>
      <c r="S3004" s="15">
        <f t="shared" si="186"/>
        <v>41239.83625</v>
      </c>
      <c r="T3004" s="13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162.90974729241879</v>
      </c>
      <c r="Q3005" t="str">
        <f>LEFT(N:N,(FIND("/",N3005))-1)</f>
        <v>theater</v>
      </c>
      <c r="R3005" t="str">
        <f>RIGHT(N:N,LEN(N:N)-(FIND("/",N3005)))</f>
        <v>spaces</v>
      </c>
      <c r="S3005" s="15">
        <f t="shared" si="186"/>
        <v>42398.849259259259</v>
      </c>
      <c r="T3005" s="13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108.24237288135593</v>
      </c>
      <c r="Q3006" t="str">
        <f>LEFT(N:N,(FIND("/",N3006))-1)</f>
        <v>theater</v>
      </c>
      <c r="R3006" t="str">
        <f>RIGHT(N:N,LEN(N:N)-(FIND("/",N3006)))</f>
        <v>spaces</v>
      </c>
      <c r="S3006" s="15">
        <f t="shared" si="186"/>
        <v>41928.881064814814</v>
      </c>
      <c r="T3006" s="13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88.865979381443296</v>
      </c>
      <c r="Q3007" t="str">
        <f>LEFT(N:N,(FIND("/",N3007))-1)</f>
        <v>theater</v>
      </c>
      <c r="R3007" t="str">
        <f>RIGHT(N:N,LEN(N:N)-(FIND("/",N3007)))</f>
        <v>spaces</v>
      </c>
      <c r="S3007" s="15">
        <f t="shared" si="186"/>
        <v>41888.674826388888</v>
      </c>
      <c r="T3007" s="13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54</v>
      </c>
      <c r="Q3008" t="str">
        <f>LEFT(N:N,(FIND("/",N3008))-1)</f>
        <v>theater</v>
      </c>
      <c r="R3008" t="str">
        <f>RIGHT(N:N,LEN(N:N)-(FIND("/",N3008)))</f>
        <v>spaces</v>
      </c>
      <c r="S3008" s="15">
        <f t="shared" si="186"/>
        <v>41957.756840277783</v>
      </c>
      <c r="T3008" s="13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116.73076923076923</v>
      </c>
      <c r="Q3009" t="str">
        <f>LEFT(N:N,(FIND("/",N3009))-1)</f>
        <v>theater</v>
      </c>
      <c r="R3009" t="str">
        <f>RIGHT(N:N,LEN(N:N)-(FIND("/",N3009)))</f>
        <v>spaces</v>
      </c>
      <c r="S3009" s="15">
        <f t="shared" si="186"/>
        <v>42098.216238425928</v>
      </c>
      <c r="T3009" s="13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233.8984375</v>
      </c>
      <c r="Q3010" t="str">
        <f>LEFT(N:N,(FIND("/",N3010))-1)</f>
        <v>theater</v>
      </c>
      <c r="R3010" t="str">
        <f>RIGHT(N:N,LEN(N:N)-(FIND("/",N3010)))</f>
        <v>spaces</v>
      </c>
      <c r="S3010" s="15">
        <f t="shared" si="186"/>
        <v>42360.212025462963</v>
      </c>
      <c r="T3010" s="13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8">
        <f t="shared" ref="P3011:P3074" si="189">IFERROR(E3012/L3012,"N/A")</f>
        <v>158</v>
      </c>
      <c r="Q3011" t="str">
        <f>LEFT(N:N,(FIND("/",N3011))-1)</f>
        <v>theater</v>
      </c>
      <c r="R3011" t="str">
        <f>RIGHT(N:N,LEN(N:N)-(FIND("/",N3011)))</f>
        <v>spaces</v>
      </c>
      <c r="S3011" s="15">
        <f t="shared" ref="S3011:S3074" si="190">(((J:J/60)/60)/24)+DATE(1970,1,1)</f>
        <v>41939.569907407407</v>
      </c>
      <c r="T3011" s="13">
        <f t="shared" ref="T3011:T3074" si="191">(((I:I/60)/60)/24)+DATE(1970,1,1)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14.84</v>
      </c>
      <c r="Q3012" t="str">
        <f>LEFT(N:N,(FIND("/",N3012))-1)</f>
        <v>theater</v>
      </c>
      <c r="R3012" t="str">
        <f>RIGHT(N:N,LEN(N:N)-(FIND("/",N3012)))</f>
        <v>spaces</v>
      </c>
      <c r="S3012" s="15">
        <f t="shared" si="190"/>
        <v>41996.832395833335</v>
      </c>
      <c r="T3012" s="13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85.181818181818187</v>
      </c>
      <c r="Q3013" t="str">
        <f>LEFT(N:N,(FIND("/",N3013))-1)</f>
        <v>theater</v>
      </c>
      <c r="R3013" t="str">
        <f>RIGHT(N:N,LEN(N:N)-(FIND("/",N3013)))</f>
        <v>spaces</v>
      </c>
      <c r="S3013" s="15">
        <f t="shared" si="190"/>
        <v>42334.468935185185</v>
      </c>
      <c r="T3013" s="13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146.69158878504672</v>
      </c>
      <c r="Q3014" t="str">
        <f>LEFT(N:N,(FIND("/",N3014))-1)</f>
        <v>theater</v>
      </c>
      <c r="R3014" t="str">
        <f>RIGHT(N:N,LEN(N:N)-(FIND("/",N3014)))</f>
        <v>spaces</v>
      </c>
      <c r="S3014" s="15">
        <f t="shared" si="190"/>
        <v>42024.702893518523</v>
      </c>
      <c r="T3014" s="13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50.764811490125673</v>
      </c>
      <c r="Q3015" t="str">
        <f>LEFT(N:N,(FIND("/",N3015))-1)</f>
        <v>theater</v>
      </c>
      <c r="R3015" t="str">
        <f>RIGHT(N:N,LEN(N:N)-(FIND("/",N3015)))</f>
        <v>spaces</v>
      </c>
      <c r="S3015" s="15">
        <f t="shared" si="190"/>
        <v>42146.836215277777</v>
      </c>
      <c r="T3015" s="13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87.7</v>
      </c>
      <c r="Q3016" t="str">
        <f>LEFT(N:N,(FIND("/",N3016))-1)</f>
        <v>theater</v>
      </c>
      <c r="R3016" t="str">
        <f>RIGHT(N:N,LEN(N:N)-(FIND("/",N3016)))</f>
        <v>spaces</v>
      </c>
      <c r="S3016" s="15">
        <f t="shared" si="190"/>
        <v>41920.123611111114</v>
      </c>
      <c r="T3016" s="13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242.27777777777777</v>
      </c>
      <c r="Q3017" t="str">
        <f>LEFT(N:N,(FIND("/",N3017))-1)</f>
        <v>theater</v>
      </c>
      <c r="R3017" t="str">
        <f>RIGHT(N:N,LEN(N:N)-(FIND("/",N3017)))</f>
        <v>spaces</v>
      </c>
      <c r="S3017" s="15">
        <f t="shared" si="190"/>
        <v>41785.72729166667</v>
      </c>
      <c r="T3017" s="13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146.44654088050314</v>
      </c>
      <c r="Q3018" t="str">
        <f>LEFT(N:N,(FIND("/",N3018))-1)</f>
        <v>theater</v>
      </c>
      <c r="R3018" t="str">
        <f>RIGHT(N:N,LEN(N:N)-(FIND("/",N3018)))</f>
        <v>spaces</v>
      </c>
      <c r="S3018" s="15">
        <f t="shared" si="190"/>
        <v>41778.548055555555</v>
      </c>
      <c r="T3018" s="13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103.17073170731707</v>
      </c>
      <c r="Q3019" t="str">
        <f>LEFT(N:N,(FIND("/",N3019))-1)</f>
        <v>theater</v>
      </c>
      <c r="R3019" t="str">
        <f>RIGHT(N:N,LEN(N:N)-(FIND("/",N3019)))</f>
        <v>spaces</v>
      </c>
      <c r="S3019" s="15">
        <f t="shared" si="190"/>
        <v>41841.850034722222</v>
      </c>
      <c r="T3019" s="13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80.464601769911511</v>
      </c>
      <c r="Q3020" t="str">
        <f>LEFT(N:N,(FIND("/",N3020))-1)</f>
        <v>theater</v>
      </c>
      <c r="R3020" t="str">
        <f>RIGHT(N:N,LEN(N:N)-(FIND("/",N3020)))</f>
        <v>spaces</v>
      </c>
      <c r="S3020" s="15">
        <f t="shared" si="190"/>
        <v>42163.29833333334</v>
      </c>
      <c r="T3020" s="13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234.66666666666666</v>
      </c>
      <c r="Q3021" t="str">
        <f>LEFT(N:N,(FIND("/",N3021))-1)</f>
        <v>theater</v>
      </c>
      <c r="R3021" t="str">
        <f>RIGHT(N:N,LEN(N:N)-(FIND("/",N3021)))</f>
        <v>spaces</v>
      </c>
      <c r="S3021" s="15">
        <f t="shared" si="190"/>
        <v>41758.833564814813</v>
      </c>
      <c r="T3021" s="13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50.689320388349515</v>
      </c>
      <c r="Q3022" t="str">
        <f>LEFT(N:N,(FIND("/",N3022))-1)</f>
        <v>theater</v>
      </c>
      <c r="R3022" t="str">
        <f>RIGHT(N:N,LEN(N:N)-(FIND("/",N3022)))</f>
        <v>spaces</v>
      </c>
      <c r="S3022" s="15">
        <f t="shared" si="190"/>
        <v>42170.846446759257</v>
      </c>
      <c r="T3022" s="13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162.70967741935485</v>
      </c>
      <c r="Q3023" t="str">
        <f>LEFT(N:N,(FIND("/",N3023))-1)</f>
        <v>theater</v>
      </c>
      <c r="R3023" t="str">
        <f>RIGHT(N:N,LEN(N:N)-(FIND("/",N3023)))</f>
        <v>spaces</v>
      </c>
      <c r="S3023" s="15">
        <f t="shared" si="190"/>
        <v>42660.618854166663</v>
      </c>
      <c r="T3023" s="13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120.16666666666667</v>
      </c>
      <c r="Q3024" t="str">
        <f>LEFT(N:N,(FIND("/",N3024))-1)</f>
        <v>theater</v>
      </c>
      <c r="R3024" t="str">
        <f>RIGHT(N:N,LEN(N:N)-(FIND("/",N3024)))</f>
        <v>spaces</v>
      </c>
      <c r="S3024" s="15">
        <f t="shared" si="190"/>
        <v>42564.95380787037</v>
      </c>
      <c r="T3024" s="13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67.697802197802204</v>
      </c>
      <c r="Q3025" t="str">
        <f>LEFT(N:N,(FIND("/",N3025))-1)</f>
        <v>theater</v>
      </c>
      <c r="R3025" t="str">
        <f>RIGHT(N:N,LEN(N:N)-(FIND("/",N3025)))</f>
        <v>spaces</v>
      </c>
      <c r="S3025" s="15">
        <f t="shared" si="190"/>
        <v>42121.675763888896</v>
      </c>
      <c r="T3025" s="13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52.103448275862071</v>
      </c>
      <c r="Q3026" t="str">
        <f>LEFT(N:N,(FIND("/",N3026))-1)</f>
        <v>theater</v>
      </c>
      <c r="R3026" t="str">
        <f>RIGHT(N:N,LEN(N:N)-(FIND("/",N3026)))</f>
        <v>spaces</v>
      </c>
      <c r="S3026" s="15">
        <f t="shared" si="190"/>
        <v>41158.993923611109</v>
      </c>
      <c r="T3026" s="13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51.6</v>
      </c>
      <c r="Q3027" t="str">
        <f>LEFT(N:N,(FIND("/",N3027))-1)</f>
        <v>theater</v>
      </c>
      <c r="R3027" t="str">
        <f>RIGHT(N:N,LEN(N:N)-(FIND("/",N3027)))</f>
        <v>spaces</v>
      </c>
      <c r="S3027" s="15">
        <f t="shared" si="190"/>
        <v>41761.509409722225</v>
      </c>
      <c r="T3027" s="13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164.3</v>
      </c>
      <c r="Q3028" t="str">
        <f>LEFT(N:N,(FIND("/",N3028))-1)</f>
        <v>theater</v>
      </c>
      <c r="R3028" t="str">
        <f>RIGHT(N:N,LEN(N:N)-(FIND("/",N3028)))</f>
        <v>spaces</v>
      </c>
      <c r="S3028" s="15">
        <f t="shared" si="190"/>
        <v>42783.459398148145</v>
      </c>
      <c r="T3028" s="13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84.858585858585855</v>
      </c>
      <c r="Q3029" t="str">
        <f>LEFT(N:N,(FIND("/",N3029))-1)</f>
        <v>theater</v>
      </c>
      <c r="R3029" t="str">
        <f>RIGHT(N:N,LEN(N:N)-(FIND("/",N3029)))</f>
        <v>spaces</v>
      </c>
      <c r="S3029" s="15">
        <f t="shared" si="190"/>
        <v>42053.704293981486</v>
      </c>
      <c r="T3029" s="13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94.548850574712645</v>
      </c>
      <c r="Q3030" t="str">
        <f>LEFT(N:N,(FIND("/",N3030))-1)</f>
        <v>theater</v>
      </c>
      <c r="R3030" t="str">
        <f>RIGHT(N:N,LEN(N:N)-(FIND("/",N3030)))</f>
        <v>spaces</v>
      </c>
      <c r="S3030" s="15">
        <f t="shared" si="190"/>
        <v>42567.264178240745</v>
      </c>
      <c r="T3030" s="13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45.536585365853661</v>
      </c>
      <c r="Q3031" t="str">
        <f>LEFT(N:N,(FIND("/",N3031))-1)</f>
        <v>theater</v>
      </c>
      <c r="R3031" t="str">
        <f>RIGHT(N:N,LEN(N:N)-(FIND("/",N3031)))</f>
        <v>spaces</v>
      </c>
      <c r="S3031" s="15">
        <f t="shared" si="190"/>
        <v>41932.708877314813</v>
      </c>
      <c r="T3031" s="13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51.724137931034484</v>
      </c>
      <c r="Q3032" t="str">
        <f>LEFT(N:N,(FIND("/",N3032))-1)</f>
        <v>theater</v>
      </c>
      <c r="R3032" t="str">
        <f>RIGHT(N:N,LEN(N:N)-(FIND("/",N3032)))</f>
        <v>spaces</v>
      </c>
      <c r="S3032" s="15">
        <f t="shared" si="190"/>
        <v>42233.747349537036</v>
      </c>
      <c r="T3032" s="13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50.88</v>
      </c>
      <c r="Q3033" t="str">
        <f>LEFT(N:N,(FIND("/",N3033))-1)</f>
        <v>theater</v>
      </c>
      <c r="R3033" t="str">
        <f>RIGHT(N:N,LEN(N:N)-(FIND("/",N3033)))</f>
        <v>spaces</v>
      </c>
      <c r="S3033" s="15">
        <f t="shared" si="190"/>
        <v>42597.882488425923</v>
      </c>
      <c r="T3033" s="13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191.13043478260869</v>
      </c>
      <c r="Q3034" t="str">
        <f>LEFT(N:N,(FIND("/",N3034))-1)</f>
        <v>theater</v>
      </c>
      <c r="R3034" t="str">
        <f>RIGHT(N:N,LEN(N:N)-(FIND("/",N3034)))</f>
        <v>spaces</v>
      </c>
      <c r="S3034" s="15">
        <f t="shared" si="190"/>
        <v>42228.044664351852</v>
      </c>
      <c r="T3034" s="13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89.314285714285717</v>
      </c>
      <c r="Q3035" t="str">
        <f>LEFT(N:N,(FIND("/",N3035))-1)</f>
        <v>theater</v>
      </c>
      <c r="R3035" t="str">
        <f>RIGHT(N:N,LEN(N:N)-(FIND("/",N3035)))</f>
        <v>spaces</v>
      </c>
      <c r="S3035" s="15">
        <f t="shared" si="190"/>
        <v>42570.110243055555</v>
      </c>
      <c r="T3035" s="13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88.588631921824103</v>
      </c>
      <c r="Q3036" t="str">
        <f>LEFT(N:N,(FIND("/",N3036))-1)</f>
        <v>theater</v>
      </c>
      <c r="R3036" t="str">
        <f>RIGHT(N:N,LEN(N:N)-(FIND("/",N3036)))</f>
        <v>spaces</v>
      </c>
      <c r="S3036" s="15">
        <f t="shared" si="190"/>
        <v>42644.535358796296</v>
      </c>
      <c r="T3036" s="13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96.300911854103347</v>
      </c>
      <c r="Q3037" t="str">
        <f>LEFT(N:N,(FIND("/",N3037))-1)</f>
        <v>theater</v>
      </c>
      <c r="R3037" t="str">
        <f>RIGHT(N:N,LEN(N:N)-(FIND("/",N3037)))</f>
        <v>spaces</v>
      </c>
      <c r="S3037" s="15">
        <f t="shared" si="190"/>
        <v>41368.560289351852</v>
      </c>
      <c r="T3037" s="13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33.3125</v>
      </c>
      <c r="Q3038" t="str">
        <f>LEFT(N:N,(FIND("/",N3038))-1)</f>
        <v>theater</v>
      </c>
      <c r="R3038" t="str">
        <f>RIGHT(N:N,LEN(N:N)-(FIND("/",N3038)))</f>
        <v>spaces</v>
      </c>
      <c r="S3038" s="15">
        <f t="shared" si="190"/>
        <v>41466.785231481481</v>
      </c>
      <c r="T3038" s="13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37.222222222222221</v>
      </c>
      <c r="Q3039" t="str">
        <f>LEFT(N:N,(FIND("/",N3039))-1)</f>
        <v>theater</v>
      </c>
      <c r="R3039" t="str">
        <f>RIGHT(N:N,LEN(N:N)-(FIND("/",N3039)))</f>
        <v>spaces</v>
      </c>
      <c r="S3039" s="15">
        <f t="shared" si="190"/>
        <v>40378.893206018518</v>
      </c>
      <c r="T3039" s="13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92.130423728813554</v>
      </c>
      <c r="Q3040" t="str">
        <f>LEFT(N:N,(FIND("/",N3040))-1)</f>
        <v>theater</v>
      </c>
      <c r="R3040" t="str">
        <f>RIGHT(N:N,LEN(N:N)-(FIND("/",N3040)))</f>
        <v>spaces</v>
      </c>
      <c r="S3040" s="15">
        <f t="shared" si="190"/>
        <v>42373.252280092594</v>
      </c>
      <c r="T3040" s="13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76.785714285714292</v>
      </c>
      <c r="Q3041" t="str">
        <f>LEFT(N:N,(FIND("/",N3041))-1)</f>
        <v>theater</v>
      </c>
      <c r="R3041" t="str">
        <f>RIGHT(N:N,LEN(N:N)-(FIND("/",N3041)))</f>
        <v>spaces</v>
      </c>
      <c r="S3041" s="15">
        <f t="shared" si="190"/>
        <v>41610.794421296298</v>
      </c>
      <c r="T3041" s="13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96.526315789473685</v>
      </c>
      <c r="Q3042" t="str">
        <f>LEFT(N:N,(FIND("/",N3042))-1)</f>
        <v>theater</v>
      </c>
      <c r="R3042" t="str">
        <f>RIGHT(N:N,LEN(N:N)-(FIND("/",N3042)))</f>
        <v>spaces</v>
      </c>
      <c r="S3042" s="15">
        <f t="shared" si="190"/>
        <v>42177.791909722218</v>
      </c>
      <c r="T3042" s="13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51.891891891891895</v>
      </c>
      <c r="Q3043" t="str">
        <f>LEFT(N:N,(FIND("/",N3043))-1)</f>
        <v>theater</v>
      </c>
      <c r="R3043" t="str">
        <f>RIGHT(N:N,LEN(N:N)-(FIND("/",N3043)))</f>
        <v>spaces</v>
      </c>
      <c r="S3043" s="15">
        <f t="shared" si="190"/>
        <v>42359.868611111116</v>
      </c>
      <c r="T3043" s="13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128.9140625</v>
      </c>
      <c r="Q3044" t="str">
        <f>LEFT(N:N,(FIND("/",N3044))-1)</f>
        <v>theater</v>
      </c>
      <c r="R3044" t="str">
        <f>RIGHT(N:N,LEN(N:N)-(FIND("/",N3044)))</f>
        <v>spaces</v>
      </c>
      <c r="S3044" s="15">
        <f t="shared" si="190"/>
        <v>42253.688043981485</v>
      </c>
      <c r="T3044" s="13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84.108974358974365</v>
      </c>
      <c r="Q3045" t="str">
        <f>LEFT(N:N,(FIND("/",N3045))-1)</f>
        <v>theater</v>
      </c>
      <c r="R3045" t="str">
        <f>RIGHT(N:N,LEN(N:N)-(FIND("/",N3045)))</f>
        <v>spaces</v>
      </c>
      <c r="S3045" s="15">
        <f t="shared" si="190"/>
        <v>42083.070590277777</v>
      </c>
      <c r="T3045" s="13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82.941562500000003</v>
      </c>
      <c r="Q3046" t="str">
        <f>LEFT(N:N,(FIND("/",N3046))-1)</f>
        <v>theater</v>
      </c>
      <c r="R3046" t="str">
        <f>RIGHT(N:N,LEN(N:N)-(FIND("/",N3046)))</f>
        <v>spaces</v>
      </c>
      <c r="S3046" s="15">
        <f t="shared" si="190"/>
        <v>42387.7268287037</v>
      </c>
      <c r="T3046" s="13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259.94827586206895</v>
      </c>
      <c r="Q3047" t="str">
        <f>LEFT(N:N,(FIND("/",N3047))-1)</f>
        <v>theater</v>
      </c>
      <c r="R3047" t="str">
        <f>RIGHT(N:N,LEN(N:N)-(FIND("/",N3047)))</f>
        <v>spaces</v>
      </c>
      <c r="S3047" s="15">
        <f t="shared" si="190"/>
        <v>41843.155729166669</v>
      </c>
      <c r="T3047" s="13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37.25</v>
      </c>
      <c r="Q3048" t="str">
        <f>LEFT(N:N,(FIND("/",N3048))-1)</f>
        <v>theater</v>
      </c>
      <c r="R3048" t="str">
        <f>RIGHT(N:N,LEN(N:N)-(FIND("/",N3048)))</f>
        <v>spaces</v>
      </c>
      <c r="S3048" s="15">
        <f t="shared" si="190"/>
        <v>41862.803078703706</v>
      </c>
      <c r="T3048" s="13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177.02127659574469</v>
      </c>
      <c r="Q3049" t="str">
        <f>LEFT(N:N,(FIND("/",N3049))-1)</f>
        <v>theater</v>
      </c>
      <c r="R3049" t="str">
        <f>RIGHT(N:N,LEN(N:N)-(FIND("/",N3049)))</f>
        <v>spaces</v>
      </c>
      <c r="S3049" s="15">
        <f t="shared" si="190"/>
        <v>42443.989050925928</v>
      </c>
      <c r="T3049" s="13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74.074074074074076</v>
      </c>
      <c r="Q3050" t="str">
        <f>LEFT(N:N,(FIND("/",N3050))-1)</f>
        <v>theater</v>
      </c>
      <c r="R3050" t="str">
        <f>RIGHT(N:N,LEN(N:N)-(FIND("/",N3050)))</f>
        <v>spaces</v>
      </c>
      <c r="S3050" s="15">
        <f t="shared" si="190"/>
        <v>41975.901180555549</v>
      </c>
      <c r="T3050" s="13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70.666666666666671</v>
      </c>
      <c r="Q3051" t="str">
        <f>LEFT(N:N,(FIND("/",N3051))-1)</f>
        <v>theater</v>
      </c>
      <c r="R3051" t="str">
        <f>RIGHT(N:N,LEN(N:N)-(FIND("/",N3051)))</f>
        <v>spaces</v>
      </c>
      <c r="S3051" s="15">
        <f t="shared" si="190"/>
        <v>42139.014525462961</v>
      </c>
      <c r="T3051" s="13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23.62857142857143</v>
      </c>
      <c r="Q3052" t="str">
        <f>LEFT(N:N,(FIND("/",N3052))-1)</f>
        <v>theater</v>
      </c>
      <c r="R3052" t="str">
        <f>RIGHT(N:N,LEN(N:N)-(FIND("/",N3052)))</f>
        <v>spaces</v>
      </c>
      <c r="S3052" s="15">
        <f t="shared" si="190"/>
        <v>42465.16851851852</v>
      </c>
      <c r="T3052" s="13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37.5</v>
      </c>
      <c r="Q3053" t="str">
        <f>LEFT(N:N,(FIND("/",N3053))-1)</f>
        <v>theater</v>
      </c>
      <c r="R3053" t="str">
        <f>RIGHT(N:N,LEN(N:N)-(FIND("/",N3053)))</f>
        <v>spaces</v>
      </c>
      <c r="S3053" s="15">
        <f t="shared" si="190"/>
        <v>42744.416030092587</v>
      </c>
      <c r="T3053" s="13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13.333333333333334</v>
      </c>
      <c r="Q3054" t="str">
        <f>LEFT(N:N,(FIND("/",N3054))-1)</f>
        <v>theater</v>
      </c>
      <c r="R3054" t="str">
        <f>RIGHT(N:N,LEN(N:N)-(FIND("/",N3054)))</f>
        <v>spaces</v>
      </c>
      <c r="S3054" s="15">
        <f t="shared" si="190"/>
        <v>42122.670069444444</v>
      </c>
      <c r="T3054" s="13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 t="str">
        <f t="shared" si="189"/>
        <v>N/A</v>
      </c>
      <c r="Q3055" t="str">
        <f>LEFT(N:N,(FIND("/",N3055))-1)</f>
        <v>theater</v>
      </c>
      <c r="R3055" t="str">
        <f>RIGHT(N:N,LEN(N:N)-(FIND("/",N3055)))</f>
        <v>spaces</v>
      </c>
      <c r="S3055" s="15">
        <f t="shared" si="190"/>
        <v>41862.761724537035</v>
      </c>
      <c r="T3055" s="13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>
        <f t="shared" si="189"/>
        <v>1</v>
      </c>
      <c r="Q3056" t="str">
        <f>LEFT(N:N,(FIND("/",N3056))-1)</f>
        <v>theater</v>
      </c>
      <c r="R3056" t="str">
        <f>RIGHT(N:N,LEN(N:N)-(FIND("/",N3056)))</f>
        <v>spaces</v>
      </c>
      <c r="S3056" s="15">
        <f t="shared" si="190"/>
        <v>42027.832800925928</v>
      </c>
      <c r="T3056" s="13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 t="str">
        <f t="shared" si="189"/>
        <v>N/A</v>
      </c>
      <c r="Q3057" t="str">
        <f>LEFT(N:N,(FIND("/",N3057))-1)</f>
        <v>theater</v>
      </c>
      <c r="R3057" t="str">
        <f>RIGHT(N:N,LEN(N:N)-(FIND("/",N3057)))</f>
        <v>spaces</v>
      </c>
      <c r="S3057" s="15">
        <f t="shared" si="190"/>
        <v>41953.95821759259</v>
      </c>
      <c r="T3057" s="13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str">
        <f t="shared" si="189"/>
        <v>N/A</v>
      </c>
      <c r="Q3058" t="str">
        <f>LEFT(N:N,(FIND("/",N3058))-1)</f>
        <v>theater</v>
      </c>
      <c r="R3058" t="str">
        <f>RIGHT(N:N,LEN(N:N)-(FIND("/",N3058)))</f>
        <v>spaces</v>
      </c>
      <c r="S3058" s="15">
        <f t="shared" si="190"/>
        <v>41851.636388888888</v>
      </c>
      <c r="T3058" s="13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>
        <f t="shared" si="189"/>
        <v>1</v>
      </c>
      <c r="Q3059" t="str">
        <f>LEFT(N:N,(FIND("/",N3059))-1)</f>
        <v>theater</v>
      </c>
      <c r="R3059" t="str">
        <f>RIGHT(N:N,LEN(N:N)-(FIND("/",N3059)))</f>
        <v>spaces</v>
      </c>
      <c r="S3059" s="15">
        <f t="shared" si="190"/>
        <v>42433.650590277779</v>
      </c>
      <c r="T3059" s="13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41</v>
      </c>
      <c r="Q3060" t="str">
        <f>LEFT(N:N,(FIND("/",N3060))-1)</f>
        <v>theater</v>
      </c>
      <c r="R3060" t="str">
        <f>RIGHT(N:N,LEN(N:N)-(FIND("/",N3060)))</f>
        <v>spaces</v>
      </c>
      <c r="S3060" s="15">
        <f t="shared" si="190"/>
        <v>42460.374305555553</v>
      </c>
      <c r="T3060" s="13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55.833333333333336</v>
      </c>
      <c r="Q3061" t="str">
        <f>LEFT(N:N,(FIND("/",N3061))-1)</f>
        <v>theater</v>
      </c>
      <c r="R3061" t="str">
        <f>RIGHT(N:N,LEN(N:N)-(FIND("/",N3061)))</f>
        <v>spaces</v>
      </c>
      <c r="S3061" s="15">
        <f t="shared" si="190"/>
        <v>41829.935717592591</v>
      </c>
      <c r="T3061" s="13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 t="str">
        <f t="shared" si="189"/>
        <v>N/A</v>
      </c>
      <c r="Q3062" t="str">
        <f>LEFT(N:N,(FIND("/",N3062))-1)</f>
        <v>theater</v>
      </c>
      <c r="R3062" t="str">
        <f>RIGHT(N:N,LEN(N:N)-(FIND("/",N3062)))</f>
        <v>spaces</v>
      </c>
      <c r="S3062" s="15">
        <f t="shared" si="190"/>
        <v>42245.274699074071</v>
      </c>
      <c r="T3062" s="13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>
        <f t="shared" si="189"/>
        <v>99.761194029850742</v>
      </c>
      <c r="Q3063" t="str">
        <f>LEFT(N:N,(FIND("/",N3063))-1)</f>
        <v>theater</v>
      </c>
      <c r="R3063" t="str">
        <f>RIGHT(N:N,LEN(N:N)-(FIND("/",N3063)))</f>
        <v>spaces</v>
      </c>
      <c r="S3063" s="15">
        <f t="shared" si="190"/>
        <v>41834.784120370372</v>
      </c>
      <c r="T3063" s="13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25.521739130434781</v>
      </c>
      <c r="Q3064" t="str">
        <f>LEFT(N:N,(FIND("/",N3064))-1)</f>
        <v>theater</v>
      </c>
      <c r="R3064" t="str">
        <f>RIGHT(N:N,LEN(N:N)-(FIND("/",N3064)))</f>
        <v>spaces</v>
      </c>
      <c r="S3064" s="15">
        <f t="shared" si="190"/>
        <v>42248.535787037035</v>
      </c>
      <c r="T3064" s="13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117.65277777777777</v>
      </c>
      <c r="Q3065" t="str">
        <f>LEFT(N:N,(FIND("/",N3065))-1)</f>
        <v>theater</v>
      </c>
      <c r="R3065" t="str">
        <f>RIGHT(N:N,LEN(N:N)-(FIND("/",N3065)))</f>
        <v>spaces</v>
      </c>
      <c r="S3065" s="15">
        <f t="shared" si="190"/>
        <v>42630.922893518517</v>
      </c>
      <c r="T3065" s="13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5</v>
      </c>
      <c r="Q3066" t="str">
        <f>LEFT(N:N,(FIND("/",N3066))-1)</f>
        <v>theater</v>
      </c>
      <c r="R3066" t="str">
        <f>RIGHT(N:N,LEN(N:N)-(FIND("/",N3066)))</f>
        <v>spaces</v>
      </c>
      <c r="S3066" s="15">
        <f t="shared" si="190"/>
        <v>42299.130162037036</v>
      </c>
      <c r="T3066" s="13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2796.6666666666665</v>
      </c>
      <c r="Q3067" t="str">
        <f>LEFT(N:N,(FIND("/",N3067))-1)</f>
        <v>theater</v>
      </c>
      <c r="R3067" t="str">
        <f>RIGHT(N:N,LEN(N:N)-(FIND("/",N3067)))</f>
        <v>spaces</v>
      </c>
      <c r="S3067" s="15">
        <f t="shared" si="190"/>
        <v>41825.055231481485</v>
      </c>
      <c r="T3067" s="13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200</v>
      </c>
      <c r="Q3068" t="str">
        <f>LEFT(N:N,(FIND("/",N3068))-1)</f>
        <v>theater</v>
      </c>
      <c r="R3068" t="str">
        <f>RIGHT(N:N,LEN(N:N)-(FIND("/",N3068)))</f>
        <v>spaces</v>
      </c>
      <c r="S3068" s="15">
        <f t="shared" si="190"/>
        <v>42531.228437500002</v>
      </c>
      <c r="T3068" s="13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87.5</v>
      </c>
      <c r="Q3069" t="str">
        <f>LEFT(N:N,(FIND("/",N3069))-1)</f>
        <v>theater</v>
      </c>
      <c r="R3069" t="str">
        <f>RIGHT(N:N,LEN(N:N)-(FIND("/",N3069)))</f>
        <v>spaces</v>
      </c>
      <c r="S3069" s="15">
        <f t="shared" si="190"/>
        <v>42226.938414351855</v>
      </c>
      <c r="T3069" s="13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20.142857142857142</v>
      </c>
      <c r="Q3070" t="str">
        <f>LEFT(N:N,(FIND("/",N3070))-1)</f>
        <v>theater</v>
      </c>
      <c r="R3070" t="str">
        <f>RIGHT(N:N,LEN(N:N)-(FIND("/",N3070)))</f>
        <v>spaces</v>
      </c>
      <c r="S3070" s="15">
        <f t="shared" si="190"/>
        <v>42263.691574074073</v>
      </c>
      <c r="T3070" s="13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20.875</v>
      </c>
      <c r="Q3071" t="str">
        <f>LEFT(N:N,(FIND("/",N3071))-1)</f>
        <v>theater</v>
      </c>
      <c r="R3071" t="str">
        <f>RIGHT(N:N,LEN(N:N)-(FIND("/",N3071)))</f>
        <v>spaces</v>
      </c>
      <c r="S3071" s="15">
        <f t="shared" si="190"/>
        <v>41957.833726851852</v>
      </c>
      <c r="T3071" s="13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61.307692307692307</v>
      </c>
      <c r="Q3072" t="str">
        <f>LEFT(N:N,(FIND("/",N3072))-1)</f>
        <v>theater</v>
      </c>
      <c r="R3072" t="str">
        <f>RIGHT(N:N,LEN(N:N)-(FIND("/",N3072)))</f>
        <v>spaces</v>
      </c>
      <c r="S3072" s="15">
        <f t="shared" si="190"/>
        <v>42690.733437499999</v>
      </c>
      <c r="T3072" s="13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1</v>
      </c>
      <c r="Q3073" t="str">
        <f>LEFT(N:N,(FIND("/",N3073))-1)</f>
        <v>theater</v>
      </c>
      <c r="R3073" t="str">
        <f>RIGHT(N:N,LEN(N:N)-(FIND("/",N3073)))</f>
        <v>spaces</v>
      </c>
      <c r="S3073" s="15">
        <f t="shared" si="190"/>
        <v>42097.732418981483</v>
      </c>
      <c r="T3073" s="13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92.142857142857139</v>
      </c>
      <c r="Q3074" t="str">
        <f>LEFT(N:N,(FIND("/",N3074))-1)</f>
        <v>theater</v>
      </c>
      <c r="R3074" t="str">
        <f>RIGHT(N:N,LEN(N:N)-(FIND("/",N3074)))</f>
        <v>spaces</v>
      </c>
      <c r="S3074" s="15">
        <f t="shared" si="190"/>
        <v>42658.690532407403</v>
      </c>
      <c r="T3074" s="13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8">
        <f t="shared" ref="P3075:P3138" si="193">IFERROR(E3076/L3076,"N/A")</f>
        <v>7.333333333333333</v>
      </c>
      <c r="Q3075" t="str">
        <f>LEFT(N:N,(FIND("/",N3075))-1)</f>
        <v>theater</v>
      </c>
      <c r="R3075" t="str">
        <f>RIGHT(N:N,LEN(N:N)-(FIND("/",N3075)))</f>
        <v>spaces</v>
      </c>
      <c r="S3075" s="15">
        <f t="shared" ref="S3075:S3138" si="194">(((J:J/60)/60)/24)+DATE(1970,1,1)</f>
        <v>42111.684027777781</v>
      </c>
      <c r="T3075" s="13">
        <f t="shared" ref="T3075:T3138" si="195">(((I:I/60)/60)/24)+DATE(1970,1,1)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64.8</v>
      </c>
      <c r="Q3076" t="str">
        <f>LEFT(N:N,(FIND("/",N3076))-1)</f>
        <v>theater</v>
      </c>
      <c r="R3076" t="str">
        <f>RIGHT(N:N,LEN(N:N)-(FIND("/",N3076)))</f>
        <v>spaces</v>
      </c>
      <c r="S3076" s="15">
        <f t="shared" si="194"/>
        <v>42409.571284722217</v>
      </c>
      <c r="T3076" s="13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30.12</v>
      </c>
      <c r="Q3077" t="str">
        <f>LEFT(N:N,(FIND("/",N3077))-1)</f>
        <v>theater</v>
      </c>
      <c r="R3077" t="str">
        <f>RIGHT(N:N,LEN(N:N)-(FIND("/",N3077)))</f>
        <v>spaces</v>
      </c>
      <c r="S3077" s="15">
        <f t="shared" si="194"/>
        <v>42551.102314814809</v>
      </c>
      <c r="T3077" s="13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52.5</v>
      </c>
      <c r="Q3078" t="str">
        <f>LEFT(N:N,(FIND("/",N3078))-1)</f>
        <v>theater</v>
      </c>
      <c r="R3078" t="str">
        <f>RIGHT(N:N,LEN(N:N)-(FIND("/",N3078)))</f>
        <v>spaces</v>
      </c>
      <c r="S3078" s="15">
        <f t="shared" si="194"/>
        <v>42226.651886574073</v>
      </c>
      <c r="T3078" s="13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23.666666666666668</v>
      </c>
      <c r="Q3079" t="str">
        <f>LEFT(N:N,(FIND("/",N3079))-1)</f>
        <v>theater</v>
      </c>
      <c r="R3079" t="str">
        <f>RIGHT(N:N,LEN(N:N)-(FIND("/",N3079)))</f>
        <v>spaces</v>
      </c>
      <c r="S3079" s="15">
        <f t="shared" si="194"/>
        <v>42766.956921296296</v>
      </c>
      <c r="T3079" s="13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415.77777777777777</v>
      </c>
      <c r="Q3080" t="str">
        <f>LEFT(N:N,(FIND("/",N3080))-1)</f>
        <v>theater</v>
      </c>
      <c r="R3080" t="str">
        <f>RIGHT(N:N,LEN(N:N)-(FIND("/",N3080)))</f>
        <v>spaces</v>
      </c>
      <c r="S3080" s="15">
        <f t="shared" si="194"/>
        <v>42031.138831018514</v>
      </c>
      <c r="T3080" s="13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53.714285714285715</v>
      </c>
      <c r="Q3081" t="str">
        <f>LEFT(N:N,(FIND("/",N3081))-1)</f>
        <v>theater</v>
      </c>
      <c r="R3081" t="str">
        <f>RIGHT(N:N,LEN(N:N)-(FIND("/",N3081)))</f>
        <v>spaces</v>
      </c>
      <c r="S3081" s="15">
        <f t="shared" si="194"/>
        <v>42055.713368055556</v>
      </c>
      <c r="T3081" s="13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420.6</v>
      </c>
      <c r="Q3082" t="str">
        <f>LEFT(N:N,(FIND("/",N3082))-1)</f>
        <v>theater</v>
      </c>
      <c r="R3082" t="str">
        <f>RIGHT(N:N,LEN(N:N)-(FIND("/",N3082)))</f>
        <v>spaces</v>
      </c>
      <c r="S3082" s="15">
        <f t="shared" si="194"/>
        <v>41940.028287037036</v>
      </c>
      <c r="T3082" s="13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 t="str">
        <f t="shared" si="193"/>
        <v>N/A</v>
      </c>
      <c r="Q3083" t="str">
        <f>LEFT(N:N,(FIND("/",N3083))-1)</f>
        <v>theater</v>
      </c>
      <c r="R3083" t="str">
        <f>RIGHT(N:N,LEN(N:N)-(FIND("/",N3083)))</f>
        <v>spaces</v>
      </c>
      <c r="S3083" s="15">
        <f t="shared" si="194"/>
        <v>42237.181608796294</v>
      </c>
      <c r="T3083" s="13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>
        <f t="shared" si="193"/>
        <v>18.666666666666668</v>
      </c>
      <c r="Q3084" t="str">
        <f>LEFT(N:N,(FIND("/",N3084))-1)</f>
        <v>theater</v>
      </c>
      <c r="R3084" t="str">
        <f>RIGHT(N:N,LEN(N:N)-(FIND("/",N3084)))</f>
        <v>spaces</v>
      </c>
      <c r="S3084" s="15">
        <f t="shared" si="194"/>
        <v>42293.922986111109</v>
      </c>
      <c r="T3084" s="13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78.333333333333329</v>
      </c>
      <c r="Q3085" t="str">
        <f>LEFT(N:N,(FIND("/",N3085))-1)</f>
        <v>theater</v>
      </c>
      <c r="R3085" t="str">
        <f>RIGHT(N:N,LEN(N:N)-(FIND("/",N3085)))</f>
        <v>spaces</v>
      </c>
      <c r="S3085" s="15">
        <f t="shared" si="194"/>
        <v>41853.563402777778</v>
      </c>
      <c r="T3085" s="13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67.777777777777771</v>
      </c>
      <c r="Q3086" t="str">
        <f>LEFT(N:N,(FIND("/",N3086))-1)</f>
        <v>theater</v>
      </c>
      <c r="R3086" t="str">
        <f>RIGHT(N:N,LEN(N:N)-(FIND("/",N3086)))</f>
        <v>spaces</v>
      </c>
      <c r="S3086" s="15">
        <f t="shared" si="194"/>
        <v>42100.723738425921</v>
      </c>
      <c r="T3086" s="13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16.666666666666668</v>
      </c>
      <c r="Q3087" t="str">
        <f>LEFT(N:N,(FIND("/",N3087))-1)</f>
        <v>theater</v>
      </c>
      <c r="R3087" t="str">
        <f>RIGHT(N:N,LEN(N:N)-(FIND("/",N3087)))</f>
        <v>spaces</v>
      </c>
      <c r="S3087" s="15">
        <f t="shared" si="194"/>
        <v>42246.883784722217</v>
      </c>
      <c r="T3087" s="13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62.5</v>
      </c>
      <c r="Q3088" t="str">
        <f>LEFT(N:N,(FIND("/",N3088))-1)</f>
        <v>theater</v>
      </c>
      <c r="R3088" t="str">
        <f>RIGHT(N:N,LEN(N:N)-(FIND("/",N3088)))</f>
        <v>spaces</v>
      </c>
      <c r="S3088" s="15">
        <f t="shared" si="194"/>
        <v>42173.67082175926</v>
      </c>
      <c r="T3088" s="13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42</v>
      </c>
      <c r="Q3089" t="str">
        <f>LEFT(N:N,(FIND("/",N3089))-1)</f>
        <v>theater</v>
      </c>
      <c r="R3089" t="str">
        <f>RIGHT(N:N,LEN(N:N)-(FIND("/",N3089)))</f>
        <v>spaces</v>
      </c>
      <c r="S3089" s="15">
        <f t="shared" si="194"/>
        <v>42665.150347222225</v>
      </c>
      <c r="T3089" s="13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130.0888888888889</v>
      </c>
      <c r="Q3090" t="str">
        <f>LEFT(N:N,(FIND("/",N3090))-1)</f>
        <v>theater</v>
      </c>
      <c r="R3090" t="str">
        <f>RIGHT(N:N,LEN(N:N)-(FIND("/",N3090)))</f>
        <v>spaces</v>
      </c>
      <c r="S3090" s="15">
        <f t="shared" si="194"/>
        <v>41981.57230324074</v>
      </c>
      <c r="T3090" s="13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1270.2222222222222</v>
      </c>
      <c r="Q3091" t="str">
        <f>LEFT(N:N,(FIND("/",N3091))-1)</f>
        <v>theater</v>
      </c>
      <c r="R3091" t="str">
        <f>RIGHT(N:N,LEN(N:N)-(FIND("/",N3091)))</f>
        <v>spaces</v>
      </c>
      <c r="S3091" s="15">
        <f t="shared" si="194"/>
        <v>42528.542627314819</v>
      </c>
      <c r="T3091" s="13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88.444444444444443</v>
      </c>
      <c r="Q3092" t="str">
        <f>LEFT(N:N,(FIND("/",N3092))-1)</f>
        <v>theater</v>
      </c>
      <c r="R3092" t="str">
        <f>RIGHT(N:N,LEN(N:N)-(FIND("/",N3092)))</f>
        <v>spaces</v>
      </c>
      <c r="S3092" s="15">
        <f t="shared" si="194"/>
        <v>42065.818807870368</v>
      </c>
      <c r="T3092" s="13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56.342380952380957</v>
      </c>
      <c r="Q3093" t="str">
        <f>LEFT(N:N,(FIND("/",N3093))-1)</f>
        <v>theater</v>
      </c>
      <c r="R3093" t="str">
        <f>RIGHT(N:N,LEN(N:N)-(FIND("/",N3093)))</f>
        <v>spaces</v>
      </c>
      <c r="S3093" s="15">
        <f t="shared" si="194"/>
        <v>42566.948414351849</v>
      </c>
      <c r="T3093" s="13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53.529411764705884</v>
      </c>
      <c r="Q3094" t="str">
        <f>LEFT(N:N,(FIND("/",N3094))-1)</f>
        <v>theater</v>
      </c>
      <c r="R3094" t="str">
        <f>RIGHT(N:N,LEN(N:N)-(FIND("/",N3094)))</f>
        <v>spaces</v>
      </c>
      <c r="S3094" s="15">
        <f t="shared" si="194"/>
        <v>42255.619351851856</v>
      </c>
      <c r="T3094" s="13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25</v>
      </c>
      <c r="Q3095" t="str">
        <f>LEFT(N:N,(FIND("/",N3095))-1)</f>
        <v>theater</v>
      </c>
      <c r="R3095" t="str">
        <f>RIGHT(N:N,LEN(N:N)-(FIND("/",N3095)))</f>
        <v>spaces</v>
      </c>
      <c r="S3095" s="15">
        <f t="shared" si="194"/>
        <v>41760.909039351849</v>
      </c>
      <c r="T3095" s="13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50</v>
      </c>
      <c r="Q3096" t="str">
        <f>LEFT(N:N,(FIND("/",N3096))-1)</f>
        <v>theater</v>
      </c>
      <c r="R3096" t="str">
        <f>RIGHT(N:N,LEN(N:N)-(FIND("/",N3096)))</f>
        <v>spaces</v>
      </c>
      <c r="S3096" s="15">
        <f t="shared" si="194"/>
        <v>42207.795787037037</v>
      </c>
      <c r="T3096" s="13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56.785714285714285</v>
      </c>
      <c r="Q3097" t="str">
        <f>LEFT(N:N,(FIND("/",N3097))-1)</f>
        <v>theater</v>
      </c>
      <c r="R3097" t="str">
        <f>RIGHT(N:N,LEN(N:N)-(FIND("/",N3097)))</f>
        <v>spaces</v>
      </c>
      <c r="S3097" s="15">
        <f t="shared" si="194"/>
        <v>42523.025231481486</v>
      </c>
      <c r="T3097" s="13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40.833333333333336</v>
      </c>
      <c r="Q3098" t="str">
        <f>LEFT(N:N,(FIND("/",N3098))-1)</f>
        <v>theater</v>
      </c>
      <c r="R3098" t="str">
        <f>RIGHT(N:N,LEN(N:N)-(FIND("/",N3098)))</f>
        <v>spaces</v>
      </c>
      <c r="S3098" s="15">
        <f t="shared" si="194"/>
        <v>42114.825532407413</v>
      </c>
      <c r="T3098" s="13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65.111111111111114</v>
      </c>
      <c r="Q3099" t="str">
        <f>LEFT(N:N,(FIND("/",N3099))-1)</f>
        <v>theater</v>
      </c>
      <c r="R3099" t="str">
        <f>RIGHT(N:N,LEN(N:N)-(FIND("/",N3099)))</f>
        <v>spaces</v>
      </c>
      <c r="S3099" s="15">
        <f t="shared" si="194"/>
        <v>42629.503483796296</v>
      </c>
      <c r="T3099" s="13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55.6</v>
      </c>
      <c r="Q3100" t="str">
        <f>LEFT(N:N,(FIND("/",N3100))-1)</f>
        <v>theater</v>
      </c>
      <c r="R3100" t="str">
        <f>RIGHT(N:N,LEN(N:N)-(FIND("/",N3100)))</f>
        <v>spaces</v>
      </c>
      <c r="S3100" s="15">
        <f t="shared" si="194"/>
        <v>42359.792233796295</v>
      </c>
      <c r="T3100" s="13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140.53846153846155</v>
      </c>
      <c r="Q3101" t="str">
        <f>LEFT(N:N,(FIND("/",N3101))-1)</f>
        <v>theater</v>
      </c>
      <c r="R3101" t="str">
        <f>RIGHT(N:N,LEN(N:N)-(FIND("/",N3101)))</f>
        <v>spaces</v>
      </c>
      <c r="S3101" s="15">
        <f t="shared" si="194"/>
        <v>42382.189710648148</v>
      </c>
      <c r="T3101" s="13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25</v>
      </c>
      <c r="Q3102" t="str">
        <f>LEFT(N:N,(FIND("/",N3102))-1)</f>
        <v>theater</v>
      </c>
      <c r="R3102" t="str">
        <f>RIGHT(N:N,LEN(N:N)-(FIND("/",N3102)))</f>
        <v>spaces</v>
      </c>
      <c r="S3102" s="15">
        <f t="shared" si="194"/>
        <v>41902.622395833336</v>
      </c>
      <c r="T3102" s="13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69.533333333333331</v>
      </c>
      <c r="Q3103" t="str">
        <f>LEFT(N:N,(FIND("/",N3103))-1)</f>
        <v>theater</v>
      </c>
      <c r="R3103" t="str">
        <f>RIGHT(N:N,LEN(N:N)-(FIND("/",N3103)))</f>
        <v>spaces</v>
      </c>
      <c r="S3103" s="15">
        <f t="shared" si="194"/>
        <v>42171.383530092593</v>
      </c>
      <c r="T3103" s="13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5.5</v>
      </c>
      <c r="Q3104" t="str">
        <f>LEFT(N:N,(FIND("/",N3104))-1)</f>
        <v>theater</v>
      </c>
      <c r="R3104" t="str">
        <f>RIGHT(N:N,LEN(N:N)-(FIND("/",N3104)))</f>
        <v>spaces</v>
      </c>
      <c r="S3104" s="15">
        <f t="shared" si="194"/>
        <v>42555.340486111112</v>
      </c>
      <c r="T3104" s="13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237</v>
      </c>
      <c r="Q3105" t="str">
        <f>LEFT(N:N,(FIND("/",N3105))-1)</f>
        <v>theater</v>
      </c>
      <c r="R3105" t="str">
        <f>RIGHT(N:N,LEN(N:N)-(FIND("/",N3105)))</f>
        <v>spaces</v>
      </c>
      <c r="S3105" s="15">
        <f t="shared" si="194"/>
        <v>42107.156319444446</v>
      </c>
      <c r="T3105" s="13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79.870967741935488</v>
      </c>
      <c r="Q3106" t="str">
        <f>LEFT(N:N,(FIND("/",N3106))-1)</f>
        <v>theater</v>
      </c>
      <c r="R3106" t="str">
        <f>RIGHT(N:N,LEN(N:N)-(FIND("/",N3106)))</f>
        <v>spaces</v>
      </c>
      <c r="S3106" s="15">
        <f t="shared" si="194"/>
        <v>42006.908692129626</v>
      </c>
      <c r="T3106" s="13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10.25</v>
      </c>
      <c r="Q3107" t="str">
        <f>LEFT(N:N,(FIND("/",N3107))-1)</f>
        <v>theater</v>
      </c>
      <c r="R3107" t="str">
        <f>RIGHT(N:N,LEN(N:N)-(FIND("/",N3107)))</f>
        <v>spaces</v>
      </c>
      <c r="S3107" s="15">
        <f t="shared" si="194"/>
        <v>41876.718935185185</v>
      </c>
      <c r="T3107" s="13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272.58620689655174</v>
      </c>
      <c r="Q3108" t="str">
        <f>LEFT(N:N,(FIND("/",N3108))-1)</f>
        <v>theater</v>
      </c>
      <c r="R3108" t="str">
        <f>RIGHT(N:N,LEN(N:N)-(FIND("/",N3108)))</f>
        <v>spaces</v>
      </c>
      <c r="S3108" s="15">
        <f t="shared" si="194"/>
        <v>42241.429120370376</v>
      </c>
      <c r="T3108" s="13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13</v>
      </c>
      <c r="Q3109" t="str">
        <f>LEFT(N:N,(FIND("/",N3109))-1)</f>
        <v>theater</v>
      </c>
      <c r="R3109" t="str">
        <f>RIGHT(N:N,LEN(N:N)-(FIND("/",N3109)))</f>
        <v>spaces</v>
      </c>
      <c r="S3109" s="15">
        <f t="shared" si="194"/>
        <v>42128.814247685179</v>
      </c>
      <c r="T3109" s="13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58.184210526315788</v>
      </c>
      <c r="Q3110" t="str">
        <f>LEFT(N:N,(FIND("/",N3110))-1)</f>
        <v>theater</v>
      </c>
      <c r="R3110" t="str">
        <f>RIGHT(N:N,LEN(N:N)-(FIND("/",N3110)))</f>
        <v>spaces</v>
      </c>
      <c r="S3110" s="15">
        <f t="shared" si="194"/>
        <v>42062.680486111116</v>
      </c>
      <c r="T3110" s="13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10</v>
      </c>
      <c r="Q3111" t="str">
        <f>LEFT(N:N,(FIND("/",N3111))-1)</f>
        <v>theater</v>
      </c>
      <c r="R3111" t="str">
        <f>RIGHT(N:N,LEN(N:N)-(FIND("/",N3111)))</f>
        <v>spaces</v>
      </c>
      <c r="S3111" s="15">
        <f t="shared" si="194"/>
        <v>41844.125115740739</v>
      </c>
      <c r="T3111" s="13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70.10526315789474</v>
      </c>
      <c r="Q3112" t="str">
        <f>LEFT(N:N,(FIND("/",N3112))-1)</f>
        <v>theater</v>
      </c>
      <c r="R3112" t="str">
        <f>RIGHT(N:N,LEN(N:N)-(FIND("/",N3112)))</f>
        <v>spaces</v>
      </c>
      <c r="S3112" s="15">
        <f t="shared" si="194"/>
        <v>42745.031469907408</v>
      </c>
      <c r="T3112" s="13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57.888888888888886</v>
      </c>
      <c r="Q3113" t="str">
        <f>LEFT(N:N,(FIND("/",N3113))-1)</f>
        <v>theater</v>
      </c>
      <c r="R3113" t="str">
        <f>RIGHT(N:N,LEN(N:N)-(FIND("/",N3113)))</f>
        <v>spaces</v>
      </c>
      <c r="S3113" s="15">
        <f t="shared" si="194"/>
        <v>41885.595138888886</v>
      </c>
      <c r="T3113" s="13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125.27027027027027</v>
      </c>
      <c r="Q3114" t="str">
        <f>LEFT(N:N,(FIND("/",N3114))-1)</f>
        <v>theater</v>
      </c>
      <c r="R3114" t="str">
        <f>RIGHT(N:N,LEN(N:N)-(FIND("/",N3114)))</f>
        <v>spaces</v>
      </c>
      <c r="S3114" s="15">
        <f t="shared" si="194"/>
        <v>42615.121921296297</v>
      </c>
      <c r="T3114" s="13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 t="str">
        <f t="shared" si="193"/>
        <v>N/A</v>
      </c>
      <c r="Q3115" t="str">
        <f>LEFT(N:N,(FIND("/",N3115))-1)</f>
        <v>theater</v>
      </c>
      <c r="R3115" t="str">
        <f>RIGHT(N:N,LEN(N:N)-(FIND("/",N3115)))</f>
        <v>spaces</v>
      </c>
      <c r="S3115" s="15">
        <f t="shared" si="194"/>
        <v>42081.731273148151</v>
      </c>
      <c r="T3115" s="13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>
        <f t="shared" si="193"/>
        <v>300</v>
      </c>
      <c r="Q3116" t="str">
        <f>LEFT(N:N,(FIND("/",N3116))-1)</f>
        <v>theater</v>
      </c>
      <c r="R3116" t="str">
        <f>RIGHT(N:N,LEN(N:N)-(FIND("/",N3116)))</f>
        <v>spaces</v>
      </c>
      <c r="S3116" s="15">
        <f t="shared" si="194"/>
        <v>41843.632523148146</v>
      </c>
      <c r="T3116" s="13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43</v>
      </c>
      <c r="Q3117" t="str">
        <f>LEFT(N:N,(FIND("/",N3117))-1)</f>
        <v>theater</v>
      </c>
      <c r="R3117" t="str">
        <f>RIGHT(N:N,LEN(N:N)-(FIND("/",N3117)))</f>
        <v>spaces</v>
      </c>
      <c r="S3117" s="15">
        <f t="shared" si="194"/>
        <v>42496.447071759263</v>
      </c>
      <c r="T3117" s="13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1</v>
      </c>
      <c r="Q3118" t="str">
        <f>LEFT(N:N,(FIND("/",N3118))-1)</f>
        <v>theater</v>
      </c>
      <c r="R3118" t="str">
        <f>RIGHT(N:N,LEN(N:N)-(FIND("/",N3118)))</f>
        <v>spaces</v>
      </c>
      <c r="S3118" s="15">
        <f t="shared" si="194"/>
        <v>42081.515335648146</v>
      </c>
      <c r="T3118" s="13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775</v>
      </c>
      <c r="Q3119" t="str">
        <f>LEFT(N:N,(FIND("/",N3119))-1)</f>
        <v>theater</v>
      </c>
      <c r="R3119" t="str">
        <f>RIGHT(N:N,LEN(N:N)-(FIND("/",N3119)))</f>
        <v>spaces</v>
      </c>
      <c r="S3119" s="15">
        <f t="shared" si="194"/>
        <v>42509.374537037031</v>
      </c>
      <c r="T3119" s="13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5</v>
      </c>
      <c r="Q3120" t="str">
        <f>LEFT(N:N,(FIND("/",N3120))-1)</f>
        <v>theater</v>
      </c>
      <c r="R3120" t="str">
        <f>RIGHT(N:N,LEN(N:N)-(FIND("/",N3120)))</f>
        <v>spaces</v>
      </c>
      <c r="S3120" s="15">
        <f t="shared" si="194"/>
        <v>42534.649571759262</v>
      </c>
      <c r="T3120" s="13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12.8</v>
      </c>
      <c r="Q3121" t="str">
        <f>LEFT(N:N,(FIND("/",N3121))-1)</f>
        <v>theater</v>
      </c>
      <c r="R3121" t="str">
        <f>RIGHT(N:N,LEN(N:N)-(FIND("/",N3121)))</f>
        <v>spaces</v>
      </c>
      <c r="S3121" s="15">
        <f t="shared" si="194"/>
        <v>42060.04550925926</v>
      </c>
      <c r="T3121" s="13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10</v>
      </c>
      <c r="Q3122" t="str">
        <f>LEFT(N:N,(FIND("/",N3122))-1)</f>
        <v>theater</v>
      </c>
      <c r="R3122" t="str">
        <f>RIGHT(N:N,LEN(N:N)-(FIND("/",N3122)))</f>
        <v>spaces</v>
      </c>
      <c r="S3122" s="15">
        <f t="shared" si="194"/>
        <v>42435.942083333335</v>
      </c>
      <c r="T3122" s="13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58</v>
      </c>
      <c r="Q3123" t="str">
        <f>LEFT(N:N,(FIND("/",N3123))-1)</f>
        <v>theater</v>
      </c>
      <c r="R3123" t="str">
        <f>RIGHT(N:N,LEN(N:N)-(FIND("/",N3123)))</f>
        <v>spaces</v>
      </c>
      <c r="S3123" s="15">
        <f t="shared" si="194"/>
        <v>41848.679803240739</v>
      </c>
      <c r="T3123" s="13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244.80459770114942</v>
      </c>
      <c r="Q3124" t="str">
        <f>LEFT(N:N,(FIND("/",N3124))-1)</f>
        <v>theater</v>
      </c>
      <c r="R3124" t="str">
        <f>RIGHT(N:N,LEN(N:N)-(FIND("/",N3124)))</f>
        <v>spaces</v>
      </c>
      <c r="S3124" s="15">
        <f t="shared" si="194"/>
        <v>42678.932083333333</v>
      </c>
      <c r="T3124" s="13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6.5</v>
      </c>
      <c r="Q3125" t="str">
        <f>LEFT(N:N,(FIND("/",N3125))-1)</f>
        <v>theater</v>
      </c>
      <c r="R3125" t="str">
        <f>RIGHT(N:N,LEN(N:N)-(FIND("/",N3125)))</f>
        <v>spaces</v>
      </c>
      <c r="S3125" s="15">
        <f t="shared" si="194"/>
        <v>42530.993032407408</v>
      </c>
      <c r="T3125" s="13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 t="str">
        <f t="shared" si="193"/>
        <v>N/A</v>
      </c>
      <c r="Q3126" t="str">
        <f>LEFT(N:N,(FIND("/",N3126))-1)</f>
        <v>theater</v>
      </c>
      <c r="R3126" t="str">
        <f>RIGHT(N:N,LEN(N:N)-(FIND("/",N3126)))</f>
        <v>spaces</v>
      </c>
      <c r="S3126" s="15">
        <f t="shared" si="194"/>
        <v>41977.780104166668</v>
      </c>
      <c r="T3126" s="13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>
        <f t="shared" si="193"/>
        <v>61.176470588235297</v>
      </c>
      <c r="Q3127" t="str">
        <f>LEFT(N:N,(FIND("/",N3127))-1)</f>
        <v>theater</v>
      </c>
      <c r="R3127" t="str">
        <f>RIGHT(N:N,LEN(N:N)-(FIND("/",N3127)))</f>
        <v>spaces</v>
      </c>
      <c r="S3127" s="15">
        <f t="shared" si="194"/>
        <v>42346.20685185185</v>
      </c>
      <c r="T3127" s="13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 t="str">
        <f t="shared" si="193"/>
        <v>N/A</v>
      </c>
      <c r="Q3128" t="str">
        <f>LEFT(N:N,(FIND("/",N3128))-1)</f>
        <v>theater</v>
      </c>
      <c r="R3128" t="str">
        <f>RIGHT(N:N,LEN(N:N)-(FIND("/",N3128)))</f>
        <v>spaces</v>
      </c>
      <c r="S3128" s="15">
        <f t="shared" si="194"/>
        <v>42427.01807870371</v>
      </c>
      <c r="T3128" s="13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>
        <f t="shared" si="193"/>
        <v>139.23931623931625</v>
      </c>
      <c r="Q3129" t="str">
        <f>LEFT(N:N,(FIND("/",N3129))-1)</f>
        <v>theater</v>
      </c>
      <c r="R3129" t="str">
        <f>RIGHT(N:N,LEN(N:N)-(FIND("/",N3129)))</f>
        <v>spaces</v>
      </c>
      <c r="S3129" s="15">
        <f t="shared" si="194"/>
        <v>42034.856817129628</v>
      </c>
      <c r="T3129" s="13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10</v>
      </c>
      <c r="Q3130" t="str">
        <f>LEFT(N:N,(FIND("/",N3130))-1)</f>
        <v>theater</v>
      </c>
      <c r="R3130" t="str">
        <f>RIGHT(N:N,LEN(N:N)-(FIND("/",N3130)))</f>
        <v>plays</v>
      </c>
      <c r="S3130" s="15">
        <f t="shared" si="194"/>
        <v>42780.825706018513</v>
      </c>
      <c r="T3130" s="13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93.75</v>
      </c>
      <c r="Q3131" t="str">
        <f>LEFT(N:N,(FIND("/",N3131))-1)</f>
        <v>theater</v>
      </c>
      <c r="R3131" t="str">
        <f>RIGHT(N:N,LEN(N:N)-(FIND("/",N3131)))</f>
        <v>plays</v>
      </c>
      <c r="S3131" s="15">
        <f t="shared" si="194"/>
        <v>42803.842812499999</v>
      </c>
      <c r="T3131" s="13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53.75</v>
      </c>
      <c r="Q3132" t="str">
        <f>LEFT(N:N,(FIND("/",N3132))-1)</f>
        <v>theater</v>
      </c>
      <c r="R3132" t="str">
        <f>RIGHT(N:N,LEN(N:N)-(FIND("/",N3132)))</f>
        <v>plays</v>
      </c>
      <c r="S3132" s="15">
        <f t="shared" si="194"/>
        <v>42808.640231481477</v>
      </c>
      <c r="T3132" s="13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10</v>
      </c>
      <c r="Q3133" t="str">
        <f>LEFT(N:N,(FIND("/",N3133))-1)</f>
        <v>theater</v>
      </c>
      <c r="R3133" t="str">
        <f>RIGHT(N:N,LEN(N:N)-(FIND("/",N3133)))</f>
        <v>plays</v>
      </c>
      <c r="S3133" s="15">
        <f t="shared" si="194"/>
        <v>42803.579224537039</v>
      </c>
      <c r="T3133" s="13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33.75</v>
      </c>
      <c r="Q3134" t="str">
        <f>LEFT(N:N,(FIND("/",N3134))-1)</f>
        <v>theater</v>
      </c>
      <c r="R3134" t="str">
        <f>RIGHT(N:N,LEN(N:N)-(FIND("/",N3134)))</f>
        <v>plays</v>
      </c>
      <c r="S3134" s="15">
        <f t="shared" si="194"/>
        <v>42786.350231481483</v>
      </c>
      <c r="T3134" s="13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18.75</v>
      </c>
      <c r="Q3135" t="str">
        <f>LEFT(N:N,(FIND("/",N3135))-1)</f>
        <v>theater</v>
      </c>
      <c r="R3135" t="str">
        <f>RIGHT(N:N,LEN(N:N)-(FIND("/",N3135)))</f>
        <v>plays</v>
      </c>
      <c r="S3135" s="15">
        <f t="shared" si="194"/>
        <v>42788.565208333333</v>
      </c>
      <c r="T3135" s="13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23.142857142857142</v>
      </c>
      <c r="Q3136" t="str">
        <f>LEFT(N:N,(FIND("/",N3136))-1)</f>
        <v>theater</v>
      </c>
      <c r="R3136" t="str">
        <f>RIGHT(N:N,LEN(N:N)-(FIND("/",N3136)))</f>
        <v>plays</v>
      </c>
      <c r="S3136" s="15">
        <f t="shared" si="194"/>
        <v>42800.720127314817</v>
      </c>
      <c r="T3136" s="13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29.045454545454547</v>
      </c>
      <c r="Q3137" t="str">
        <f>LEFT(N:N,(FIND("/",N3137))-1)</f>
        <v>theater</v>
      </c>
      <c r="R3137" t="str">
        <f>RIGHT(N:N,LEN(N:N)-(FIND("/",N3137)))</f>
        <v>plays</v>
      </c>
      <c r="S3137" s="15">
        <f t="shared" si="194"/>
        <v>42807.151863425926</v>
      </c>
      <c r="T3137" s="13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50</v>
      </c>
      <c r="Q3138" t="str">
        <f>LEFT(N:N,(FIND("/",N3138))-1)</f>
        <v>theater</v>
      </c>
      <c r="R3138" t="str">
        <f>RIGHT(N:N,LEN(N:N)-(FIND("/",N3138)))</f>
        <v>plays</v>
      </c>
      <c r="S3138" s="15">
        <f t="shared" si="194"/>
        <v>42789.462430555555</v>
      </c>
      <c r="T3138" s="13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8" t="str">
        <f t="shared" ref="P3139:P3202" si="197">IFERROR(E3140/L3140,"N/A")</f>
        <v>N/A</v>
      </c>
      <c r="Q3139" t="str">
        <f>LEFT(N:N,(FIND("/",N3139))-1)</f>
        <v>theater</v>
      </c>
      <c r="R3139" t="str">
        <f>RIGHT(N:N,LEN(N:N)-(FIND("/",N3139)))</f>
        <v>plays</v>
      </c>
      <c r="S3139" s="15">
        <f t="shared" ref="S3139:S3202" si="198">(((J:J/60)/60)/24)+DATE(1970,1,1)</f>
        <v>42807.885057870371</v>
      </c>
      <c r="T3139" s="13">
        <f t="shared" ref="T3139:T3202" si="199">(((I:I/60)/60)/24)+DATE(1970,1,1)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>
        <f t="shared" si="197"/>
        <v>450</v>
      </c>
      <c r="Q3140" t="str">
        <f>LEFT(N:N,(FIND("/",N3140))-1)</f>
        <v>theater</v>
      </c>
      <c r="R3140" t="str">
        <f>RIGHT(N:N,LEN(N:N)-(FIND("/",N3140)))</f>
        <v>plays</v>
      </c>
      <c r="S3140" s="15">
        <f t="shared" si="198"/>
        <v>42809.645914351851</v>
      </c>
      <c r="T3140" s="13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24</v>
      </c>
      <c r="Q3141" t="str">
        <f>LEFT(N:N,(FIND("/",N3141))-1)</f>
        <v>theater</v>
      </c>
      <c r="R3141" t="str">
        <f>RIGHT(N:N,LEN(N:N)-(FIND("/",N3141)))</f>
        <v>plays</v>
      </c>
      <c r="S3141" s="15">
        <f t="shared" si="198"/>
        <v>42785.270370370374</v>
      </c>
      <c r="T3141" s="13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32.25</v>
      </c>
      <c r="Q3142" t="str">
        <f>LEFT(N:N,(FIND("/",N3142))-1)</f>
        <v>theater</v>
      </c>
      <c r="R3142" t="str">
        <f>RIGHT(N:N,LEN(N:N)-(FIND("/",N3142)))</f>
        <v>plays</v>
      </c>
      <c r="S3142" s="15">
        <f t="shared" si="198"/>
        <v>42802.718784722223</v>
      </c>
      <c r="T3142" s="13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15</v>
      </c>
      <c r="Q3143" t="str">
        <f>LEFT(N:N,(FIND("/",N3143))-1)</f>
        <v>theater</v>
      </c>
      <c r="R3143" t="str">
        <f>RIGHT(N:N,LEN(N:N)-(FIND("/",N3143)))</f>
        <v>plays</v>
      </c>
      <c r="S3143" s="15">
        <f t="shared" si="198"/>
        <v>42800.753333333334</v>
      </c>
      <c r="T3143" s="13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 t="str">
        <f t="shared" si="197"/>
        <v>N/A</v>
      </c>
      <c r="Q3144" t="str">
        <f>LEFT(N:N,(FIND("/",N3144))-1)</f>
        <v>theater</v>
      </c>
      <c r="R3144" t="str">
        <f>RIGHT(N:N,LEN(N:N)-(FIND("/",N3144)))</f>
        <v>plays</v>
      </c>
      <c r="S3144" s="15">
        <f t="shared" si="198"/>
        <v>42783.513182870374</v>
      </c>
      <c r="T3144" s="13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>
        <f t="shared" si="197"/>
        <v>251.33333333333334</v>
      </c>
      <c r="Q3145" t="str">
        <f>LEFT(N:N,(FIND("/",N3145))-1)</f>
        <v>theater</v>
      </c>
      <c r="R3145" t="str">
        <f>RIGHT(N:N,LEN(N:N)-(FIND("/",N3145)))</f>
        <v>plays</v>
      </c>
      <c r="S3145" s="15">
        <f t="shared" si="198"/>
        <v>42808.358287037037</v>
      </c>
      <c r="T3145" s="13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 t="str">
        <f t="shared" si="197"/>
        <v>N/A</v>
      </c>
      <c r="Q3146" t="str">
        <f>LEFT(N:N,(FIND("/",N3146))-1)</f>
        <v>theater</v>
      </c>
      <c r="R3146" t="str">
        <f>RIGHT(N:N,LEN(N:N)-(FIND("/",N3146)))</f>
        <v>plays</v>
      </c>
      <c r="S3146" s="15">
        <f t="shared" si="198"/>
        <v>42796.538275462968</v>
      </c>
      <c r="T3146" s="13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>
        <f t="shared" si="197"/>
        <v>437.5</v>
      </c>
      <c r="Q3147" t="str">
        <f>LEFT(N:N,(FIND("/",N3147))-1)</f>
        <v>theater</v>
      </c>
      <c r="R3147" t="str">
        <f>RIGHT(N:N,LEN(N:N)-(FIND("/",N3147)))</f>
        <v>plays</v>
      </c>
      <c r="S3147" s="15">
        <f t="shared" si="198"/>
        <v>42762.040902777779</v>
      </c>
      <c r="T3147" s="13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110.35211267605634</v>
      </c>
      <c r="Q3148" t="str">
        <f>LEFT(N:N,(FIND("/",N3148))-1)</f>
        <v>theater</v>
      </c>
      <c r="R3148" t="str">
        <f>RIGHT(N:N,LEN(N:N)-(FIND("/",N3148)))</f>
        <v>plays</v>
      </c>
      <c r="S3148" s="15">
        <f t="shared" si="198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41.421052631578945</v>
      </c>
      <c r="Q3149" t="str">
        <f>LEFT(N:N,(FIND("/",N3149))-1)</f>
        <v>theater</v>
      </c>
      <c r="R3149" t="str">
        <f>RIGHT(N:N,LEN(N:N)-(FIND("/",N3149)))</f>
        <v>plays</v>
      </c>
      <c r="S3149" s="15">
        <f t="shared" si="198"/>
        <v>41909.969386574077</v>
      </c>
      <c r="T3149" s="13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52</v>
      </c>
      <c r="Q3150" t="str">
        <f>LEFT(N:N,(FIND("/",N3150))-1)</f>
        <v>theater</v>
      </c>
      <c r="R3150" t="str">
        <f>RIGHT(N:N,LEN(N:N)-(FIND("/",N3150)))</f>
        <v>plays</v>
      </c>
      <c r="S3150" s="15">
        <f t="shared" si="198"/>
        <v>41891.665324074071</v>
      </c>
      <c r="T3150" s="13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33.990384615384613</v>
      </c>
      <c r="Q3151" t="str">
        <f>LEFT(N:N,(FIND("/",N3151))-1)</f>
        <v>theater</v>
      </c>
      <c r="R3151" t="str">
        <f>RIGHT(N:N,LEN(N:N)-(FIND("/",N3151)))</f>
        <v>plays</v>
      </c>
      <c r="S3151" s="15">
        <f t="shared" si="198"/>
        <v>41226.017361111109</v>
      </c>
      <c r="T3151" s="13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103.35294117647059</v>
      </c>
      <c r="Q3152" t="str">
        <f>LEFT(N:N,(FIND("/",N3152))-1)</f>
        <v>theater</v>
      </c>
      <c r="R3152" t="str">
        <f>RIGHT(N:N,LEN(N:N)-(FIND("/",N3152)))</f>
        <v>plays</v>
      </c>
      <c r="S3152" s="15">
        <f t="shared" si="198"/>
        <v>40478.263923611114</v>
      </c>
      <c r="T3152" s="13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34.791044776119406</v>
      </c>
      <c r="Q3153" t="str">
        <f>LEFT(N:N,(FIND("/",N3153))-1)</f>
        <v>theater</v>
      </c>
      <c r="R3153" t="str">
        <f>RIGHT(N:N,LEN(N:N)-(FIND("/",N3153)))</f>
        <v>plays</v>
      </c>
      <c r="S3153" s="15">
        <f t="shared" si="198"/>
        <v>41862.83997685185</v>
      </c>
      <c r="T3153" s="13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41.773858921161825</v>
      </c>
      <c r="Q3154" t="str">
        <f>LEFT(N:N,(FIND("/",N3154))-1)</f>
        <v>theater</v>
      </c>
      <c r="R3154" t="str">
        <f>RIGHT(N:N,LEN(N:N)-(FIND("/",N3154)))</f>
        <v>plays</v>
      </c>
      <c r="S3154" s="15">
        <f t="shared" si="198"/>
        <v>41550.867673611108</v>
      </c>
      <c r="T3154" s="13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64.268292682926827</v>
      </c>
      <c r="Q3155" t="str">
        <f>LEFT(N:N,(FIND("/",N3155))-1)</f>
        <v>theater</v>
      </c>
      <c r="R3155" t="str">
        <f>RIGHT(N:N,LEN(N:N)-(FIND("/",N3155)))</f>
        <v>plays</v>
      </c>
      <c r="S3155" s="15">
        <f t="shared" si="198"/>
        <v>40633.154363425929</v>
      </c>
      <c r="T3155" s="13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31.209370860927152</v>
      </c>
      <c r="Q3156" t="str">
        <f>LEFT(N:N,(FIND("/",N3156))-1)</f>
        <v>theater</v>
      </c>
      <c r="R3156" t="str">
        <f>RIGHT(N:N,LEN(N:N)-(FIND("/",N3156)))</f>
        <v>plays</v>
      </c>
      <c r="S3156" s="15">
        <f t="shared" si="198"/>
        <v>40970.875671296293</v>
      </c>
      <c r="T3156" s="13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62.921348314606739</v>
      </c>
      <c r="Q3157" t="str">
        <f>LEFT(N:N,(FIND("/",N3157))-1)</f>
        <v>theater</v>
      </c>
      <c r="R3157" t="str">
        <f>RIGHT(N:N,LEN(N:N)-(FIND("/",N3157)))</f>
        <v>plays</v>
      </c>
      <c r="S3157" s="15">
        <f t="shared" si="198"/>
        <v>41233.499131944445</v>
      </c>
      <c r="T3157" s="13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98.536585365853654</v>
      </c>
      <c r="Q3158" t="str">
        <f>LEFT(N:N,(FIND("/",N3158))-1)</f>
        <v>theater</v>
      </c>
      <c r="R3158" t="str">
        <f>RIGHT(N:N,LEN(N:N)-(FIND("/",N3158)))</f>
        <v>plays</v>
      </c>
      <c r="S3158" s="15">
        <f t="shared" si="198"/>
        <v>41026.953055555554</v>
      </c>
      <c r="T3158" s="13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82.608695652173907</v>
      </c>
      <c r="Q3159" t="str">
        <f>LEFT(N:N,(FIND("/",N3159))-1)</f>
        <v>theater</v>
      </c>
      <c r="R3159" t="str">
        <f>RIGHT(N:N,LEN(N:N)-(FIND("/",N3159)))</f>
        <v>plays</v>
      </c>
      <c r="S3159" s="15">
        <f t="shared" si="198"/>
        <v>41829.788252314815</v>
      </c>
      <c r="T3159" s="13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38.504230769230773</v>
      </c>
      <c r="Q3160" t="str">
        <f>LEFT(N:N,(FIND("/",N3160))-1)</f>
        <v>theater</v>
      </c>
      <c r="R3160" t="str">
        <f>RIGHT(N:N,LEN(N:N)-(FIND("/",N3160)))</f>
        <v>plays</v>
      </c>
      <c r="S3160" s="15">
        <f t="shared" si="198"/>
        <v>41447.839722222219</v>
      </c>
      <c r="T3160" s="13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80.15789473684211</v>
      </c>
      <c r="Q3161" t="str">
        <f>LEFT(N:N,(FIND("/",N3161))-1)</f>
        <v>theater</v>
      </c>
      <c r="R3161" t="str">
        <f>RIGHT(N:N,LEN(N:N)-(FIND("/",N3161)))</f>
        <v>plays</v>
      </c>
      <c r="S3161" s="15">
        <f t="shared" si="198"/>
        <v>40884.066678240742</v>
      </c>
      <c r="T3161" s="13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28.405405405405407</v>
      </c>
      <c r="Q3162" t="str">
        <f>LEFT(N:N,(FIND("/",N3162))-1)</f>
        <v>theater</v>
      </c>
      <c r="R3162" t="str">
        <f>RIGHT(N:N,LEN(N:N)-(FIND("/",N3162)))</f>
        <v>plays</v>
      </c>
      <c r="S3162" s="15">
        <f t="shared" si="198"/>
        <v>41841.26489583333</v>
      </c>
      <c r="T3162" s="13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80.730158730158735</v>
      </c>
      <c r="Q3163" t="str">
        <f>LEFT(N:N,(FIND("/",N3163))-1)</f>
        <v>theater</v>
      </c>
      <c r="R3163" t="str">
        <f>RIGHT(N:N,LEN(N:N)-(FIND("/",N3163)))</f>
        <v>plays</v>
      </c>
      <c r="S3163" s="15">
        <f t="shared" si="198"/>
        <v>41897.536134259259</v>
      </c>
      <c r="T3163" s="13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200.69444444444446</v>
      </c>
      <c r="Q3164" t="str">
        <f>LEFT(N:N,(FIND("/",N3164))-1)</f>
        <v>theater</v>
      </c>
      <c r="R3164" t="str">
        <f>RIGHT(N:N,LEN(N:N)-(FIND("/",N3164)))</f>
        <v>plays</v>
      </c>
      <c r="S3164" s="15">
        <f t="shared" si="198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37.591549295774648</v>
      </c>
      <c r="Q3165" t="str">
        <f>LEFT(N:N,(FIND("/",N3165))-1)</f>
        <v>theater</v>
      </c>
      <c r="R3165" t="str">
        <f>RIGHT(N:N,LEN(N:N)-(FIND("/",N3165)))</f>
        <v>plays</v>
      </c>
      <c r="S3165" s="15">
        <f t="shared" si="198"/>
        <v>41775.753761574073</v>
      </c>
      <c r="T3165" s="13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58.095238095238095</v>
      </c>
      <c r="Q3166" t="str">
        <f>LEFT(N:N,(FIND("/",N3166))-1)</f>
        <v>theater</v>
      </c>
      <c r="R3166" t="str">
        <f>RIGHT(N:N,LEN(N:N)-(FIND("/",N3166)))</f>
        <v>plays</v>
      </c>
      <c r="S3166" s="15">
        <f t="shared" si="198"/>
        <v>41766.80572916667</v>
      </c>
      <c r="T3166" s="13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60.300892473118282</v>
      </c>
      <c r="Q3167" t="str">
        <f>LEFT(N:N,(FIND("/",N3167))-1)</f>
        <v>theater</v>
      </c>
      <c r="R3167" t="str">
        <f>RIGHT(N:N,LEN(N:N)-(FIND("/",N3167)))</f>
        <v>plays</v>
      </c>
      <c r="S3167" s="15">
        <f t="shared" si="198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63.363636363636367</v>
      </c>
      <c r="Q3168" t="str">
        <f>LEFT(N:N,(FIND("/",N3168))-1)</f>
        <v>theater</v>
      </c>
      <c r="R3168" t="str">
        <f>RIGHT(N:N,LEN(N:N)-(FIND("/",N3168)))</f>
        <v>plays</v>
      </c>
      <c r="S3168" s="15">
        <f t="shared" si="198"/>
        <v>41940.69158564815</v>
      </c>
      <c r="T3168" s="13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50.901639344262293</v>
      </c>
      <c r="Q3169" t="str">
        <f>LEFT(N:N,(FIND("/",N3169))-1)</f>
        <v>theater</v>
      </c>
      <c r="R3169" t="str">
        <f>RIGHT(N:N,LEN(N:N)-(FIND("/",N3169)))</f>
        <v>plays</v>
      </c>
      <c r="S3169" s="15">
        <f t="shared" si="198"/>
        <v>41839.175706018519</v>
      </c>
      <c r="T3169" s="13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100.5</v>
      </c>
      <c r="Q3170" t="str">
        <f>LEFT(N:N,(FIND("/",N3170))-1)</f>
        <v>theater</v>
      </c>
      <c r="R3170" t="str">
        <f>RIGHT(N:N,LEN(N:N)-(FIND("/",N3170)))</f>
        <v>plays</v>
      </c>
      <c r="S3170" s="15">
        <f t="shared" si="198"/>
        <v>41772.105937500004</v>
      </c>
      <c r="T3170" s="13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31.619718309859156</v>
      </c>
      <c r="Q3171" t="str">
        <f>LEFT(N:N,(FIND("/",N3171))-1)</f>
        <v>theater</v>
      </c>
      <c r="R3171" t="str">
        <f>RIGHT(N:N,LEN(N:N)-(FIND("/",N3171)))</f>
        <v>plays</v>
      </c>
      <c r="S3171" s="15">
        <f t="shared" si="198"/>
        <v>41591.737974537034</v>
      </c>
      <c r="T3171" s="13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65.102564102564102</v>
      </c>
      <c r="Q3172" t="str">
        <f>LEFT(N:N,(FIND("/",N3172))-1)</f>
        <v>theater</v>
      </c>
      <c r="R3172" t="str">
        <f>RIGHT(N:N,LEN(N:N)-(FIND("/",N3172)))</f>
        <v>plays</v>
      </c>
      <c r="S3172" s="15">
        <f t="shared" si="198"/>
        <v>41789.080370370371</v>
      </c>
      <c r="T3172" s="13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79.310344827586206</v>
      </c>
      <c r="Q3173" t="str">
        <f>LEFT(N:N,(FIND("/",N3173))-1)</f>
        <v>theater</v>
      </c>
      <c r="R3173" t="str">
        <f>RIGHT(N:N,LEN(N:N)-(FIND("/",N3173)))</f>
        <v>plays</v>
      </c>
      <c r="S3173" s="15">
        <f t="shared" si="198"/>
        <v>42466.608310185184</v>
      </c>
      <c r="T3173" s="13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139.18918918918919</v>
      </c>
      <c r="Q3174" t="str">
        <f>LEFT(N:N,(FIND("/",N3174))-1)</f>
        <v>theater</v>
      </c>
      <c r="R3174" t="str">
        <f>RIGHT(N:N,LEN(N:N)-(FIND("/",N3174)))</f>
        <v>plays</v>
      </c>
      <c r="S3174" s="15">
        <f t="shared" si="198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131.91304347826087</v>
      </c>
      <c r="Q3175" t="str">
        <f>LEFT(N:N,(FIND("/",N3175))-1)</f>
        <v>theater</v>
      </c>
      <c r="R3175" t="str">
        <f>RIGHT(N:N,LEN(N:N)-(FIND("/",N3175)))</f>
        <v>plays</v>
      </c>
      <c r="S3175" s="15">
        <f t="shared" si="198"/>
        <v>41878.878379629627</v>
      </c>
      <c r="T3175" s="13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91.3</v>
      </c>
      <c r="Q3176" t="str">
        <f>LEFT(N:N,(FIND("/",N3176))-1)</f>
        <v>theater</v>
      </c>
      <c r="R3176" t="str">
        <f>RIGHT(N:N,LEN(N:N)-(FIND("/",N3176)))</f>
        <v>plays</v>
      </c>
      <c r="S3176" s="15">
        <f t="shared" si="198"/>
        <v>41862.864675925928</v>
      </c>
      <c r="T3176" s="13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39.672727272727272</v>
      </c>
      <c r="Q3177" t="str">
        <f>LEFT(N:N,(FIND("/",N3177))-1)</f>
        <v>theater</v>
      </c>
      <c r="R3177" t="str">
        <f>RIGHT(N:N,LEN(N:N)-(FIND("/",N3177)))</f>
        <v>plays</v>
      </c>
      <c r="S3177" s="15">
        <f t="shared" si="198"/>
        <v>40531.886886574073</v>
      </c>
      <c r="T3177" s="13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57.549019607843135</v>
      </c>
      <c r="Q3178" t="str">
        <f>LEFT(N:N,(FIND("/",N3178))-1)</f>
        <v>theater</v>
      </c>
      <c r="R3178" t="str">
        <f>RIGHT(N:N,LEN(N:N)-(FIND("/",N3178)))</f>
        <v>plays</v>
      </c>
      <c r="S3178" s="15">
        <f t="shared" si="198"/>
        <v>41477.930914351848</v>
      </c>
      <c r="T3178" s="13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33.025641025641029</v>
      </c>
      <c r="Q3179" t="str">
        <f>LEFT(N:N,(FIND("/",N3179))-1)</f>
        <v>theater</v>
      </c>
      <c r="R3179" t="str">
        <f>RIGHT(N:N,LEN(N:N)-(FIND("/",N3179)))</f>
        <v>plays</v>
      </c>
      <c r="S3179" s="15">
        <f t="shared" si="198"/>
        <v>41781.666770833333</v>
      </c>
      <c r="T3179" s="13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77.335806451612896</v>
      </c>
      <c r="Q3180" t="str">
        <f>LEFT(N:N,(FIND("/",N3180))-1)</f>
        <v>theater</v>
      </c>
      <c r="R3180" t="str">
        <f>RIGHT(N:N,LEN(N:N)-(FIND("/",N3180)))</f>
        <v>plays</v>
      </c>
      <c r="S3180" s="15">
        <f t="shared" si="198"/>
        <v>41806.605034722219</v>
      </c>
      <c r="T3180" s="13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31.933333333333334</v>
      </c>
      <c r="Q3181" t="str">
        <f>LEFT(N:N,(FIND("/",N3181))-1)</f>
        <v>theater</v>
      </c>
      <c r="R3181" t="str">
        <f>RIGHT(N:N,LEN(N:N)-(FIND("/",N3181)))</f>
        <v>plays</v>
      </c>
      <c r="S3181" s="15">
        <f t="shared" si="198"/>
        <v>41375.702210648145</v>
      </c>
      <c r="T3181" s="13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36.333333333333336</v>
      </c>
      <c r="Q3182" t="str">
        <f>LEFT(N:N,(FIND("/",N3182))-1)</f>
        <v>theater</v>
      </c>
      <c r="R3182" t="str">
        <f>RIGHT(N:N,LEN(N:N)-(FIND("/",N3182)))</f>
        <v>plays</v>
      </c>
      <c r="S3182" s="15">
        <f t="shared" si="198"/>
        <v>41780.412604166668</v>
      </c>
      <c r="T3182" s="13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46.768211920529801</v>
      </c>
      <c r="Q3183" t="str">
        <f>LEFT(N:N,(FIND("/",N3183))-1)</f>
        <v>theater</v>
      </c>
      <c r="R3183" t="str">
        <f>RIGHT(N:N,LEN(N:N)-(FIND("/",N3183)))</f>
        <v>plays</v>
      </c>
      <c r="S3183" s="15">
        <f t="shared" si="198"/>
        <v>41779.310034722221</v>
      </c>
      <c r="T3183" s="13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40.073529411764703</v>
      </c>
      <c r="Q3184" t="str">
        <f>LEFT(N:N,(FIND("/",N3184))-1)</f>
        <v>theater</v>
      </c>
      <c r="R3184" t="str">
        <f>RIGHT(N:N,LEN(N:N)-(FIND("/",N3184)))</f>
        <v>plays</v>
      </c>
      <c r="S3184" s="15">
        <f t="shared" si="198"/>
        <v>40883.949317129627</v>
      </c>
      <c r="T3184" s="13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100.21739130434783</v>
      </c>
      <c r="Q3185" t="str">
        <f>LEFT(N:N,(FIND("/",N3185))-1)</f>
        <v>theater</v>
      </c>
      <c r="R3185" t="str">
        <f>RIGHT(N:N,LEN(N:N)-(FIND("/",N3185)))</f>
        <v>plays</v>
      </c>
      <c r="S3185" s="15">
        <f t="shared" si="198"/>
        <v>41491.79478009259</v>
      </c>
      <c r="T3185" s="13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41.666666666666664</v>
      </c>
      <c r="Q3186" t="str">
        <f>LEFT(N:N,(FIND("/",N3186))-1)</f>
        <v>theater</v>
      </c>
      <c r="R3186" t="str">
        <f>RIGHT(N:N,LEN(N:N)-(FIND("/",N3186)))</f>
        <v>plays</v>
      </c>
      <c r="S3186" s="15">
        <f t="shared" si="198"/>
        <v>41791.993414351848</v>
      </c>
      <c r="T3186" s="13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46.714285714285715</v>
      </c>
      <c r="Q3187" t="str">
        <f>LEFT(N:N,(FIND("/",N3187))-1)</f>
        <v>theater</v>
      </c>
      <c r="R3187" t="str">
        <f>RIGHT(N:N,LEN(N:N)-(FIND("/",N3187)))</f>
        <v>plays</v>
      </c>
      <c r="S3187" s="15">
        <f t="shared" si="198"/>
        <v>41829.977326388893</v>
      </c>
      <c r="T3187" s="13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71.491803278688522</v>
      </c>
      <c r="Q3188" t="str">
        <f>LEFT(N:N,(FIND("/",N3188))-1)</f>
        <v>theater</v>
      </c>
      <c r="R3188" t="str">
        <f>RIGHT(N:N,LEN(N:N)-(FIND("/",N3188)))</f>
        <v>plays</v>
      </c>
      <c r="S3188" s="15">
        <f t="shared" si="198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14.444444444444445</v>
      </c>
      <c r="Q3189" t="str">
        <f>LEFT(N:N,(FIND("/",N3189))-1)</f>
        <v>theater</v>
      </c>
      <c r="R3189" t="str">
        <f>RIGHT(N:N,LEN(N:N)-(FIND("/",N3189)))</f>
        <v>plays</v>
      </c>
      <c r="S3189" s="15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356.84210526315792</v>
      </c>
      <c r="Q3190" t="str">
        <f>LEFT(N:N,(FIND("/",N3190))-1)</f>
        <v>theater</v>
      </c>
      <c r="R3190" t="str">
        <f>RIGHT(N:N,LEN(N:N)-(FIND("/",N3190)))</f>
        <v>musical</v>
      </c>
      <c r="S3190" s="15">
        <f t="shared" si="198"/>
        <v>42144.415532407409</v>
      </c>
      <c r="T3190" s="13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 t="str">
        <f t="shared" si="197"/>
        <v>N/A</v>
      </c>
      <c r="Q3191" t="str">
        <f>LEFT(N:N,(FIND("/",N3191))-1)</f>
        <v>theater</v>
      </c>
      <c r="R3191" t="str">
        <f>RIGHT(N:N,LEN(N:N)-(FIND("/",N3191)))</f>
        <v>musical</v>
      </c>
      <c r="S3191" s="15">
        <f t="shared" si="198"/>
        <v>42118.346435185187</v>
      </c>
      <c r="T3191" s="13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>
        <f t="shared" si="197"/>
        <v>37.75</v>
      </c>
      <c r="Q3192" t="str">
        <f>LEFT(N:N,(FIND("/",N3192))-1)</f>
        <v>theater</v>
      </c>
      <c r="R3192" t="str">
        <f>RIGHT(N:N,LEN(N:N)-(FIND("/",N3192)))</f>
        <v>musical</v>
      </c>
      <c r="S3192" s="15">
        <f t="shared" si="198"/>
        <v>42683.151331018518</v>
      </c>
      <c r="T3192" s="13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12.75</v>
      </c>
      <c r="Q3193" t="str">
        <f>LEFT(N:N,(FIND("/",N3193))-1)</f>
        <v>theater</v>
      </c>
      <c r="R3193" t="str">
        <f>RIGHT(N:N,LEN(N:N)-(FIND("/",N3193)))</f>
        <v>musical</v>
      </c>
      <c r="S3193" s="15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24.458333333333332</v>
      </c>
      <c r="Q3194" t="str">
        <f>LEFT(N:N,(FIND("/",N3194))-1)</f>
        <v>theater</v>
      </c>
      <c r="R3194" t="str">
        <f>RIGHT(N:N,LEN(N:N)-(FIND("/",N3194)))</f>
        <v>musical</v>
      </c>
      <c r="S3194" s="15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 t="str">
        <f t="shared" si="197"/>
        <v>N/A</v>
      </c>
      <c r="Q3195" t="str">
        <f>LEFT(N:N,(FIND("/",N3195))-1)</f>
        <v>theater</v>
      </c>
      <c r="R3195" t="str">
        <f>RIGHT(N:N,LEN(N:N)-(FIND("/",N3195)))</f>
        <v>musical</v>
      </c>
      <c r="S3195" s="15">
        <f t="shared" si="198"/>
        <v>42010.968240740738</v>
      </c>
      <c r="T3195" s="13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>
        <f t="shared" si="197"/>
        <v>53.07692307692308</v>
      </c>
      <c r="Q3196" t="str">
        <f>LEFT(N:N,(FIND("/",N3196))-1)</f>
        <v>theater</v>
      </c>
      <c r="R3196" t="str">
        <f>RIGHT(N:N,LEN(N:N)-(FIND("/",N3196)))</f>
        <v>musical</v>
      </c>
      <c r="S3196" s="15">
        <f t="shared" si="198"/>
        <v>42182.062476851846</v>
      </c>
      <c r="T3196" s="13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300</v>
      </c>
      <c r="Q3197" t="str">
        <f>LEFT(N:N,(FIND("/",N3197))-1)</f>
        <v>theater</v>
      </c>
      <c r="R3197" t="str">
        <f>RIGHT(N:N,LEN(N:N)-(FIND("/",N3197)))</f>
        <v>musical</v>
      </c>
      <c r="S3197" s="15">
        <f t="shared" si="198"/>
        <v>42017.594236111108</v>
      </c>
      <c r="T3197" s="13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286.25</v>
      </c>
      <c r="Q3198" t="str">
        <f>LEFT(N:N,(FIND("/",N3198))-1)</f>
        <v>theater</v>
      </c>
      <c r="R3198" t="str">
        <f>RIGHT(N:N,LEN(N:N)-(FIND("/",N3198)))</f>
        <v>musical</v>
      </c>
      <c r="S3198" s="15">
        <f t="shared" si="198"/>
        <v>42157.598090277781</v>
      </c>
      <c r="T3198" s="13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36.666666666666664</v>
      </c>
      <c r="Q3199" t="str">
        <f>LEFT(N:N,(FIND("/",N3199))-1)</f>
        <v>theater</v>
      </c>
      <c r="R3199" t="str">
        <f>RIGHT(N:N,LEN(N:N)-(FIND("/",N3199)))</f>
        <v>musical</v>
      </c>
      <c r="S3199" s="15">
        <f t="shared" si="198"/>
        <v>42009.493263888886</v>
      </c>
      <c r="T3199" s="13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49.20754716981132</v>
      </c>
      <c r="Q3200" t="str">
        <f>LEFT(N:N,(FIND("/",N3200))-1)</f>
        <v>theater</v>
      </c>
      <c r="R3200" t="str">
        <f>RIGHT(N:N,LEN(N:N)-(FIND("/",N3200)))</f>
        <v>musical</v>
      </c>
      <c r="S3200" s="15">
        <f t="shared" si="198"/>
        <v>42013.424502314811</v>
      </c>
      <c r="T3200" s="13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1</v>
      </c>
      <c r="Q3201" t="str">
        <f>LEFT(N:N,(FIND("/",N3201))-1)</f>
        <v>theater</v>
      </c>
      <c r="R3201" t="str">
        <f>RIGHT(N:N,LEN(N:N)-(FIND("/",N3201)))</f>
        <v>musical</v>
      </c>
      <c r="S3201" s="15">
        <f t="shared" si="198"/>
        <v>41858.761782407404</v>
      </c>
      <c r="T3201" s="13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12.5</v>
      </c>
      <c r="Q3202" t="str">
        <f>LEFT(N:N,(FIND("/",N3202))-1)</f>
        <v>theater</v>
      </c>
      <c r="R3202" t="str">
        <f>RIGHT(N:N,LEN(N:N)-(FIND("/",N3202)))</f>
        <v>musical</v>
      </c>
      <c r="S3202" s="15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8">
        <f t="shared" ref="P3203:P3266" si="201">IFERROR(E3204/L3204,"N/A")</f>
        <v>109.04</v>
      </c>
      <c r="Q3203" t="str">
        <f>LEFT(N:N,(FIND("/",N3203))-1)</f>
        <v>theater</v>
      </c>
      <c r="R3203" t="str">
        <f>RIGHT(N:N,LEN(N:N)-(FIND("/",N3203)))</f>
        <v>musical</v>
      </c>
      <c r="S3203" s="15">
        <f t="shared" ref="S3203:S3266" si="202">(((J:J/60)/60)/24)+DATE(1970,1,1)</f>
        <v>41861.767094907409</v>
      </c>
      <c r="T3203" s="13">
        <f t="shared" ref="T3203:T3266" si="203">(((I:I/60)/60)/24)+DATE(1970,1,1)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41.666666666666664</v>
      </c>
      <c r="Q3204" t="str">
        <f>LEFT(N:N,(FIND("/",N3204))-1)</f>
        <v>theater</v>
      </c>
      <c r="R3204" t="str">
        <f>RIGHT(N:N,LEN(N:N)-(FIND("/",N3204)))</f>
        <v>musical</v>
      </c>
      <c r="S3204" s="15">
        <f t="shared" si="202"/>
        <v>42293.853541666671</v>
      </c>
      <c r="T3204" s="13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 t="str">
        <f t="shared" si="201"/>
        <v>N/A</v>
      </c>
      <c r="Q3205" t="str">
        <f>LEFT(N:N,(FIND("/",N3205))-1)</f>
        <v>theater</v>
      </c>
      <c r="R3205" t="str">
        <f>RIGHT(N:N,LEN(N:N)-(FIND("/",N3205)))</f>
        <v>musical</v>
      </c>
      <c r="S3205" s="15">
        <f t="shared" si="202"/>
        <v>42242.988680555558</v>
      </c>
      <c r="T3205" s="13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>
        <f t="shared" si="201"/>
        <v>22.75</v>
      </c>
      <c r="Q3206" t="str">
        <f>LEFT(N:N,(FIND("/",N3206))-1)</f>
        <v>theater</v>
      </c>
      <c r="R3206" t="str">
        <f>RIGHT(N:N,LEN(N:N)-(FIND("/",N3206)))</f>
        <v>musical</v>
      </c>
      <c r="S3206" s="15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 t="str">
        <f t="shared" si="201"/>
        <v>N/A</v>
      </c>
      <c r="Q3207" t="str">
        <f>LEFT(N:N,(FIND("/",N3207))-1)</f>
        <v>theater</v>
      </c>
      <c r="R3207" t="str">
        <f>RIGHT(N:N,LEN(N:N)-(FIND("/",N3207)))</f>
        <v>musical</v>
      </c>
      <c r="S3207" s="15">
        <f t="shared" si="202"/>
        <v>42095.374675925923</v>
      </c>
      <c r="T3207" s="13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>
        <f t="shared" si="201"/>
        <v>70.833333333333329</v>
      </c>
      <c r="Q3208" t="str">
        <f>LEFT(N:N,(FIND("/",N3208))-1)</f>
        <v>theater</v>
      </c>
      <c r="R3208" t="str">
        <f>RIGHT(N:N,LEN(N:N)-(FIND("/",N3208)))</f>
        <v>musical</v>
      </c>
      <c r="S3208" s="15">
        <f t="shared" si="202"/>
        <v>42236.276053240741</v>
      </c>
      <c r="T3208" s="13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63.109756097560975</v>
      </c>
      <c r="Q3209" t="str">
        <f>LEFT(N:N,(FIND("/",N3209))-1)</f>
        <v>theater</v>
      </c>
      <c r="R3209" t="str">
        <f>RIGHT(N:N,LEN(N:N)-(FIND("/",N3209)))</f>
        <v>musical</v>
      </c>
      <c r="S3209" s="15">
        <f t="shared" si="202"/>
        <v>42057.277858796297</v>
      </c>
      <c r="T3209" s="13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50.157964601769912</v>
      </c>
      <c r="Q3210" t="str">
        <f>LEFT(N:N,(FIND("/",N3210))-1)</f>
        <v>theater</v>
      </c>
      <c r="R3210" t="str">
        <f>RIGHT(N:N,LEN(N:N)-(FIND("/",N3210)))</f>
        <v>plays</v>
      </c>
      <c r="S3210" s="15">
        <f t="shared" si="202"/>
        <v>41827.605057870373</v>
      </c>
      <c r="T3210" s="13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62.883333333333333</v>
      </c>
      <c r="Q3211" t="str">
        <f>LEFT(N:N,(FIND("/",N3211))-1)</f>
        <v>theater</v>
      </c>
      <c r="R3211" t="str">
        <f>RIGHT(N:N,LEN(N:N)-(FIND("/",N3211)))</f>
        <v>plays</v>
      </c>
      <c r="S3211" s="15">
        <f t="shared" si="202"/>
        <v>41778.637245370373</v>
      </c>
      <c r="T3211" s="13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85.531055900621112</v>
      </c>
      <c r="Q3212" t="str">
        <f>LEFT(N:N,(FIND("/",N3212))-1)</f>
        <v>theater</v>
      </c>
      <c r="R3212" t="str">
        <f>RIGHT(N:N,LEN(N:N)-(FIND("/",N3212)))</f>
        <v>plays</v>
      </c>
      <c r="S3212" s="15">
        <f t="shared" si="202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53.723404255319146</v>
      </c>
      <c r="Q3213" t="str">
        <f>LEFT(N:N,(FIND("/",N3213))-1)</f>
        <v>theater</v>
      </c>
      <c r="R3213" t="str">
        <f>RIGHT(N:N,LEN(N:N)-(FIND("/",N3213)))</f>
        <v>plays</v>
      </c>
      <c r="S3213" s="15">
        <f t="shared" si="202"/>
        <v>41834.586574074077</v>
      </c>
      <c r="T3213" s="13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127.80851063829788</v>
      </c>
      <c r="Q3214" t="str">
        <f>LEFT(N:N,(FIND("/",N3214))-1)</f>
        <v>theater</v>
      </c>
      <c r="R3214" t="str">
        <f>RIGHT(N:N,LEN(N:N)-(FIND("/",N3214)))</f>
        <v>plays</v>
      </c>
      <c r="S3214" s="15">
        <f t="shared" si="202"/>
        <v>41829.795729166668</v>
      </c>
      <c r="T3214" s="13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106.57391304347826</v>
      </c>
      <c r="Q3215" t="str">
        <f>LEFT(N:N,(FIND("/",N3215))-1)</f>
        <v>theater</v>
      </c>
      <c r="R3215" t="str">
        <f>RIGHT(N:N,LEN(N:N)-(FIND("/",N3215)))</f>
        <v>plays</v>
      </c>
      <c r="S3215" s="15">
        <f t="shared" si="202"/>
        <v>42171.763414351852</v>
      </c>
      <c r="T3215" s="13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262.11194029850748</v>
      </c>
      <c r="Q3216" t="str">
        <f>LEFT(N:N,(FIND("/",N3216))-1)</f>
        <v>theater</v>
      </c>
      <c r="R3216" t="str">
        <f>RIGHT(N:N,LEN(N:N)-(FIND("/",N3216)))</f>
        <v>plays</v>
      </c>
      <c r="S3216" s="15">
        <f t="shared" si="202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57.171428571428571</v>
      </c>
      <c r="Q3217" t="str">
        <f>LEFT(N:N,(FIND("/",N3217))-1)</f>
        <v>theater</v>
      </c>
      <c r="R3217" t="str">
        <f>RIGHT(N:N,LEN(N:N)-(FIND("/",N3217)))</f>
        <v>plays</v>
      </c>
      <c r="S3217" s="15">
        <f t="shared" si="202"/>
        <v>42219.665173611109</v>
      </c>
      <c r="T3217" s="13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50.20192307692308</v>
      </c>
      <c r="Q3218" t="str">
        <f>LEFT(N:N,(FIND("/",N3218))-1)</f>
        <v>theater</v>
      </c>
      <c r="R3218" t="str">
        <f>RIGHT(N:N,LEN(N:N)-(FIND("/",N3218)))</f>
        <v>plays</v>
      </c>
      <c r="S3218" s="15">
        <f t="shared" si="202"/>
        <v>42165.462627314817</v>
      </c>
      <c r="T3218" s="13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66.586956521739125</v>
      </c>
      <c r="Q3219" t="str">
        <f>LEFT(N:N,(FIND("/",N3219))-1)</f>
        <v>theater</v>
      </c>
      <c r="R3219" t="str">
        <f>RIGHT(N:N,LEN(N:N)-(FIND("/",N3219)))</f>
        <v>plays</v>
      </c>
      <c r="S3219" s="15">
        <f t="shared" si="202"/>
        <v>42648.546111111107</v>
      </c>
      <c r="T3219" s="13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168.25210084033614</v>
      </c>
      <c r="Q3220" t="str">
        <f>LEFT(N:N,(FIND("/",N3220))-1)</f>
        <v>theater</v>
      </c>
      <c r="R3220" t="str">
        <f>RIGHT(N:N,LEN(N:N)-(FIND("/",N3220)))</f>
        <v>plays</v>
      </c>
      <c r="S3220" s="15">
        <f t="shared" si="202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256.37288135593218</v>
      </c>
      <c r="Q3221" t="str">
        <f>LEFT(N:N,(FIND("/",N3221))-1)</f>
        <v>theater</v>
      </c>
      <c r="R3221" t="str">
        <f>RIGHT(N:N,LEN(N:N)-(FIND("/",N3221)))</f>
        <v>plays</v>
      </c>
      <c r="S3221" s="15">
        <f t="shared" si="202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36.610619469026545</v>
      </c>
      <c r="Q3222" t="str">
        <f>LEFT(N:N,(FIND("/",N3222))-1)</f>
        <v>theater</v>
      </c>
      <c r="R3222" t="str">
        <f>RIGHT(N:N,LEN(N:N)-(FIND("/",N3222)))</f>
        <v>plays</v>
      </c>
      <c r="S3222" s="15">
        <f t="shared" si="202"/>
        <v>42772.833379629628</v>
      </c>
      <c r="T3222" s="13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37.142857142857146</v>
      </c>
      <c r="Q3223" t="str">
        <f>LEFT(N:N,(FIND("/",N3223))-1)</f>
        <v>theater</v>
      </c>
      <c r="R3223" t="str">
        <f>RIGHT(N:N,LEN(N:N)-(FIND("/",N3223)))</f>
        <v>plays</v>
      </c>
      <c r="S3223" s="15">
        <f t="shared" si="202"/>
        <v>42155.696793981479</v>
      </c>
      <c r="T3223" s="13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45.878378378378379</v>
      </c>
      <c r="Q3224" t="str">
        <f>LEFT(N:N,(FIND("/",N3224))-1)</f>
        <v>theater</v>
      </c>
      <c r="R3224" t="str">
        <f>RIGHT(N:N,LEN(N:N)-(FIND("/",N3224)))</f>
        <v>plays</v>
      </c>
      <c r="S3224" s="15">
        <f t="shared" si="202"/>
        <v>42270.582141203704</v>
      </c>
      <c r="T3224" s="13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141.71296296296296</v>
      </c>
      <c r="Q3225" t="str">
        <f>LEFT(N:N,(FIND("/",N3225))-1)</f>
        <v>theater</v>
      </c>
      <c r="R3225" t="str">
        <f>RIGHT(N:N,LEN(N:N)-(FIND("/",N3225)))</f>
        <v>plays</v>
      </c>
      <c r="S3225" s="15">
        <f t="shared" si="202"/>
        <v>42206.835370370376</v>
      </c>
      <c r="T3225" s="13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52.487179487179489</v>
      </c>
      <c r="Q3226" t="str">
        <f>LEFT(N:N,(FIND("/",N3226))-1)</f>
        <v>theater</v>
      </c>
      <c r="R3226" t="str">
        <f>RIGHT(N:N,LEN(N:N)-(FIND("/",N3226)))</f>
        <v>plays</v>
      </c>
      <c r="S3226" s="15">
        <f t="shared" si="202"/>
        <v>42697.850844907407</v>
      </c>
      <c r="T3226" s="13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59.523809523809526</v>
      </c>
      <c r="Q3227" t="str">
        <f>LEFT(N:N,(FIND("/",N3227))-1)</f>
        <v>theater</v>
      </c>
      <c r="R3227" t="str">
        <f>RIGHT(N:N,LEN(N:N)-(FIND("/",N3227)))</f>
        <v>plays</v>
      </c>
      <c r="S3227" s="15">
        <f t="shared" si="202"/>
        <v>42503.559467592597</v>
      </c>
      <c r="T3227" s="13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50</v>
      </c>
      <c r="Q3228" t="str">
        <f>LEFT(N:N,(FIND("/",N3228))-1)</f>
        <v>theater</v>
      </c>
      <c r="R3228" t="str">
        <f>RIGHT(N:N,LEN(N:N)-(FIND("/",N3228)))</f>
        <v>plays</v>
      </c>
      <c r="S3228" s="15">
        <f t="shared" si="202"/>
        <v>42277.583472222221</v>
      </c>
      <c r="T3228" s="13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193.62162162162161</v>
      </c>
      <c r="Q3229" t="str">
        <f>LEFT(N:N,(FIND("/",N3229))-1)</f>
        <v>theater</v>
      </c>
      <c r="R3229" t="str">
        <f>RIGHT(N:N,LEN(N:N)-(FIND("/",N3229)))</f>
        <v>plays</v>
      </c>
      <c r="S3229" s="15">
        <f t="shared" si="202"/>
        <v>42722.882361111115</v>
      </c>
      <c r="T3229" s="13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106.79702970297029</v>
      </c>
      <c r="Q3230" t="str">
        <f>LEFT(N:N,(FIND("/",N3230))-1)</f>
        <v>theater</v>
      </c>
      <c r="R3230" t="str">
        <f>RIGHT(N:N,LEN(N:N)-(FIND("/",N3230)))</f>
        <v>plays</v>
      </c>
      <c r="S3230" s="15">
        <f t="shared" si="202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77.21621621621621</v>
      </c>
      <c r="Q3231" t="str">
        <f>LEFT(N:N,(FIND("/",N3231))-1)</f>
        <v>theater</v>
      </c>
      <c r="R3231" t="str">
        <f>RIGHT(N:N,LEN(N:N)-(FIND("/",N3231)))</f>
        <v>plays</v>
      </c>
      <c r="S3231" s="15">
        <f t="shared" si="202"/>
        <v>41933.291643518518</v>
      </c>
      <c r="T3231" s="13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57.5</v>
      </c>
      <c r="Q3232" t="str">
        <f>LEFT(N:N,(FIND("/",N3232))-1)</f>
        <v>theater</v>
      </c>
      <c r="R3232" t="str">
        <f>RIGHT(N:N,LEN(N:N)-(FIND("/",N3232)))</f>
        <v>plays</v>
      </c>
      <c r="S3232" s="15">
        <f t="shared" si="202"/>
        <v>41898.168125000004</v>
      </c>
      <c r="T3232" s="13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50.46153846153846</v>
      </c>
      <c r="Q3233" t="str">
        <f>LEFT(N:N,(FIND("/",N3233))-1)</f>
        <v>theater</v>
      </c>
      <c r="R3233" t="str">
        <f>RIGHT(N:N,LEN(N:N)-(FIND("/",N3233)))</f>
        <v>plays</v>
      </c>
      <c r="S3233" s="15">
        <f t="shared" si="202"/>
        <v>42446.943831018521</v>
      </c>
      <c r="T3233" s="13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97.377049180327873</v>
      </c>
      <c r="Q3234" t="str">
        <f>LEFT(N:N,(FIND("/",N3234))-1)</f>
        <v>theater</v>
      </c>
      <c r="R3234" t="str">
        <f>RIGHT(N:N,LEN(N:N)-(FIND("/",N3234)))</f>
        <v>plays</v>
      </c>
      <c r="S3234" s="15">
        <f t="shared" si="202"/>
        <v>42463.81385416667</v>
      </c>
      <c r="T3234" s="13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34.91921739130435</v>
      </c>
      <c r="Q3235" t="str">
        <f>LEFT(N:N,(FIND("/",N3235))-1)</f>
        <v>theater</v>
      </c>
      <c r="R3235" t="str">
        <f>RIGHT(N:N,LEN(N:N)-(FIND("/",N3235)))</f>
        <v>plays</v>
      </c>
      <c r="S3235" s="15">
        <f t="shared" si="202"/>
        <v>42766.805034722223</v>
      </c>
      <c r="T3235" s="13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85.530386740331494</v>
      </c>
      <c r="Q3236" t="str">
        <f>LEFT(N:N,(FIND("/",N3236))-1)</f>
        <v>theater</v>
      </c>
      <c r="R3236" t="str">
        <f>RIGHT(N:N,LEN(N:N)-(FIND("/",N3236)))</f>
        <v>plays</v>
      </c>
      <c r="S3236" s="15">
        <f t="shared" si="202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182.90909090909091</v>
      </c>
      <c r="Q3237" t="str">
        <f>LEFT(N:N,(FIND("/",N3237))-1)</f>
        <v>theater</v>
      </c>
      <c r="R3237" t="str">
        <f>RIGHT(N:N,LEN(N:N)-(FIND("/",N3237)))</f>
        <v>plays</v>
      </c>
      <c r="S3237" s="15">
        <f t="shared" si="202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131.13620817843866</v>
      </c>
      <c r="Q3238" t="str">
        <f>LEFT(N:N,(FIND("/",N3238))-1)</f>
        <v>theater</v>
      </c>
      <c r="R3238" t="str">
        <f>RIGHT(N:N,LEN(N:N)-(FIND("/",N3238)))</f>
        <v>plays</v>
      </c>
      <c r="S3238" s="15">
        <f t="shared" si="202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39.810126582278478</v>
      </c>
      <c r="Q3239" t="str">
        <f>LEFT(N:N,(FIND("/",N3239))-1)</f>
        <v>theater</v>
      </c>
      <c r="R3239" t="str">
        <f>RIGHT(N:N,LEN(N:N)-(FIND("/",N3239)))</f>
        <v>plays</v>
      </c>
      <c r="S3239" s="15">
        <f t="shared" si="202"/>
        <v>42252.474351851852</v>
      </c>
      <c r="T3239" s="13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59.701730769230764</v>
      </c>
      <c r="Q3240" t="str">
        <f>LEFT(N:N,(FIND("/",N3240))-1)</f>
        <v>theater</v>
      </c>
      <c r="R3240" t="str">
        <f>RIGHT(N:N,LEN(N:N)-(FIND("/",N3240)))</f>
        <v>plays</v>
      </c>
      <c r="S3240" s="15">
        <f t="shared" si="202"/>
        <v>42156.510393518518</v>
      </c>
      <c r="T3240" s="13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88.735294117647058</v>
      </c>
      <c r="Q3241" t="str">
        <f>LEFT(N:N,(FIND("/",N3241))-1)</f>
        <v>theater</v>
      </c>
      <c r="R3241" t="str">
        <f>RIGHT(N:N,LEN(N:N)-(FIND("/",N3241)))</f>
        <v>plays</v>
      </c>
      <c r="S3241" s="15">
        <f t="shared" si="202"/>
        <v>42278.089039351849</v>
      </c>
      <c r="T3241" s="13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58.688622754491021</v>
      </c>
      <c r="Q3242" t="str">
        <f>LEFT(N:N,(FIND("/",N3242))-1)</f>
        <v>theater</v>
      </c>
      <c r="R3242" t="str">
        <f>RIGHT(N:N,LEN(N:N)-(FIND("/",N3242)))</f>
        <v>plays</v>
      </c>
      <c r="S3242" s="15">
        <f t="shared" si="202"/>
        <v>42754.693842592591</v>
      </c>
      <c r="T3242" s="13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69.56513661202186</v>
      </c>
      <c r="Q3243" t="str">
        <f>LEFT(N:N,(FIND("/",N3243))-1)</f>
        <v>theater</v>
      </c>
      <c r="R3243" t="str">
        <f>RIGHT(N:N,LEN(N:N)-(FIND("/",N3243)))</f>
        <v>plays</v>
      </c>
      <c r="S3243" s="15">
        <f t="shared" si="202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115.87323943661971</v>
      </c>
      <c r="Q3244" t="str">
        <f>LEFT(N:N,(FIND("/",N3244))-1)</f>
        <v>theater</v>
      </c>
      <c r="R3244" t="str">
        <f>RIGHT(N:N,LEN(N:N)-(FIND("/",N3244)))</f>
        <v>plays</v>
      </c>
      <c r="S3244" s="15">
        <f t="shared" si="202"/>
        <v>41871.755694444444</v>
      </c>
      <c r="T3244" s="13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23.869565217391305</v>
      </c>
      <c r="Q3245" t="str">
        <f>LEFT(N:N,(FIND("/",N3245))-1)</f>
        <v>theater</v>
      </c>
      <c r="R3245" t="str">
        <f>RIGHT(N:N,LEN(N:N)-(FIND("/",N3245)))</f>
        <v>plays</v>
      </c>
      <c r="S3245" s="15">
        <f t="shared" si="202"/>
        <v>42262.096782407403</v>
      </c>
      <c r="T3245" s="13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81.125925925925927</v>
      </c>
      <c r="Q3246" t="str">
        <f>LEFT(N:N,(FIND("/",N3246))-1)</f>
        <v>theater</v>
      </c>
      <c r="R3246" t="str">
        <f>RIGHT(N:N,LEN(N:N)-(FIND("/",N3246)))</f>
        <v>plays</v>
      </c>
      <c r="S3246" s="15">
        <f t="shared" si="202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57.626943005181346</v>
      </c>
      <c r="Q3247" t="str">
        <f>LEFT(N:N,(FIND("/",N3247))-1)</f>
        <v>theater</v>
      </c>
      <c r="R3247" t="str">
        <f>RIGHT(N:N,LEN(N:N)-(FIND("/",N3247)))</f>
        <v>plays</v>
      </c>
      <c r="S3247" s="15">
        <f t="shared" si="202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46.429824561403507</v>
      </c>
      <c r="Q3248" t="str">
        <f>LEFT(N:N,(FIND("/",N3248))-1)</f>
        <v>theater</v>
      </c>
      <c r="R3248" t="str">
        <f>RIGHT(N:N,LEN(N:N)-(FIND("/",N3248)))</f>
        <v>plays</v>
      </c>
      <c r="S3248" s="15">
        <f t="shared" si="202"/>
        <v>42230.472222222219</v>
      </c>
      <c r="T3248" s="13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60.475000000000001</v>
      </c>
      <c r="Q3249" t="str">
        <f>LEFT(N:N,(FIND("/",N3249))-1)</f>
        <v>theater</v>
      </c>
      <c r="R3249" t="str">
        <f>RIGHT(N:N,LEN(N:N)-(FIND("/",N3249)))</f>
        <v>plays</v>
      </c>
      <c r="S3249" s="15">
        <f t="shared" si="202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65.579545454545453</v>
      </c>
      <c r="Q3250" t="str">
        <f>LEFT(N:N,(FIND("/",N3250))-1)</f>
        <v>theater</v>
      </c>
      <c r="R3250" t="str">
        <f>RIGHT(N:N,LEN(N:N)-(FIND("/",N3250)))</f>
        <v>plays</v>
      </c>
      <c r="S3250" s="15">
        <f t="shared" si="202"/>
        <v>42068.888391203705</v>
      </c>
      <c r="T3250" s="13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119.1924882629108</v>
      </c>
      <c r="Q3251" t="str">
        <f>LEFT(N:N,(FIND("/",N3251))-1)</f>
        <v>theater</v>
      </c>
      <c r="R3251" t="str">
        <f>RIGHT(N:N,LEN(N:N)-(FIND("/",N3251)))</f>
        <v>plays</v>
      </c>
      <c r="S3251" s="15">
        <f t="shared" si="202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83.05</v>
      </c>
      <c r="Q3252" t="str">
        <f>LEFT(N:N,(FIND("/",N3252))-1)</f>
        <v>theater</v>
      </c>
      <c r="R3252" t="str">
        <f>RIGHT(N:N,LEN(N:N)-(FIND("/",N3252)))</f>
        <v>plays</v>
      </c>
      <c r="S3252" s="15">
        <f t="shared" si="202"/>
        <v>41918.742175925923</v>
      </c>
      <c r="T3252" s="13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57.52</v>
      </c>
      <c r="Q3253" t="str">
        <f>LEFT(N:N,(FIND("/",N3253))-1)</f>
        <v>theater</v>
      </c>
      <c r="R3253" t="str">
        <f>RIGHT(N:N,LEN(N:N)-(FIND("/",N3253)))</f>
        <v>plays</v>
      </c>
      <c r="S3253" s="15">
        <f t="shared" si="202"/>
        <v>42146.731087962966</v>
      </c>
      <c r="T3253" s="13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177.08695652173913</v>
      </c>
      <c r="Q3254" t="str">
        <f>LEFT(N:N,(FIND("/",N3254))-1)</f>
        <v>theater</v>
      </c>
      <c r="R3254" t="str">
        <f>RIGHT(N:N,LEN(N:N)-(FIND("/",N3254)))</f>
        <v>plays</v>
      </c>
      <c r="S3254" s="15">
        <f t="shared" si="202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70.771505376344081</v>
      </c>
      <c r="Q3255" t="str">
        <f>LEFT(N:N,(FIND("/",N3255))-1)</f>
        <v>theater</v>
      </c>
      <c r="R3255" t="str">
        <f>RIGHT(N:N,LEN(N:N)-(FIND("/",N3255)))</f>
        <v>plays</v>
      </c>
      <c r="S3255" s="15">
        <f t="shared" si="202"/>
        <v>42602.576712962968</v>
      </c>
      <c r="T3255" s="13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29.166666666666668</v>
      </c>
      <c r="Q3256" t="str">
        <f>LEFT(N:N,(FIND("/",N3256))-1)</f>
        <v>theater</v>
      </c>
      <c r="R3256" t="str">
        <f>RIGHT(N:N,LEN(N:N)-(FIND("/",N3256)))</f>
        <v>plays</v>
      </c>
      <c r="S3256" s="15">
        <f t="shared" si="202"/>
        <v>42059.085752314815</v>
      </c>
      <c r="T3256" s="13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72.76136363636364</v>
      </c>
      <c r="Q3257" t="str">
        <f>LEFT(N:N,(FIND("/",N3257))-1)</f>
        <v>theater</v>
      </c>
      <c r="R3257" t="str">
        <f>RIGHT(N:N,LEN(N:N)-(FIND("/",N3257)))</f>
        <v>plays</v>
      </c>
      <c r="S3257" s="15">
        <f t="shared" si="202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51.853414634146333</v>
      </c>
      <c r="Q3258" t="str">
        <f>LEFT(N:N,(FIND("/",N3258))-1)</f>
        <v>theater</v>
      </c>
      <c r="R3258" t="str">
        <f>RIGHT(N:N,LEN(N:N)-(FIND("/",N3258)))</f>
        <v>plays</v>
      </c>
      <c r="S3258" s="15">
        <f t="shared" si="202"/>
        <v>42144.573807870373</v>
      </c>
      <c r="T3258" s="13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98.2</v>
      </c>
      <c r="Q3259" t="str">
        <f>LEFT(N:N,(FIND("/",N3259))-1)</f>
        <v>theater</v>
      </c>
      <c r="R3259" t="str">
        <f>RIGHT(N:N,LEN(N:N)-(FIND("/",N3259)))</f>
        <v>plays</v>
      </c>
      <c r="S3259" s="15">
        <f t="shared" si="202"/>
        <v>42758.559629629628</v>
      </c>
      <c r="T3259" s="13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251.7381443298969</v>
      </c>
      <c r="Q3260" t="str">
        <f>LEFT(N:N,(FIND("/",N3260))-1)</f>
        <v>theater</v>
      </c>
      <c r="R3260" t="str">
        <f>RIGHT(N:N,LEN(N:N)-(FIND("/",N3260)))</f>
        <v>plays</v>
      </c>
      <c r="S3260" s="15">
        <f t="shared" si="202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74.821917808219183</v>
      </c>
      <c r="Q3261" t="str">
        <f>LEFT(N:N,(FIND("/",N3261))-1)</f>
        <v>theater</v>
      </c>
      <c r="R3261" t="str">
        <f>RIGHT(N:N,LEN(N:N)-(FIND("/",N3261)))</f>
        <v>plays</v>
      </c>
      <c r="S3261" s="15">
        <f t="shared" si="202"/>
        <v>42614.760937500003</v>
      </c>
      <c r="T3261" s="13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67.65306122448979</v>
      </c>
      <c r="Q3262" t="str">
        <f>LEFT(N:N,(FIND("/",N3262))-1)</f>
        <v>theater</v>
      </c>
      <c r="R3262" t="str">
        <f>RIGHT(N:N,LEN(N:N)-(FIND("/",N3262)))</f>
        <v>plays</v>
      </c>
      <c r="S3262" s="15">
        <f t="shared" si="202"/>
        <v>42303.672662037032</v>
      </c>
      <c r="T3262" s="13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93.81343283582089</v>
      </c>
      <c r="Q3263" t="str">
        <f>LEFT(N:N,(FIND("/",N3263))-1)</f>
        <v>theater</v>
      </c>
      <c r="R3263" t="str">
        <f>RIGHT(N:N,LEN(N:N)-(FIND("/",N3263)))</f>
        <v>plays</v>
      </c>
      <c r="S3263" s="15">
        <f t="shared" si="202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41.237647058823526</v>
      </c>
      <c r="Q3264" t="str">
        <f>LEFT(N:N,(FIND("/",N3264))-1)</f>
        <v>theater</v>
      </c>
      <c r="R3264" t="str">
        <f>RIGHT(N:N,LEN(N:N)-(FIND("/",N3264)))</f>
        <v>plays</v>
      </c>
      <c r="S3264" s="15">
        <f t="shared" si="202"/>
        <v>41964.315532407403</v>
      </c>
      <c r="T3264" s="13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52.551020408163268</v>
      </c>
      <c r="Q3265" t="str">
        <f>LEFT(N:N,(FIND("/",N3265))-1)</f>
        <v>theater</v>
      </c>
      <c r="R3265" t="str">
        <f>RIGHT(N:N,LEN(N:N)-(FIND("/",N3265)))</f>
        <v>plays</v>
      </c>
      <c r="S3265" s="15">
        <f t="shared" si="202"/>
        <v>42284.516064814816</v>
      </c>
      <c r="T3265" s="13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70.285714285714292</v>
      </c>
      <c r="Q3266" t="str">
        <f>LEFT(N:N,(FIND("/",N3266))-1)</f>
        <v>theater</v>
      </c>
      <c r="R3266" t="str">
        <f>RIGHT(N:N,LEN(N:N)-(FIND("/",N3266)))</f>
        <v>plays</v>
      </c>
      <c r="S3266" s="15">
        <f t="shared" si="202"/>
        <v>42016.800208333334</v>
      </c>
      <c r="T3266" s="13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8">
        <f t="shared" ref="P3267:P3330" si="205">IFERROR(E3268/L3268,"N/A")</f>
        <v>48.325153374233132</v>
      </c>
      <c r="Q3267" t="str">
        <f>LEFT(N:N,(FIND("/",N3267))-1)</f>
        <v>theater</v>
      </c>
      <c r="R3267" t="str">
        <f>RIGHT(N:N,LEN(N:N)-(FIND("/",N3267)))</f>
        <v>plays</v>
      </c>
      <c r="S3267" s="15">
        <f t="shared" ref="S3267:S3330" si="206">(((J:J/60)/60)/24)+DATE(1970,1,1)</f>
        <v>42311.711979166663</v>
      </c>
      <c r="T3267" s="13">
        <f t="shared" ref="T3267:T3330" si="207">(((I:I/60)/60)/24)+DATE(1970,1,1)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53.177083333333336</v>
      </c>
      <c r="Q3268" t="str">
        <f>LEFT(N:N,(FIND("/",N3268))-1)</f>
        <v>theater</v>
      </c>
      <c r="R3268" t="str">
        <f>RIGHT(N:N,LEN(N:N)-(FIND("/",N3268)))</f>
        <v>plays</v>
      </c>
      <c r="S3268" s="15">
        <f t="shared" si="206"/>
        <v>42136.536134259266</v>
      </c>
      <c r="T3268" s="13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60.952380952380949</v>
      </c>
      <c r="Q3269" t="str">
        <f>LEFT(N:N,(FIND("/",N3269))-1)</f>
        <v>theater</v>
      </c>
      <c r="R3269" t="str">
        <f>RIGHT(N:N,LEN(N:N)-(FIND("/",N3269)))</f>
        <v>plays</v>
      </c>
      <c r="S3269" s="15">
        <f t="shared" si="206"/>
        <v>42172.757638888885</v>
      </c>
      <c r="T3269" s="13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116</v>
      </c>
      <c r="Q3270" t="str">
        <f>LEFT(N:N,(FIND("/",N3270))-1)</f>
        <v>theater</v>
      </c>
      <c r="R3270" t="str">
        <f>RIGHT(N:N,LEN(N:N)-(FIND("/",N3270)))</f>
        <v>plays</v>
      </c>
      <c r="S3270" s="15">
        <f t="shared" si="206"/>
        <v>42590.90425925926</v>
      </c>
      <c r="T3270" s="13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61</v>
      </c>
      <c r="Q3271" t="str">
        <f>LEFT(N:N,(FIND("/",N3271))-1)</f>
        <v>theater</v>
      </c>
      <c r="R3271" t="str">
        <f>RIGHT(N:N,LEN(N:N)-(FIND("/",N3271)))</f>
        <v>plays</v>
      </c>
      <c r="S3271" s="15">
        <f t="shared" si="206"/>
        <v>42137.395798611105</v>
      </c>
      <c r="T3271" s="13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38.235294117647058</v>
      </c>
      <c r="Q3272" t="str">
        <f>LEFT(N:N,(FIND("/",N3272))-1)</f>
        <v>theater</v>
      </c>
      <c r="R3272" t="str">
        <f>RIGHT(N:N,LEN(N:N)-(FIND("/",N3272)))</f>
        <v>plays</v>
      </c>
      <c r="S3272" s="15">
        <f t="shared" si="206"/>
        <v>42167.533159722225</v>
      </c>
      <c r="T3272" s="13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106.50344827586207</v>
      </c>
      <c r="Q3273" t="str">
        <f>LEFT(N:N,(FIND("/",N3273))-1)</f>
        <v>theater</v>
      </c>
      <c r="R3273" t="str">
        <f>RIGHT(N:N,LEN(N:N)-(FIND("/",N3273)))</f>
        <v>plays</v>
      </c>
      <c r="S3273" s="15">
        <f t="shared" si="206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204.57142857142858</v>
      </c>
      <c r="Q3274" t="str">
        <f>LEFT(N:N,(FIND("/",N3274))-1)</f>
        <v>theater</v>
      </c>
      <c r="R3274" t="str">
        <f>RIGHT(N:N,LEN(N:N)-(FIND("/",N3274)))</f>
        <v>plays</v>
      </c>
      <c r="S3274" s="15">
        <f t="shared" si="206"/>
        <v>42284.500104166669</v>
      </c>
      <c r="T3274" s="13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54.912587412587413</v>
      </c>
      <c r="Q3275" t="str">
        <f>LEFT(N:N,(FIND("/",N3275))-1)</f>
        <v>theater</v>
      </c>
      <c r="R3275" t="str">
        <f>RIGHT(N:N,LEN(N:N)-(FIND("/",N3275)))</f>
        <v>plays</v>
      </c>
      <c r="S3275" s="15">
        <f t="shared" si="206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150.41666666666666</v>
      </c>
      <c r="Q3276" t="str">
        <f>LEFT(N:N,(FIND("/",N3276))-1)</f>
        <v>theater</v>
      </c>
      <c r="R3276" t="str">
        <f>RIGHT(N:N,LEN(N:N)-(FIND("/",N3276)))</f>
        <v>plays</v>
      </c>
      <c r="S3276" s="15">
        <f t="shared" si="206"/>
        <v>42400.704537037032</v>
      </c>
      <c r="T3276" s="13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52.58</v>
      </c>
      <c r="Q3277" t="str">
        <f>LEFT(N:N,(FIND("/",N3277))-1)</f>
        <v>theater</v>
      </c>
      <c r="R3277" t="str">
        <f>RIGHT(N:N,LEN(N:N)-(FIND("/",N3277)))</f>
        <v>plays</v>
      </c>
      <c r="S3277" s="15">
        <f t="shared" si="206"/>
        <v>42017.88045138889</v>
      </c>
      <c r="T3277" s="13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54.3</v>
      </c>
      <c r="Q3278" t="str">
        <f>LEFT(N:N,(FIND("/",N3278))-1)</f>
        <v>theater</v>
      </c>
      <c r="R3278" t="str">
        <f>RIGHT(N:N,LEN(N:N)-(FIND("/",N3278)))</f>
        <v>plays</v>
      </c>
      <c r="S3278" s="15">
        <f t="shared" si="206"/>
        <v>42426.949988425928</v>
      </c>
      <c r="T3278" s="13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76.029411764705884</v>
      </c>
      <c r="Q3279" t="str">
        <f>LEFT(N:N,(FIND("/",N3279))-1)</f>
        <v>theater</v>
      </c>
      <c r="R3279" t="str">
        <f>RIGHT(N:N,LEN(N:N)-(FIND("/",N3279)))</f>
        <v>plays</v>
      </c>
      <c r="S3279" s="15">
        <f t="shared" si="206"/>
        <v>41931.682939814818</v>
      </c>
      <c r="T3279" s="13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105.2063492063492</v>
      </c>
      <c r="Q3280" t="str">
        <f>LEFT(N:N,(FIND("/",N3280))-1)</f>
        <v>theater</v>
      </c>
      <c r="R3280" t="str">
        <f>RIGHT(N:N,LEN(N:N)-(FIND("/",N3280)))</f>
        <v>plays</v>
      </c>
      <c r="S3280" s="15">
        <f t="shared" si="206"/>
        <v>42124.848414351851</v>
      </c>
      <c r="T3280" s="13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68.666666666666671</v>
      </c>
      <c r="Q3281" t="str">
        <f>LEFT(N:N,(FIND("/",N3281))-1)</f>
        <v>theater</v>
      </c>
      <c r="R3281" t="str">
        <f>RIGHT(N:N,LEN(N:N)-(FIND("/",N3281)))</f>
        <v>plays</v>
      </c>
      <c r="S3281" s="15">
        <f t="shared" si="206"/>
        <v>42431.102534722217</v>
      </c>
      <c r="T3281" s="13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129.36170212765958</v>
      </c>
      <c r="Q3282" t="str">
        <f>LEFT(N:N,(FIND("/",N3282))-1)</f>
        <v>theater</v>
      </c>
      <c r="R3282" t="str">
        <f>RIGHT(N:N,LEN(N:N)-(FIND("/",N3282)))</f>
        <v>plays</v>
      </c>
      <c r="S3282" s="15">
        <f t="shared" si="206"/>
        <v>42121.756921296299</v>
      </c>
      <c r="T3282" s="13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134.26371308016877</v>
      </c>
      <c r="Q3283" t="str">
        <f>LEFT(N:N,(FIND("/",N3283))-1)</f>
        <v>theater</v>
      </c>
      <c r="R3283" t="str">
        <f>RIGHT(N:N,LEN(N:N)-(FIND("/",N3283)))</f>
        <v>plays</v>
      </c>
      <c r="S3283" s="15">
        <f t="shared" si="206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17.829787234042552</v>
      </c>
      <c r="Q3284" t="str">
        <f>LEFT(N:N,(FIND("/",N3284))-1)</f>
        <v>theater</v>
      </c>
      <c r="R3284" t="str">
        <f>RIGHT(N:N,LEN(N:N)-(FIND("/",N3284)))</f>
        <v>plays</v>
      </c>
      <c r="S3284" s="15">
        <f t="shared" si="206"/>
        <v>42445.19430555556</v>
      </c>
      <c r="T3284" s="13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203.2</v>
      </c>
      <c r="Q3285" t="str">
        <f>LEFT(N:N,(FIND("/",N3285))-1)</f>
        <v>theater</v>
      </c>
      <c r="R3285" t="str">
        <f>RIGHT(N:N,LEN(N:N)-(FIND("/",N3285)))</f>
        <v>plays</v>
      </c>
      <c r="S3285" s="15">
        <f t="shared" si="206"/>
        <v>42379.74418981481</v>
      </c>
      <c r="T3285" s="13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69.18518518518519</v>
      </c>
      <c r="Q3286" t="str">
        <f>LEFT(N:N,(FIND("/",N3286))-1)</f>
        <v>theater</v>
      </c>
      <c r="R3286" t="str">
        <f>RIGHT(N:N,LEN(N:N)-(FIND("/",N3286)))</f>
        <v>plays</v>
      </c>
      <c r="S3286" s="15">
        <f t="shared" si="206"/>
        <v>42380.884872685187</v>
      </c>
      <c r="T3286" s="13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125.12295081967213</v>
      </c>
      <c r="Q3287" t="str">
        <f>LEFT(N:N,(FIND("/",N3287))-1)</f>
        <v>theater</v>
      </c>
      <c r="R3287" t="str">
        <f>RIGHT(N:N,LEN(N:N)-(FIND("/",N3287)))</f>
        <v>plays</v>
      </c>
      <c r="S3287" s="15">
        <f t="shared" si="206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73.529411764705884</v>
      </c>
      <c r="Q3288" t="str">
        <f>LEFT(N:N,(FIND("/",N3288))-1)</f>
        <v>theater</v>
      </c>
      <c r="R3288" t="str">
        <f>RIGHT(N:N,LEN(N:N)-(FIND("/",N3288)))</f>
        <v>plays</v>
      </c>
      <c r="S3288" s="15">
        <f t="shared" si="206"/>
        <v>42567.840069444443</v>
      </c>
      <c r="T3288" s="13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48.437149758454105</v>
      </c>
      <c r="Q3289" t="str">
        <f>LEFT(N:N,(FIND("/",N3289))-1)</f>
        <v>theater</v>
      </c>
      <c r="R3289" t="str">
        <f>RIGHT(N:N,LEN(N:N)-(FIND("/",N3289)))</f>
        <v>plays</v>
      </c>
      <c r="S3289" s="15">
        <f t="shared" si="206"/>
        <v>42311.750324074077</v>
      </c>
      <c r="T3289" s="13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26.608400000000003</v>
      </c>
      <c r="Q3290" t="str">
        <f>LEFT(N:N,(FIND("/",N3290))-1)</f>
        <v>theater</v>
      </c>
      <c r="R3290" t="str">
        <f>RIGHT(N:N,LEN(N:N)-(FIND("/",N3290)))</f>
        <v>plays</v>
      </c>
      <c r="S3290" s="15">
        <f t="shared" si="206"/>
        <v>42505.774479166663</v>
      </c>
      <c r="T3290" s="13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33.666666666666664</v>
      </c>
      <c r="Q3291" t="str">
        <f>LEFT(N:N,(FIND("/",N3291))-1)</f>
        <v>theater</v>
      </c>
      <c r="R3291" t="str">
        <f>RIGHT(N:N,LEN(N:N)-(FIND("/",N3291)))</f>
        <v>plays</v>
      </c>
      <c r="S3291" s="15">
        <f t="shared" si="206"/>
        <v>42758.368078703701</v>
      </c>
      <c r="T3291" s="13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40.714285714285715</v>
      </c>
      <c r="Q3292" t="str">
        <f>LEFT(N:N,(FIND("/",N3292))-1)</f>
        <v>theater</v>
      </c>
      <c r="R3292" t="str">
        <f>RIGHT(N:N,LEN(N:N)-(FIND("/",N3292)))</f>
        <v>plays</v>
      </c>
      <c r="S3292" s="15">
        <f t="shared" si="206"/>
        <v>42775.51494212963</v>
      </c>
      <c r="T3292" s="13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19.266666666666666</v>
      </c>
      <c r="Q3293" t="str">
        <f>LEFT(N:N,(FIND("/",N3293))-1)</f>
        <v>theater</v>
      </c>
      <c r="R3293" t="str">
        <f>RIGHT(N:N,LEN(N:N)-(FIND("/",N3293)))</f>
        <v>plays</v>
      </c>
      <c r="S3293" s="15">
        <f t="shared" si="206"/>
        <v>42232.702546296292</v>
      </c>
      <c r="T3293" s="13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84.285714285714292</v>
      </c>
      <c r="Q3294" t="str">
        <f>LEFT(N:N,(FIND("/",N3294))-1)</f>
        <v>theater</v>
      </c>
      <c r="R3294" t="str">
        <f>RIGHT(N:N,LEN(N:N)-(FIND("/",N3294)))</f>
        <v>plays</v>
      </c>
      <c r="S3294" s="15">
        <f t="shared" si="206"/>
        <v>42282.770231481481</v>
      </c>
      <c r="T3294" s="13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29.583333333333332</v>
      </c>
      <c r="Q3295" t="str">
        <f>LEFT(N:N,(FIND("/",N3295))-1)</f>
        <v>theater</v>
      </c>
      <c r="R3295" t="str">
        <f>RIGHT(N:N,LEN(N:N)-(FIND("/",N3295)))</f>
        <v>plays</v>
      </c>
      <c r="S3295" s="15">
        <f t="shared" si="206"/>
        <v>42768.425370370373</v>
      </c>
      <c r="T3295" s="13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26.667037037037037</v>
      </c>
      <c r="Q3296" t="str">
        <f>LEFT(N:N,(FIND("/",N3296))-1)</f>
        <v>theater</v>
      </c>
      <c r="R3296" t="str">
        <f>RIGHT(N:N,LEN(N:N)-(FIND("/",N3296)))</f>
        <v>plays</v>
      </c>
      <c r="S3296" s="15">
        <f t="shared" si="206"/>
        <v>42141.541134259256</v>
      </c>
      <c r="T3296" s="13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45.978723404255319</v>
      </c>
      <c r="Q3297" t="str">
        <f>LEFT(N:N,(FIND("/",N3297))-1)</f>
        <v>theater</v>
      </c>
      <c r="R3297" t="str">
        <f>RIGHT(N:N,LEN(N:N)-(FIND("/",N3297)))</f>
        <v>plays</v>
      </c>
      <c r="S3297" s="15">
        <f t="shared" si="206"/>
        <v>42609.442465277782</v>
      </c>
      <c r="T3297" s="13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125.09090909090909</v>
      </c>
      <c r="Q3298" t="str">
        <f>LEFT(N:N,(FIND("/",N3298))-1)</f>
        <v>theater</v>
      </c>
      <c r="R3298" t="str">
        <f>RIGHT(N:N,LEN(N:N)-(FIND("/",N3298)))</f>
        <v>plays</v>
      </c>
      <c r="S3298" s="15">
        <f t="shared" si="206"/>
        <v>42309.756620370375</v>
      </c>
      <c r="T3298" s="13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141.29166666666666</v>
      </c>
      <c r="Q3299" t="str">
        <f>LEFT(N:N,(FIND("/",N3299))-1)</f>
        <v>theater</v>
      </c>
      <c r="R3299" t="str">
        <f>RIGHT(N:N,LEN(N:N)-(FIND("/",N3299)))</f>
        <v>plays</v>
      </c>
      <c r="S3299" s="15">
        <f t="shared" si="206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55.333333333333336</v>
      </c>
      <c r="Q3300" t="str">
        <f>LEFT(N:N,(FIND("/",N3300))-1)</f>
        <v>theater</v>
      </c>
      <c r="R3300" t="str">
        <f>RIGHT(N:N,LEN(N:N)-(FIND("/",N3300)))</f>
        <v>plays</v>
      </c>
      <c r="S3300" s="15">
        <f t="shared" si="206"/>
        <v>42239.957962962959</v>
      </c>
      <c r="T3300" s="13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46.420454545454547</v>
      </c>
      <c r="Q3301" t="str">
        <f>LEFT(N:N,(FIND("/",N3301))-1)</f>
        <v>theater</v>
      </c>
      <c r="R3301" t="str">
        <f>RIGHT(N:N,LEN(N:N)-(FIND("/",N3301)))</f>
        <v>plays</v>
      </c>
      <c r="S3301" s="15">
        <f t="shared" si="206"/>
        <v>42261.917395833334</v>
      </c>
      <c r="T3301" s="13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57.2</v>
      </c>
      <c r="Q3302" t="str">
        <f>LEFT(N:N,(FIND("/",N3302))-1)</f>
        <v>theater</v>
      </c>
      <c r="R3302" t="str">
        <f>RIGHT(N:N,LEN(N:N)-(FIND("/",N3302)))</f>
        <v>plays</v>
      </c>
      <c r="S3302" s="15">
        <f t="shared" si="206"/>
        <v>42102.743773148148</v>
      </c>
      <c r="T3302" s="13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173.7</v>
      </c>
      <c r="Q3303" t="str">
        <f>LEFT(N:N,(FIND("/",N3303))-1)</f>
        <v>theater</v>
      </c>
      <c r="R3303" t="str">
        <f>RIGHT(N:N,LEN(N:N)-(FIND("/",N3303)))</f>
        <v>plays</v>
      </c>
      <c r="S3303" s="15">
        <f t="shared" si="206"/>
        <v>42538.73583333334</v>
      </c>
      <c r="T3303" s="13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59.6</v>
      </c>
      <c r="Q3304" t="str">
        <f>LEFT(N:N,(FIND("/",N3304))-1)</f>
        <v>theater</v>
      </c>
      <c r="R3304" t="str">
        <f>RIGHT(N:N,LEN(N:N)-(FIND("/",N3304)))</f>
        <v>plays</v>
      </c>
      <c r="S3304" s="15">
        <f t="shared" si="206"/>
        <v>42681.35157407407</v>
      </c>
      <c r="T3304" s="13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89.585714285714289</v>
      </c>
      <c r="Q3305" t="str">
        <f>LEFT(N:N,(FIND("/",N3305))-1)</f>
        <v>theater</v>
      </c>
      <c r="R3305" t="str">
        <f>RIGHT(N:N,LEN(N:N)-(FIND("/",N3305)))</f>
        <v>plays</v>
      </c>
      <c r="S3305" s="15">
        <f t="shared" si="206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204.05</v>
      </c>
      <c r="Q3306" t="str">
        <f>LEFT(N:N,(FIND("/",N3306))-1)</f>
        <v>theater</v>
      </c>
      <c r="R3306" t="str">
        <f>RIGHT(N:N,LEN(N:N)-(FIND("/",N3306)))</f>
        <v>plays</v>
      </c>
      <c r="S3306" s="15">
        <f t="shared" si="206"/>
        <v>42696.624444444446</v>
      </c>
      <c r="T3306" s="13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48.703703703703702</v>
      </c>
      <c r="Q3307" t="str">
        <f>LEFT(N:N,(FIND("/",N3307))-1)</f>
        <v>theater</v>
      </c>
      <c r="R3307" t="str">
        <f>RIGHT(N:N,LEN(N:N)-(FIND("/",N3307)))</f>
        <v>plays</v>
      </c>
      <c r="S3307" s="15">
        <f t="shared" si="206"/>
        <v>42186.855879629627</v>
      </c>
      <c r="T3307" s="13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53.339999999999996</v>
      </c>
      <c r="Q3308" t="str">
        <f>LEFT(N:N,(FIND("/",N3308))-1)</f>
        <v>theater</v>
      </c>
      <c r="R3308" t="str">
        <f>RIGHT(N:N,LEN(N:N)-(FIND("/",N3308)))</f>
        <v>plays</v>
      </c>
      <c r="S3308" s="15">
        <f t="shared" si="206"/>
        <v>42493.219236111108</v>
      </c>
      <c r="T3308" s="13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75.087719298245617</v>
      </c>
      <c r="Q3309" t="str">
        <f>LEFT(N:N,(FIND("/",N3309))-1)</f>
        <v>theater</v>
      </c>
      <c r="R3309" t="str">
        <f>RIGHT(N:N,LEN(N:N)-(FIND("/",N3309)))</f>
        <v>plays</v>
      </c>
      <c r="S3309" s="15">
        <f t="shared" si="206"/>
        <v>42475.057164351849</v>
      </c>
      <c r="T3309" s="13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18</v>
      </c>
      <c r="Q3310" t="str">
        <f>LEFT(N:N,(FIND("/",N3310))-1)</f>
        <v>theater</v>
      </c>
      <c r="R3310" t="str">
        <f>RIGHT(N:N,LEN(N:N)-(FIND("/",N3310)))</f>
        <v>plays</v>
      </c>
      <c r="S3310" s="15">
        <f t="shared" si="206"/>
        <v>42452.876909722225</v>
      </c>
      <c r="T3310" s="13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209.83870967741936</v>
      </c>
      <c r="Q3311" t="str">
        <f>LEFT(N:N,(FIND("/",N3311))-1)</f>
        <v>theater</v>
      </c>
      <c r="R3311" t="str">
        <f>RIGHT(N:N,LEN(N:N)-(FIND("/",N3311)))</f>
        <v>plays</v>
      </c>
      <c r="S3311" s="15">
        <f t="shared" si="206"/>
        <v>42628.650208333333</v>
      </c>
      <c r="T3311" s="13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61.022222222222226</v>
      </c>
      <c r="Q3312" t="str">
        <f>LEFT(N:N,(FIND("/",N3312))-1)</f>
        <v>theater</v>
      </c>
      <c r="R3312" t="str">
        <f>RIGHT(N:N,LEN(N:N)-(FIND("/",N3312)))</f>
        <v>plays</v>
      </c>
      <c r="S3312" s="15">
        <f t="shared" si="206"/>
        <v>42253.928530092591</v>
      </c>
      <c r="T3312" s="13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</v>
      </c>
      <c r="Q3313" t="str">
        <f>LEFT(N:N,(FIND("/",N3313))-1)</f>
        <v>theater</v>
      </c>
      <c r="R3313" t="str">
        <f>RIGHT(N:N,LEN(N:N)-(FIND("/",N3313)))</f>
        <v>plays</v>
      </c>
      <c r="S3313" s="15">
        <f t="shared" si="206"/>
        <v>42264.29178240741</v>
      </c>
      <c r="T3313" s="13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80.034482758620683</v>
      </c>
      <c r="Q3314" t="str">
        <f>LEFT(N:N,(FIND("/",N3314))-1)</f>
        <v>theater</v>
      </c>
      <c r="R3314" t="str">
        <f>RIGHT(N:N,LEN(N:N)-(FIND("/",N3314)))</f>
        <v>plays</v>
      </c>
      <c r="S3314" s="15">
        <f t="shared" si="206"/>
        <v>42664.809560185182</v>
      </c>
      <c r="T3314" s="13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29.068965517241381</v>
      </c>
      <c r="Q3315" t="str">
        <f>LEFT(N:N,(FIND("/",N3315))-1)</f>
        <v>theater</v>
      </c>
      <c r="R3315" t="str">
        <f>RIGHT(N:N,LEN(N:N)-(FIND("/",N3315)))</f>
        <v>plays</v>
      </c>
      <c r="S3315" s="15">
        <f t="shared" si="206"/>
        <v>42382.244409722218</v>
      </c>
      <c r="T3315" s="13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49.438202247191015</v>
      </c>
      <c r="Q3316" t="str">
        <f>LEFT(N:N,(FIND("/",N3316))-1)</f>
        <v>theater</v>
      </c>
      <c r="R3316" t="str">
        <f>RIGHT(N:N,LEN(N:N)-(FIND("/",N3316)))</f>
        <v>plays</v>
      </c>
      <c r="S3316" s="15">
        <f t="shared" si="206"/>
        <v>42105.267488425925</v>
      </c>
      <c r="T3316" s="13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93.977440000000001</v>
      </c>
      <c r="Q3317" t="str">
        <f>LEFT(N:N,(FIND("/",N3317))-1)</f>
        <v>theater</v>
      </c>
      <c r="R3317" t="str">
        <f>RIGHT(N:N,LEN(N:N)-(FIND("/",N3317)))</f>
        <v>plays</v>
      </c>
      <c r="S3317" s="15">
        <f t="shared" si="206"/>
        <v>42466.303715277783</v>
      </c>
      <c r="T3317" s="13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61.944444444444443</v>
      </c>
      <c r="Q3318" t="str">
        <f>LEFT(N:N,(FIND("/",N3318))-1)</f>
        <v>theater</v>
      </c>
      <c r="R3318" t="str">
        <f>RIGHT(N:N,LEN(N:N)-(FIND("/",N3318)))</f>
        <v>plays</v>
      </c>
      <c r="S3318" s="15">
        <f t="shared" si="206"/>
        <v>41826.871238425927</v>
      </c>
      <c r="T3318" s="13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78.5</v>
      </c>
      <c r="Q3319" t="str">
        <f>LEFT(N:N,(FIND("/",N3319))-1)</f>
        <v>theater</v>
      </c>
      <c r="R3319" t="str">
        <f>RIGHT(N:N,LEN(N:N)-(FIND("/",N3319)))</f>
        <v>plays</v>
      </c>
      <c r="S3319" s="15">
        <f t="shared" si="206"/>
        <v>42499.039629629624</v>
      </c>
      <c r="T3319" s="13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33.75</v>
      </c>
      <c r="Q3320" t="str">
        <f>LEFT(N:N,(FIND("/",N3320))-1)</f>
        <v>theater</v>
      </c>
      <c r="R3320" t="str">
        <f>RIGHT(N:N,LEN(N:N)-(FIND("/",N3320)))</f>
        <v>plays</v>
      </c>
      <c r="S3320" s="15">
        <f t="shared" si="206"/>
        <v>42431.302002314813</v>
      </c>
      <c r="T3320" s="13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66.44736842105263</v>
      </c>
      <c r="Q3321" t="str">
        <f>LEFT(N:N,(FIND("/",N3321))-1)</f>
        <v>theater</v>
      </c>
      <c r="R3321" t="str">
        <f>RIGHT(N:N,LEN(N:N)-(FIND("/",N3321)))</f>
        <v>plays</v>
      </c>
      <c r="S3321" s="15">
        <f t="shared" si="206"/>
        <v>41990.585486111115</v>
      </c>
      <c r="T3321" s="13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35.799999999999997</v>
      </c>
      <c r="Q3322" t="str">
        <f>LEFT(N:N,(FIND("/",N3322))-1)</f>
        <v>theater</v>
      </c>
      <c r="R3322" t="str">
        <f>RIGHT(N:N,LEN(N:N)-(FIND("/",N3322)))</f>
        <v>plays</v>
      </c>
      <c r="S3322" s="15">
        <f t="shared" si="206"/>
        <v>42513.045798611114</v>
      </c>
      <c r="T3322" s="13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145.65217391304347</v>
      </c>
      <c r="Q3323" t="str">
        <f>LEFT(N:N,(FIND("/",N3323))-1)</f>
        <v>theater</v>
      </c>
      <c r="R3323" t="str">
        <f>RIGHT(N:N,LEN(N:N)-(FIND("/",N3323)))</f>
        <v>plays</v>
      </c>
      <c r="S3323" s="15">
        <f t="shared" si="206"/>
        <v>41914.100289351853</v>
      </c>
      <c r="T3323" s="13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25.693877551020407</v>
      </c>
      <c r="Q3324" t="str">
        <f>LEFT(N:N,(FIND("/",N3324))-1)</f>
        <v>theater</v>
      </c>
      <c r="R3324" t="str">
        <f>RIGHT(N:N,LEN(N:N)-(FIND("/",N3324)))</f>
        <v>plays</v>
      </c>
      <c r="S3324" s="15">
        <f t="shared" si="206"/>
        <v>42521.010370370372</v>
      </c>
      <c r="T3324" s="13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152.5</v>
      </c>
      <c r="Q3325" t="str">
        <f>LEFT(N:N,(FIND("/",N3325))-1)</f>
        <v>theater</v>
      </c>
      <c r="R3325" t="str">
        <f>RIGHT(N:N,LEN(N:N)-(FIND("/",N3325)))</f>
        <v>plays</v>
      </c>
      <c r="S3325" s="15">
        <f t="shared" si="206"/>
        <v>42608.36583333333</v>
      </c>
      <c r="T3325" s="13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30</v>
      </c>
      <c r="Q3326" t="str">
        <f>LEFT(N:N,(FIND("/",N3326))-1)</f>
        <v>theater</v>
      </c>
      <c r="R3326" t="str">
        <f>RIGHT(N:N,LEN(N:N)-(FIND("/",N3326)))</f>
        <v>plays</v>
      </c>
      <c r="S3326" s="15">
        <f t="shared" si="206"/>
        <v>42512.58321759259</v>
      </c>
      <c r="T3326" s="13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142.28070175438597</v>
      </c>
      <c r="Q3327" t="str">
        <f>LEFT(N:N,(FIND("/",N3327))-1)</f>
        <v>theater</v>
      </c>
      <c r="R3327" t="str">
        <f>RIGHT(N:N,LEN(N:N)-(FIND("/",N3327)))</f>
        <v>plays</v>
      </c>
      <c r="S3327" s="15">
        <f t="shared" si="206"/>
        <v>42064.785613425927</v>
      </c>
      <c r="T3327" s="13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24.545454545454547</v>
      </c>
      <c r="Q3328" t="str">
        <f>LEFT(N:N,(FIND("/",N3328))-1)</f>
        <v>theater</v>
      </c>
      <c r="R3328" t="str">
        <f>RIGHT(N:N,LEN(N:N)-(FIND("/",N3328)))</f>
        <v>plays</v>
      </c>
      <c r="S3328" s="15">
        <f t="shared" si="206"/>
        <v>42041.714178240742</v>
      </c>
      <c r="T3328" s="13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292.77777777777777</v>
      </c>
      <c r="Q3329" t="str">
        <f>LEFT(N:N,(FIND("/",N3329))-1)</f>
        <v>theater</v>
      </c>
      <c r="R3329" t="str">
        <f>RIGHT(N:N,LEN(N:N)-(FIND("/",N3329)))</f>
        <v>plays</v>
      </c>
      <c r="S3329" s="15">
        <f t="shared" si="206"/>
        <v>42468.374606481477</v>
      </c>
      <c r="T3329" s="13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44.92307692307692</v>
      </c>
      <c r="Q3330" t="str">
        <f>LEFT(N:N,(FIND("/",N3330))-1)</f>
        <v>theater</v>
      </c>
      <c r="R3330" t="str">
        <f>RIGHT(N:N,LEN(N:N)-(FIND("/",N3330)))</f>
        <v>plays</v>
      </c>
      <c r="S3330" s="15">
        <f t="shared" si="206"/>
        <v>41822.57503472222</v>
      </c>
      <c r="T3330" s="13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8">
        <f t="shared" ref="P3331:P3394" si="209">IFERROR(E3332/L3332,"N/A")</f>
        <v>23.10144927536232</v>
      </c>
      <c r="Q3331" t="str">
        <f>LEFT(N:N,(FIND("/",N3331))-1)</f>
        <v>theater</v>
      </c>
      <c r="R3331" t="str">
        <f>RIGHT(N:N,LEN(N:N)-(FIND("/",N3331)))</f>
        <v>plays</v>
      </c>
      <c r="S3331" s="15">
        <f t="shared" ref="S3331:S3394" si="210">(((J:J/60)/60)/24)+DATE(1970,1,1)</f>
        <v>41837.323009259257</v>
      </c>
      <c r="T3331" s="13">
        <f t="shared" ref="T3331:T3394" si="211">(((I:I/60)/60)/24)+DATE(1970,1,1)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80.400000000000006</v>
      </c>
      <c r="Q3332" t="str">
        <f>LEFT(N:N,(FIND("/",N3332))-1)</f>
        <v>theater</v>
      </c>
      <c r="R3332" t="str">
        <f>RIGHT(N:N,LEN(N:N)-(FIND("/",N3332)))</f>
        <v>plays</v>
      </c>
      <c r="S3332" s="15">
        <f t="shared" si="210"/>
        <v>42065.887361111112</v>
      </c>
      <c r="T3332" s="13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72.289156626506028</v>
      </c>
      <c r="Q3333" t="str">
        <f>LEFT(N:N,(FIND("/",N3333))-1)</f>
        <v>theater</v>
      </c>
      <c r="R3333" t="str">
        <f>RIGHT(N:N,LEN(N:N)-(FIND("/",N3333)))</f>
        <v>plays</v>
      </c>
      <c r="S3333" s="15">
        <f t="shared" si="210"/>
        <v>42248.697754629626</v>
      </c>
      <c r="T3333" s="13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32.972972972972975</v>
      </c>
      <c r="Q3334" t="str">
        <f>LEFT(N:N,(FIND("/",N3334))-1)</f>
        <v>theater</v>
      </c>
      <c r="R3334" t="str">
        <f>RIGHT(N:N,LEN(N:N)-(FIND("/",N3334)))</f>
        <v>plays</v>
      </c>
      <c r="S3334" s="15">
        <f t="shared" si="210"/>
        <v>41809.860300925924</v>
      </c>
      <c r="T3334" s="13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116.65217391304348</v>
      </c>
      <c r="Q3335" t="str">
        <f>LEFT(N:N,(FIND("/",N3335))-1)</f>
        <v>theater</v>
      </c>
      <c r="R3335" t="str">
        <f>RIGHT(N:N,LEN(N:N)-(FIND("/",N3335)))</f>
        <v>plays</v>
      </c>
      <c r="S3335" s="15">
        <f t="shared" si="210"/>
        <v>42148.676851851851</v>
      </c>
      <c r="T3335" s="13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79.61904761904762</v>
      </c>
      <c r="Q3336" t="str">
        <f>LEFT(N:N,(FIND("/",N3336))-1)</f>
        <v>theater</v>
      </c>
      <c r="R3336" t="str">
        <f>RIGHT(N:N,LEN(N:N)-(FIND("/",N3336)))</f>
        <v>plays</v>
      </c>
      <c r="S3336" s="15">
        <f t="shared" si="210"/>
        <v>42185.521087962959</v>
      </c>
      <c r="T3336" s="13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27.777777777777779</v>
      </c>
      <c r="Q3337" t="str">
        <f>LEFT(N:N,(FIND("/",N3337))-1)</f>
        <v>theater</v>
      </c>
      <c r="R3337" t="str">
        <f>RIGHT(N:N,LEN(N:N)-(FIND("/",N3337)))</f>
        <v>plays</v>
      </c>
      <c r="S3337" s="15">
        <f t="shared" si="210"/>
        <v>41827.674143518518</v>
      </c>
      <c r="T3337" s="13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81.029411764705884</v>
      </c>
      <c r="Q3338" t="str">
        <f>LEFT(N:N,(FIND("/",N3338))-1)</f>
        <v>theater</v>
      </c>
      <c r="R3338" t="str">
        <f>RIGHT(N:N,LEN(N:N)-(FIND("/",N3338)))</f>
        <v>plays</v>
      </c>
      <c r="S3338" s="15">
        <f t="shared" si="210"/>
        <v>42437.398680555561</v>
      </c>
      <c r="T3338" s="13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136.84821428571428</v>
      </c>
      <c r="Q3339" t="str">
        <f>LEFT(N:N,(FIND("/",N3339))-1)</f>
        <v>theater</v>
      </c>
      <c r="R3339" t="str">
        <f>RIGHT(N:N,LEN(N:N)-(FIND("/",N3339)))</f>
        <v>plays</v>
      </c>
      <c r="S3339" s="15">
        <f t="shared" si="210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177.61702127659575</v>
      </c>
      <c r="Q3340" t="str">
        <f>LEFT(N:N,(FIND("/",N3340))-1)</f>
        <v>theater</v>
      </c>
      <c r="R3340" t="str">
        <f>RIGHT(N:N,LEN(N:N)-(FIND("/",N3340)))</f>
        <v>plays</v>
      </c>
      <c r="S3340" s="15">
        <f t="shared" si="210"/>
        <v>42769.574999999997</v>
      </c>
      <c r="T3340" s="13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109.07894736842105</v>
      </c>
      <c r="Q3341" t="str">
        <f>LEFT(N:N,(FIND("/",N3341))-1)</f>
        <v>theater</v>
      </c>
      <c r="R3341" t="str">
        <f>RIGHT(N:N,LEN(N:N)-(FIND("/",N3341)))</f>
        <v>plays</v>
      </c>
      <c r="S3341" s="15">
        <f t="shared" si="210"/>
        <v>42549.665717592594</v>
      </c>
      <c r="T3341" s="13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119.64285714285714</v>
      </c>
      <c r="Q3342" t="str">
        <f>LEFT(N:N,(FIND("/",N3342))-1)</f>
        <v>theater</v>
      </c>
      <c r="R3342" t="str">
        <f>RIGHT(N:N,LEN(N:N)-(FIND("/",N3342)))</f>
        <v>plays</v>
      </c>
      <c r="S3342" s="15">
        <f t="shared" si="210"/>
        <v>42685.974004629628</v>
      </c>
      <c r="T3342" s="13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78.205128205128204</v>
      </c>
      <c r="Q3343" t="str">
        <f>LEFT(N:N,(FIND("/",N3343))-1)</f>
        <v>theater</v>
      </c>
      <c r="R3343" t="str">
        <f>RIGHT(N:N,LEN(N:N)-(FIND("/",N3343)))</f>
        <v>plays</v>
      </c>
      <c r="S3343" s="15">
        <f t="shared" si="210"/>
        <v>42510.798854166671</v>
      </c>
      <c r="T3343" s="13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52.173913043478258</v>
      </c>
      <c r="Q3344" t="str">
        <f>LEFT(N:N,(FIND("/",N3344))-1)</f>
        <v>theater</v>
      </c>
      <c r="R3344" t="str">
        <f>RIGHT(N:N,LEN(N:N)-(FIND("/",N3344)))</f>
        <v>plays</v>
      </c>
      <c r="S3344" s="15">
        <f t="shared" si="210"/>
        <v>42062.296412037031</v>
      </c>
      <c r="T3344" s="13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114.125</v>
      </c>
      <c r="Q3345" t="str">
        <f>LEFT(N:N,(FIND("/",N3345))-1)</f>
        <v>theater</v>
      </c>
      <c r="R3345" t="str">
        <f>RIGHT(N:N,LEN(N:N)-(FIND("/",N3345)))</f>
        <v>plays</v>
      </c>
      <c r="S3345" s="15">
        <f t="shared" si="210"/>
        <v>42452.916481481487</v>
      </c>
      <c r="T3345" s="13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50</v>
      </c>
      <c r="Q3346" t="str">
        <f>LEFT(N:N,(FIND("/",N3346))-1)</f>
        <v>theater</v>
      </c>
      <c r="R3346" t="str">
        <f>RIGHT(N:N,LEN(N:N)-(FIND("/",N3346)))</f>
        <v>plays</v>
      </c>
      <c r="S3346" s="15">
        <f t="shared" si="210"/>
        <v>41851.200150462959</v>
      </c>
      <c r="T3346" s="13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91.666666666666671</v>
      </c>
      <c r="Q3347" t="str">
        <f>LEFT(N:N,(FIND("/",N3347))-1)</f>
        <v>theater</v>
      </c>
      <c r="R3347" t="str">
        <f>RIGHT(N:N,LEN(N:N)-(FIND("/",N3347)))</f>
        <v>plays</v>
      </c>
      <c r="S3347" s="15">
        <f t="shared" si="210"/>
        <v>42053.106111111112</v>
      </c>
      <c r="T3347" s="13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108.59090909090909</v>
      </c>
      <c r="Q3348" t="str">
        <f>LEFT(N:N,(FIND("/",N3348))-1)</f>
        <v>theater</v>
      </c>
      <c r="R3348" t="str">
        <f>RIGHT(N:N,LEN(N:N)-(FIND("/",N3348)))</f>
        <v>plays</v>
      </c>
      <c r="S3348" s="15">
        <f t="shared" si="210"/>
        <v>42054.024421296301</v>
      </c>
      <c r="T3348" s="13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69.822784810126578</v>
      </c>
      <c r="Q3349" t="str">
        <f>LEFT(N:N,(FIND("/",N3349))-1)</f>
        <v>theater</v>
      </c>
      <c r="R3349" t="str">
        <f>RIGHT(N:N,LEN(N:N)-(FIND("/",N3349)))</f>
        <v>plays</v>
      </c>
      <c r="S3349" s="15">
        <f t="shared" si="210"/>
        <v>42484.551550925928</v>
      </c>
      <c r="T3349" s="13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109.57142857142857</v>
      </c>
      <c r="Q3350" t="str">
        <f>LEFT(N:N,(FIND("/",N3350))-1)</f>
        <v>theater</v>
      </c>
      <c r="R3350" t="str">
        <f>RIGHT(N:N,LEN(N:N)-(FIND("/",N3350)))</f>
        <v>plays</v>
      </c>
      <c r="S3350" s="15">
        <f t="shared" si="210"/>
        <v>42466.558796296296</v>
      </c>
      <c r="T3350" s="13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71.666666666666671</v>
      </c>
      <c r="Q3351" t="str">
        <f>LEFT(N:N,(FIND("/",N3351))-1)</f>
        <v>theater</v>
      </c>
      <c r="R3351" t="str">
        <f>RIGHT(N:N,LEN(N:N)-(FIND("/",N3351)))</f>
        <v>plays</v>
      </c>
      <c r="S3351" s="15">
        <f t="shared" si="210"/>
        <v>42513.110787037032</v>
      </c>
      <c r="T3351" s="13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93.611111111111114</v>
      </c>
      <c r="Q3352" t="str">
        <f>LEFT(N:N,(FIND("/",N3352))-1)</f>
        <v>theater</v>
      </c>
      <c r="R3352" t="str">
        <f>RIGHT(N:N,LEN(N:N)-(FIND("/",N3352)))</f>
        <v>plays</v>
      </c>
      <c r="S3352" s="15">
        <f t="shared" si="210"/>
        <v>42302.701516203699</v>
      </c>
      <c r="T3352" s="13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76.8</v>
      </c>
      <c r="Q3353" t="str">
        <f>LEFT(N:N,(FIND("/",N3353))-1)</f>
        <v>theater</v>
      </c>
      <c r="R3353" t="str">
        <f>RIGHT(N:N,LEN(N:N)-(FIND("/",N3353)))</f>
        <v>plays</v>
      </c>
      <c r="S3353" s="15">
        <f t="shared" si="210"/>
        <v>41806.395428240743</v>
      </c>
      <c r="T3353" s="13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35.795454545454547</v>
      </c>
      <c r="Q3354" t="str">
        <f>LEFT(N:N,(FIND("/",N3354))-1)</f>
        <v>theater</v>
      </c>
      <c r="R3354" t="str">
        <f>RIGHT(N:N,LEN(N:N)-(FIND("/",N3354)))</f>
        <v>plays</v>
      </c>
      <c r="S3354" s="15">
        <f t="shared" si="210"/>
        <v>42495.992800925931</v>
      </c>
      <c r="T3354" s="13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55.6</v>
      </c>
      <c r="Q3355" t="str">
        <f>LEFT(N:N,(FIND("/",N3355))-1)</f>
        <v>theater</v>
      </c>
      <c r="R3355" t="str">
        <f>RIGHT(N:N,LEN(N:N)-(FIND("/",N3355)))</f>
        <v>plays</v>
      </c>
      <c r="S3355" s="15">
        <f t="shared" si="210"/>
        <v>42479.432291666672</v>
      </c>
      <c r="T3355" s="13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147.33333333333334</v>
      </c>
      <c r="Q3356" t="str">
        <f>LEFT(N:N,(FIND("/",N3356))-1)</f>
        <v>theater</v>
      </c>
      <c r="R3356" t="str">
        <f>RIGHT(N:N,LEN(N:N)-(FIND("/",N3356)))</f>
        <v>plays</v>
      </c>
      <c r="S3356" s="15">
        <f t="shared" si="210"/>
        <v>42270.7269212963</v>
      </c>
      <c r="T3356" s="13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56.333333333333336</v>
      </c>
      <c r="Q3357" t="str">
        <f>LEFT(N:N,(FIND("/",N3357))-1)</f>
        <v>theater</v>
      </c>
      <c r="R3357" t="str">
        <f>RIGHT(N:N,LEN(N:N)-(FIND("/",N3357)))</f>
        <v>plays</v>
      </c>
      <c r="S3357" s="15">
        <f t="shared" si="210"/>
        <v>42489.619525462964</v>
      </c>
      <c r="T3357" s="13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96.19047619047619</v>
      </c>
      <c r="Q3358" t="str">
        <f>LEFT(N:N,(FIND("/",N3358))-1)</f>
        <v>theater</v>
      </c>
      <c r="R3358" t="str">
        <f>RIGHT(N:N,LEN(N:N)-(FIND("/",N3358)))</f>
        <v>plays</v>
      </c>
      <c r="S3358" s="15">
        <f t="shared" si="210"/>
        <v>42536.815648148149</v>
      </c>
      <c r="T3358" s="13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63.574074074074076</v>
      </c>
      <c r="Q3359" t="str">
        <f>LEFT(N:N,(FIND("/",N3359))-1)</f>
        <v>theater</v>
      </c>
      <c r="R3359" t="str">
        <f>RIGHT(N:N,LEN(N:N)-(FIND("/",N3359)))</f>
        <v>plays</v>
      </c>
      <c r="S3359" s="15">
        <f t="shared" si="210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184.78260869565219</v>
      </c>
      <c r="Q3360" t="str">
        <f>LEFT(N:N,(FIND("/",N3360))-1)</f>
        <v>theater</v>
      </c>
      <c r="R3360" t="str">
        <f>RIGHT(N:N,LEN(N:N)-(FIND("/",N3360)))</f>
        <v>plays</v>
      </c>
      <c r="S3360" s="15">
        <f t="shared" si="210"/>
        <v>41932.311099537037</v>
      </c>
      <c r="T3360" s="13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126.72222222222223</v>
      </c>
      <c r="Q3361" t="str">
        <f>LEFT(N:N,(FIND("/",N3361))-1)</f>
        <v>theater</v>
      </c>
      <c r="R3361" t="str">
        <f>RIGHT(N:N,LEN(N:N)-(FIND("/",N3361)))</f>
        <v>plays</v>
      </c>
      <c r="S3361" s="15">
        <f t="shared" si="210"/>
        <v>42746.057106481487</v>
      </c>
      <c r="T3361" s="13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83.42647058823529</v>
      </c>
      <c r="Q3362" t="str">
        <f>LEFT(N:N,(FIND("/",N3362))-1)</f>
        <v>theater</v>
      </c>
      <c r="R3362" t="str">
        <f>RIGHT(N:N,LEN(N:N)-(FIND("/",N3362)))</f>
        <v>plays</v>
      </c>
      <c r="S3362" s="15">
        <f t="shared" si="210"/>
        <v>42697.082673611112</v>
      </c>
      <c r="T3362" s="13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54.5</v>
      </c>
      <c r="Q3363" t="str">
        <f>LEFT(N:N,(FIND("/",N3363))-1)</f>
        <v>theater</v>
      </c>
      <c r="R3363" t="str">
        <f>RIGHT(N:N,LEN(N:N)-(FIND("/",N3363)))</f>
        <v>plays</v>
      </c>
      <c r="S3363" s="15">
        <f t="shared" si="210"/>
        <v>41866.025347222225</v>
      </c>
      <c r="T3363" s="13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302.30769230769232</v>
      </c>
      <c r="Q3364" t="str">
        <f>LEFT(N:N,(FIND("/",N3364))-1)</f>
        <v>theater</v>
      </c>
      <c r="R3364" t="str">
        <f>RIGHT(N:N,LEN(N:N)-(FIND("/",N3364)))</f>
        <v>plays</v>
      </c>
      <c r="S3364" s="15">
        <f t="shared" si="210"/>
        <v>42056.091631944444</v>
      </c>
      <c r="T3364" s="13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44.138888888888886</v>
      </c>
      <c r="Q3365" t="str">
        <f>LEFT(N:N,(FIND("/",N3365))-1)</f>
        <v>theater</v>
      </c>
      <c r="R3365" t="str">
        <f>RIGHT(N:N,LEN(N:N)-(FIND("/",N3365)))</f>
        <v>plays</v>
      </c>
      <c r="S3365" s="15">
        <f t="shared" si="210"/>
        <v>41851.771354166667</v>
      </c>
      <c r="T3365" s="13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866.66666666666663</v>
      </c>
      <c r="Q3366" t="str">
        <f>LEFT(N:N,(FIND("/",N3366))-1)</f>
        <v>theater</v>
      </c>
      <c r="R3366" t="str">
        <f>RIGHT(N:N,LEN(N:N)-(FIND("/",N3366)))</f>
        <v>plays</v>
      </c>
      <c r="S3366" s="15">
        <f t="shared" si="210"/>
        <v>42422.977418981478</v>
      </c>
      <c r="T3366" s="13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61.388888888888886</v>
      </c>
      <c r="Q3367" t="str">
        <f>LEFT(N:N,(FIND("/",N3367))-1)</f>
        <v>theater</v>
      </c>
      <c r="R3367" t="str">
        <f>RIGHT(N:N,LEN(N:N)-(FIND("/",N3367)))</f>
        <v>plays</v>
      </c>
      <c r="S3367" s="15">
        <f t="shared" si="210"/>
        <v>42321.101759259262</v>
      </c>
      <c r="T3367" s="13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29.666666666666668</v>
      </c>
      <c r="Q3368" t="str">
        <f>LEFT(N:N,(FIND("/",N3368))-1)</f>
        <v>theater</v>
      </c>
      <c r="R3368" t="str">
        <f>RIGHT(N:N,LEN(N:N)-(FIND("/",N3368)))</f>
        <v>plays</v>
      </c>
      <c r="S3368" s="15">
        <f t="shared" si="210"/>
        <v>42107.067557870367</v>
      </c>
      <c r="T3368" s="13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45.478260869565219</v>
      </c>
      <c r="Q3369" t="str">
        <f>LEFT(N:N,(FIND("/",N3369))-1)</f>
        <v>theater</v>
      </c>
      <c r="R3369" t="str">
        <f>RIGHT(N:N,LEN(N:N)-(FIND("/",N3369)))</f>
        <v>plays</v>
      </c>
      <c r="S3369" s="15">
        <f t="shared" si="210"/>
        <v>42192.933958333335</v>
      </c>
      <c r="T3369" s="13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96.203703703703709</v>
      </c>
      <c r="Q3370" t="str">
        <f>LEFT(N:N,(FIND("/",N3370))-1)</f>
        <v>theater</v>
      </c>
      <c r="R3370" t="str">
        <f>RIGHT(N:N,LEN(N:N)-(FIND("/",N3370)))</f>
        <v>plays</v>
      </c>
      <c r="S3370" s="15">
        <f t="shared" si="210"/>
        <v>41969.199756944443</v>
      </c>
      <c r="T3370" s="13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67.92307692307692</v>
      </c>
      <c r="Q3371" t="str">
        <f>LEFT(N:N,(FIND("/",N3371))-1)</f>
        <v>theater</v>
      </c>
      <c r="R3371" t="str">
        <f>RIGHT(N:N,LEN(N:N)-(FIND("/",N3371)))</f>
        <v>plays</v>
      </c>
      <c r="S3371" s="15">
        <f t="shared" si="210"/>
        <v>42690.041435185187</v>
      </c>
      <c r="T3371" s="13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30.777777777777779</v>
      </c>
      <c r="Q3372" t="str">
        <f>LEFT(N:N,(FIND("/",N3372))-1)</f>
        <v>theater</v>
      </c>
      <c r="R3372" t="str">
        <f>RIGHT(N:N,LEN(N:N)-(FIND("/",N3372)))</f>
        <v>plays</v>
      </c>
      <c r="S3372" s="15">
        <f t="shared" si="210"/>
        <v>42690.334317129629</v>
      </c>
      <c r="T3372" s="13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38.333333333333336</v>
      </c>
      <c r="Q3373" t="str">
        <f>LEFT(N:N,(FIND("/",N3373))-1)</f>
        <v>theater</v>
      </c>
      <c r="R3373" t="str">
        <f>RIGHT(N:N,LEN(N:N)-(FIND("/",N3373)))</f>
        <v>plays</v>
      </c>
      <c r="S3373" s="15">
        <f t="shared" si="210"/>
        <v>42312.874594907407</v>
      </c>
      <c r="T3373" s="13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66.833333333333329</v>
      </c>
      <c r="Q3374" t="str">
        <f>LEFT(N:N,(FIND("/",N3374))-1)</f>
        <v>theater</v>
      </c>
      <c r="R3374" t="str">
        <f>RIGHT(N:N,LEN(N:N)-(FIND("/",N3374)))</f>
        <v>plays</v>
      </c>
      <c r="S3374" s="15">
        <f t="shared" si="210"/>
        <v>41855.548101851848</v>
      </c>
      <c r="T3374" s="13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71.730769230769226</v>
      </c>
      <c r="Q3375" t="str">
        <f>LEFT(N:N,(FIND("/",N3375))-1)</f>
        <v>theater</v>
      </c>
      <c r="R3375" t="str">
        <f>RIGHT(N:N,LEN(N:N)-(FIND("/",N3375)))</f>
        <v>plays</v>
      </c>
      <c r="S3375" s="15">
        <f t="shared" si="210"/>
        <v>42179.854629629626</v>
      </c>
      <c r="T3375" s="13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176.47058823529412</v>
      </c>
      <c r="Q3376" t="str">
        <f>LEFT(N:N,(FIND("/",N3376))-1)</f>
        <v>theater</v>
      </c>
      <c r="R3376" t="str">
        <f>RIGHT(N:N,LEN(N:N)-(FIND("/",N3376)))</f>
        <v>plays</v>
      </c>
      <c r="S3376" s="15">
        <f t="shared" si="210"/>
        <v>42275.731666666667</v>
      </c>
      <c r="T3376" s="13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421.10526315789474</v>
      </c>
      <c r="Q3377" t="str">
        <f>LEFT(N:N,(FIND("/",N3377))-1)</f>
        <v>theater</v>
      </c>
      <c r="R3377" t="str">
        <f>RIGHT(N:N,LEN(N:N)-(FIND("/",N3377)))</f>
        <v>plays</v>
      </c>
      <c r="S3377" s="15">
        <f t="shared" si="210"/>
        <v>41765.610798611109</v>
      </c>
      <c r="T3377" s="13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104.98701298701299</v>
      </c>
      <c r="Q3378" t="str">
        <f>LEFT(N:N,(FIND("/",N3378))-1)</f>
        <v>theater</v>
      </c>
      <c r="R3378" t="str">
        <f>RIGHT(N:N,LEN(N:N)-(FIND("/",N3378)))</f>
        <v>plays</v>
      </c>
      <c r="S3378" s="15">
        <f t="shared" si="210"/>
        <v>42059.701319444444</v>
      </c>
      <c r="T3378" s="13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28.19047619047619</v>
      </c>
      <c r="Q3379" t="str">
        <f>LEFT(N:N,(FIND("/",N3379))-1)</f>
        <v>theater</v>
      </c>
      <c r="R3379" t="str">
        <f>RIGHT(N:N,LEN(N:N)-(FIND("/",N3379)))</f>
        <v>plays</v>
      </c>
      <c r="S3379" s="15">
        <f t="shared" si="210"/>
        <v>42053.732627314821</v>
      </c>
      <c r="T3379" s="13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54.55263157894737</v>
      </c>
      <c r="Q3380" t="str">
        <f>LEFT(N:N,(FIND("/",N3380))-1)</f>
        <v>theater</v>
      </c>
      <c r="R3380" t="str">
        <f>RIGHT(N:N,LEN(N:N)-(FIND("/",N3380)))</f>
        <v>plays</v>
      </c>
      <c r="S3380" s="15">
        <f t="shared" si="210"/>
        <v>41858.355393518519</v>
      </c>
      <c r="T3380" s="13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111.89285714285714</v>
      </c>
      <c r="Q3381" t="str">
        <f>LEFT(N:N,(FIND("/",N3381))-1)</f>
        <v>theater</v>
      </c>
      <c r="R3381" t="str">
        <f>RIGHT(N:N,LEN(N:N)-(FIND("/",N3381)))</f>
        <v>plays</v>
      </c>
      <c r="S3381" s="15">
        <f t="shared" si="210"/>
        <v>42225.513888888891</v>
      </c>
      <c r="T3381" s="13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85.208333333333329</v>
      </c>
      <c r="Q3382" t="str">
        <f>LEFT(N:N,(FIND("/",N3382))-1)</f>
        <v>theater</v>
      </c>
      <c r="R3382" t="str">
        <f>RIGHT(N:N,LEN(N:N)-(FIND("/",N3382)))</f>
        <v>plays</v>
      </c>
      <c r="S3382" s="15">
        <f t="shared" si="210"/>
        <v>41937.95344907407</v>
      </c>
      <c r="T3382" s="13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76.652173913043484</v>
      </c>
      <c r="Q3383" t="str">
        <f>LEFT(N:N,(FIND("/",N3383))-1)</f>
        <v>theater</v>
      </c>
      <c r="R3383" t="str">
        <f>RIGHT(N:N,LEN(N:N)-(FIND("/",N3383)))</f>
        <v>plays</v>
      </c>
      <c r="S3383" s="15">
        <f t="shared" si="210"/>
        <v>42044.184988425928</v>
      </c>
      <c r="T3383" s="13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65.166666666666671</v>
      </c>
      <c r="Q3384" t="str">
        <f>LEFT(N:N,(FIND("/",N3384))-1)</f>
        <v>theater</v>
      </c>
      <c r="R3384" t="str">
        <f>RIGHT(N:N,LEN(N:N)-(FIND("/",N3384)))</f>
        <v>plays</v>
      </c>
      <c r="S3384" s="15">
        <f t="shared" si="210"/>
        <v>42559.431203703702</v>
      </c>
      <c r="T3384" s="13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93.760312499999998</v>
      </c>
      <c r="Q3385" t="str">
        <f>LEFT(N:N,(FIND("/",N3385))-1)</f>
        <v>theater</v>
      </c>
      <c r="R3385" t="str">
        <f>RIGHT(N:N,LEN(N:N)-(FIND("/",N3385)))</f>
        <v>plays</v>
      </c>
      <c r="S3385" s="15">
        <f t="shared" si="210"/>
        <v>42524.782638888893</v>
      </c>
      <c r="T3385" s="13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133.33333333333334</v>
      </c>
      <c r="Q3386" t="str">
        <f>LEFT(N:N,(FIND("/",N3386))-1)</f>
        <v>theater</v>
      </c>
      <c r="R3386" t="str">
        <f>RIGHT(N:N,LEN(N:N)-(FIND("/",N3386)))</f>
        <v>plays</v>
      </c>
      <c r="S3386" s="15">
        <f t="shared" si="210"/>
        <v>42292.087592592594</v>
      </c>
      <c r="T3386" s="13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51.219512195121951</v>
      </c>
      <c r="Q3387" t="str">
        <f>LEFT(N:N,(FIND("/",N3387))-1)</f>
        <v>theater</v>
      </c>
      <c r="R3387" t="str">
        <f>RIGHT(N:N,LEN(N:N)-(FIND("/",N3387)))</f>
        <v>plays</v>
      </c>
      <c r="S3387" s="15">
        <f t="shared" si="210"/>
        <v>41953.8675</v>
      </c>
      <c r="T3387" s="13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100.17142857142858</v>
      </c>
      <c r="Q3388" t="str">
        <f>LEFT(N:N,(FIND("/",N3388))-1)</f>
        <v>theater</v>
      </c>
      <c r="R3388" t="str">
        <f>RIGHT(N:N,LEN(N:N)-(FIND("/",N3388)))</f>
        <v>plays</v>
      </c>
      <c r="S3388" s="15">
        <f t="shared" si="210"/>
        <v>41946.644745370373</v>
      </c>
      <c r="T3388" s="13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34.6</v>
      </c>
      <c r="Q3389" t="str">
        <f>LEFT(N:N,(FIND("/",N3389))-1)</f>
        <v>theater</v>
      </c>
      <c r="R3389" t="str">
        <f>RIGHT(N:N,LEN(N:N)-(FIND("/",N3389)))</f>
        <v>plays</v>
      </c>
      <c r="S3389" s="15">
        <f t="shared" si="210"/>
        <v>41947.762592592589</v>
      </c>
      <c r="T3389" s="13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184.67741935483872</v>
      </c>
      <c r="Q3390" t="str">
        <f>LEFT(N:N,(FIND("/",N3390))-1)</f>
        <v>theater</v>
      </c>
      <c r="R3390" t="str">
        <f>RIGHT(N:N,LEN(N:N)-(FIND("/",N3390)))</f>
        <v>plays</v>
      </c>
      <c r="S3390" s="15">
        <f t="shared" si="210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69.818181818181813</v>
      </c>
      <c r="Q3391" t="str">
        <f>LEFT(N:N,(FIND("/",N3391))-1)</f>
        <v>theater</v>
      </c>
      <c r="R3391" t="str">
        <f>RIGHT(N:N,LEN(N:N)-(FIND("/",N3391)))</f>
        <v>plays</v>
      </c>
      <c r="S3391" s="15">
        <f t="shared" si="210"/>
        <v>42494.563449074078</v>
      </c>
      <c r="T3391" s="13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61.944444444444443</v>
      </c>
      <c r="Q3392" t="str">
        <f>LEFT(N:N,(FIND("/",N3392))-1)</f>
        <v>theater</v>
      </c>
      <c r="R3392" t="str">
        <f>RIGHT(N:N,LEN(N:N)-(FIND("/",N3392)))</f>
        <v>plays</v>
      </c>
      <c r="S3392" s="15">
        <f t="shared" si="210"/>
        <v>41815.774826388886</v>
      </c>
      <c r="T3392" s="13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41.666666666666664</v>
      </c>
      <c r="Q3393" t="str">
        <f>LEFT(N:N,(FIND("/",N3393))-1)</f>
        <v>theater</v>
      </c>
      <c r="R3393" t="str">
        <f>RIGHT(N:N,LEN(N:N)-(FIND("/",N3393)))</f>
        <v>plays</v>
      </c>
      <c r="S3393" s="15">
        <f t="shared" si="210"/>
        <v>41830.545694444445</v>
      </c>
      <c r="T3393" s="13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36.06818181818182</v>
      </c>
      <c r="Q3394" t="str">
        <f>LEFT(N:N,(FIND("/",N3394))-1)</f>
        <v>theater</v>
      </c>
      <c r="R3394" t="str">
        <f>RIGHT(N:N,LEN(N:N)-(FIND("/",N3394)))</f>
        <v>plays</v>
      </c>
      <c r="S3394" s="15">
        <f t="shared" si="210"/>
        <v>42446.845543981486</v>
      </c>
      <c r="T3394" s="13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8">
        <f t="shared" ref="P3395:P3458" si="213">IFERROR(E3396/L3396,"N/A")</f>
        <v>29</v>
      </c>
      <c r="Q3395" t="str">
        <f>LEFT(N:N,(FIND("/",N3395))-1)</f>
        <v>theater</v>
      </c>
      <c r="R3395" t="str">
        <f>RIGHT(N:N,LEN(N:N)-(FIND("/",N3395)))</f>
        <v>plays</v>
      </c>
      <c r="S3395" s="15">
        <f t="shared" ref="S3395:S3458" si="214">(((J:J/60)/60)/24)+DATE(1970,1,1)</f>
        <v>41923.921643518523</v>
      </c>
      <c r="T3395" s="13">
        <f t="shared" ref="T3395:T3458" si="215">(((I:I/60)/60)/24)+DATE(1970,1,1)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24.210526315789473</v>
      </c>
      <c r="Q3396" t="str">
        <f>LEFT(N:N,(FIND("/",N3396))-1)</f>
        <v>theater</v>
      </c>
      <c r="R3396" t="str">
        <f>RIGHT(N:N,LEN(N:N)-(FIND("/",N3396)))</f>
        <v>plays</v>
      </c>
      <c r="S3396" s="15">
        <f t="shared" si="214"/>
        <v>41817.59542824074</v>
      </c>
      <c r="T3396" s="13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55.892857142857146</v>
      </c>
      <c r="Q3397" t="str">
        <f>LEFT(N:N,(FIND("/",N3397))-1)</f>
        <v>theater</v>
      </c>
      <c r="R3397" t="str">
        <f>RIGHT(N:N,LEN(N:N)-(FIND("/",N3397)))</f>
        <v>plays</v>
      </c>
      <c r="S3397" s="15">
        <f t="shared" si="214"/>
        <v>42140.712314814817</v>
      </c>
      <c r="T3397" s="13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11.666666666666666</v>
      </c>
      <c r="Q3398" t="str">
        <f>LEFT(N:N,(FIND("/",N3398))-1)</f>
        <v>theater</v>
      </c>
      <c r="R3398" t="str">
        <f>RIGHT(N:N,LEN(N:N)-(FIND("/",N3398)))</f>
        <v>plays</v>
      </c>
      <c r="S3398" s="15">
        <f t="shared" si="214"/>
        <v>41764.44663194444</v>
      </c>
      <c r="T3398" s="13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68.353846153846149</v>
      </c>
      <c r="Q3399" t="str">
        <f>LEFT(N:N,(FIND("/",N3399))-1)</f>
        <v>theater</v>
      </c>
      <c r="R3399" t="str">
        <f>RIGHT(N:N,LEN(N:N)-(FIND("/",N3399)))</f>
        <v>plays</v>
      </c>
      <c r="S3399" s="15">
        <f t="shared" si="214"/>
        <v>42378.478344907402</v>
      </c>
      <c r="T3399" s="13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27.065217391304348</v>
      </c>
      <c r="Q3400" t="str">
        <f>LEFT(N:N,(FIND("/",N3400))-1)</f>
        <v>theater</v>
      </c>
      <c r="R3400" t="str">
        <f>RIGHT(N:N,LEN(N:N)-(FIND("/",N3400)))</f>
        <v>plays</v>
      </c>
      <c r="S3400" s="15">
        <f t="shared" si="214"/>
        <v>41941.75203703704</v>
      </c>
      <c r="T3400" s="13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118.12941176470588</v>
      </c>
      <c r="Q3401" t="str">
        <f>LEFT(N:N,(FIND("/",N3401))-1)</f>
        <v>theater</v>
      </c>
      <c r="R3401" t="str">
        <f>RIGHT(N:N,LEN(N:N)-(FIND("/",N3401)))</f>
        <v>plays</v>
      </c>
      <c r="S3401" s="15">
        <f t="shared" si="214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44.757575757575758</v>
      </c>
      <c r="Q3402" t="str">
        <f>LEFT(N:N,(FIND("/",N3402))-1)</f>
        <v>theater</v>
      </c>
      <c r="R3402" t="str">
        <f>RIGHT(N:N,LEN(N:N)-(FIND("/",N3402)))</f>
        <v>plays</v>
      </c>
      <c r="S3402" s="15">
        <f t="shared" si="214"/>
        <v>41834.953865740739</v>
      </c>
      <c r="T3402" s="13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99.787878787878782</v>
      </c>
      <c r="Q3403" t="str">
        <f>LEFT(N:N,(FIND("/",N3403))-1)</f>
        <v>theater</v>
      </c>
      <c r="R3403" t="str">
        <f>RIGHT(N:N,LEN(N:N)-(FIND("/",N3403)))</f>
        <v>plays</v>
      </c>
      <c r="S3403" s="15">
        <f t="shared" si="214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117.64705882352941</v>
      </c>
      <c r="Q3404" t="str">
        <f>LEFT(N:N,(FIND("/",N3404))-1)</f>
        <v>theater</v>
      </c>
      <c r="R3404" t="str">
        <f>RIGHT(N:N,LEN(N:N)-(FIND("/",N3404)))</f>
        <v>plays</v>
      </c>
      <c r="S3404" s="15">
        <f t="shared" si="214"/>
        <v>42290.61855324074</v>
      </c>
      <c r="T3404" s="13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203.33333333333334</v>
      </c>
      <c r="Q3405" t="str">
        <f>LEFT(N:N,(FIND("/",N3405))-1)</f>
        <v>theater</v>
      </c>
      <c r="R3405" t="str">
        <f>RIGHT(N:N,LEN(N:N)-(FIND("/",N3405)))</f>
        <v>plays</v>
      </c>
      <c r="S3405" s="15">
        <f t="shared" si="214"/>
        <v>42150.462083333332</v>
      </c>
      <c r="T3405" s="13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28.323529411764707</v>
      </c>
      <c r="Q3406" t="str">
        <f>LEFT(N:N,(FIND("/",N3406))-1)</f>
        <v>theater</v>
      </c>
      <c r="R3406" t="str">
        <f>RIGHT(N:N,LEN(N:N)-(FIND("/",N3406)))</f>
        <v>plays</v>
      </c>
      <c r="S3406" s="15">
        <f t="shared" si="214"/>
        <v>42152.503495370373</v>
      </c>
      <c r="T3406" s="13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110.23076923076923</v>
      </c>
      <c r="Q3407" t="str">
        <f>LEFT(N:N,(FIND("/",N3407))-1)</f>
        <v>theater</v>
      </c>
      <c r="R3407" t="str">
        <f>RIGHT(N:N,LEN(N:N)-(FIND("/",N3407)))</f>
        <v>plays</v>
      </c>
      <c r="S3407" s="15">
        <f t="shared" si="214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31.970149253731343</v>
      </c>
      <c r="Q3408" t="str">
        <f>LEFT(N:N,(FIND("/",N3408))-1)</f>
        <v>theater</v>
      </c>
      <c r="R3408" t="str">
        <f>RIGHT(N:N,LEN(N:N)-(FIND("/",N3408)))</f>
        <v>plays</v>
      </c>
      <c r="S3408" s="15">
        <f t="shared" si="214"/>
        <v>41791.492777777778</v>
      </c>
      <c r="T3408" s="13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58.611111111111114</v>
      </c>
      <c r="Q3409" t="str">
        <f>LEFT(N:N,(FIND("/",N3409))-1)</f>
        <v>theater</v>
      </c>
      <c r="R3409" t="str">
        <f>RIGHT(N:N,LEN(N:N)-(FIND("/",N3409)))</f>
        <v>plays</v>
      </c>
      <c r="S3409" s="15">
        <f t="shared" si="214"/>
        <v>41796.422326388885</v>
      </c>
      <c r="T3409" s="13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29.428571428571427</v>
      </c>
      <c r="Q3410" t="str">
        <f>LEFT(N:N,(FIND("/",N3410))-1)</f>
        <v>theater</v>
      </c>
      <c r="R3410" t="str">
        <f>RIGHT(N:N,LEN(N:N)-(FIND("/",N3410)))</f>
        <v>plays</v>
      </c>
      <c r="S3410" s="15">
        <f t="shared" si="214"/>
        <v>41808.991944444446</v>
      </c>
      <c r="T3410" s="13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81.375</v>
      </c>
      <c r="Q3411" t="str">
        <f>LEFT(N:N,(FIND("/",N3411))-1)</f>
        <v>theater</v>
      </c>
      <c r="R3411" t="str">
        <f>RIGHT(N:N,LEN(N:N)-(FIND("/",N3411)))</f>
        <v>plays</v>
      </c>
      <c r="S3411" s="15">
        <f t="shared" si="214"/>
        <v>42544.814328703709</v>
      </c>
      <c r="T3411" s="13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199.16666666666666</v>
      </c>
      <c r="Q3412" t="str">
        <f>LEFT(N:N,(FIND("/",N3412))-1)</f>
        <v>theater</v>
      </c>
      <c r="R3412" t="str">
        <f>RIGHT(N:N,LEN(N:N)-(FIND("/",N3412)))</f>
        <v>plays</v>
      </c>
      <c r="S3412" s="15">
        <f t="shared" si="214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115.38461538461539</v>
      </c>
      <c r="Q3413" t="str">
        <f>LEFT(N:N,(FIND("/",N3413))-1)</f>
        <v>theater</v>
      </c>
      <c r="R3413" t="str">
        <f>RIGHT(N:N,LEN(N:N)-(FIND("/",N3413)))</f>
        <v>plays</v>
      </c>
      <c r="S3413" s="15">
        <f t="shared" si="214"/>
        <v>42265.022824074069</v>
      </c>
      <c r="T3413" s="13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46.428571428571431</v>
      </c>
      <c r="Q3414" t="str">
        <f>LEFT(N:N,(FIND("/",N3414))-1)</f>
        <v>theater</v>
      </c>
      <c r="R3414" t="str">
        <f>RIGHT(N:N,LEN(N:N)-(FIND("/",N3414)))</f>
        <v>plays</v>
      </c>
      <c r="S3414" s="15">
        <f t="shared" si="214"/>
        <v>41879.959050925929</v>
      </c>
      <c r="T3414" s="13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70.568181818181813</v>
      </c>
      <c r="Q3415" t="str">
        <f>LEFT(N:N,(FIND("/",N3415))-1)</f>
        <v>theater</v>
      </c>
      <c r="R3415" t="str">
        <f>RIGHT(N:N,LEN(N:N)-(FIND("/",N3415)))</f>
        <v>plays</v>
      </c>
      <c r="S3415" s="15">
        <f t="shared" si="214"/>
        <v>42053.733078703706</v>
      </c>
      <c r="T3415" s="13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22.222222222222221</v>
      </c>
      <c r="Q3416" t="str">
        <f>LEFT(N:N,(FIND("/",N3416))-1)</f>
        <v>theater</v>
      </c>
      <c r="R3416" t="str">
        <f>RIGHT(N:N,LEN(N:N)-(FIND("/",N3416)))</f>
        <v>plays</v>
      </c>
      <c r="S3416" s="15">
        <f t="shared" si="214"/>
        <v>42675.832465277781</v>
      </c>
      <c r="T3416" s="13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159.46666666666667</v>
      </c>
      <c r="Q3417" t="str">
        <f>LEFT(N:N,(FIND("/",N3417))-1)</f>
        <v>theater</v>
      </c>
      <c r="R3417" t="str">
        <f>RIGHT(N:N,LEN(N:N)-(FIND("/",N3417)))</f>
        <v>plays</v>
      </c>
      <c r="S3417" s="15">
        <f t="shared" si="214"/>
        <v>42467.144166666665</v>
      </c>
      <c r="T3417" s="13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37.777999999999999</v>
      </c>
      <c r="Q3418" t="str">
        <f>LEFT(N:N,(FIND("/",N3418))-1)</f>
        <v>theater</v>
      </c>
      <c r="R3418" t="str">
        <f>RIGHT(N:N,LEN(N:N)-(FIND("/",N3418)))</f>
        <v>plays</v>
      </c>
      <c r="S3418" s="15">
        <f t="shared" si="214"/>
        <v>42089.412557870368</v>
      </c>
      <c r="T3418" s="13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72.053571428571431</v>
      </c>
      <c r="Q3419" t="str">
        <f>LEFT(N:N,(FIND("/",N3419))-1)</f>
        <v>theater</v>
      </c>
      <c r="R3419" t="str">
        <f>RIGHT(N:N,LEN(N:N)-(FIND("/",N3419)))</f>
        <v>plays</v>
      </c>
      <c r="S3419" s="15">
        <f t="shared" si="214"/>
        <v>41894.91375</v>
      </c>
      <c r="T3419" s="13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63.695652173913047</v>
      </c>
      <c r="Q3420" t="str">
        <f>LEFT(N:N,(FIND("/",N3420))-1)</f>
        <v>theater</v>
      </c>
      <c r="R3420" t="str">
        <f>RIGHT(N:N,LEN(N:N)-(FIND("/",N3420)))</f>
        <v>plays</v>
      </c>
      <c r="S3420" s="15">
        <f t="shared" si="214"/>
        <v>41752.83457175926</v>
      </c>
      <c r="T3420" s="13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28.411764705882351</v>
      </c>
      <c r="Q3421" t="str">
        <f>LEFT(N:N,(FIND("/",N3421))-1)</f>
        <v>theater</v>
      </c>
      <c r="R3421" t="str">
        <f>RIGHT(N:N,LEN(N:N)-(FIND("/",N3421)))</f>
        <v>plays</v>
      </c>
      <c r="S3421" s="15">
        <f t="shared" si="214"/>
        <v>42448.821585648147</v>
      </c>
      <c r="T3421" s="13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103.21428571428571</v>
      </c>
      <c r="Q3422" t="str">
        <f>LEFT(N:N,(FIND("/",N3422))-1)</f>
        <v>theater</v>
      </c>
      <c r="R3422" t="str">
        <f>RIGHT(N:N,LEN(N:N)-(FIND("/",N3422)))</f>
        <v>plays</v>
      </c>
      <c r="S3422" s="15">
        <f t="shared" si="214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71.152173913043484</v>
      </c>
      <c r="Q3423" t="str">
        <f>LEFT(N:N,(FIND("/",N3423))-1)</f>
        <v>theater</v>
      </c>
      <c r="R3423" t="str">
        <f>RIGHT(N:N,LEN(N:N)-(FIND("/",N3423)))</f>
        <v>plays</v>
      </c>
      <c r="S3423" s="15">
        <f t="shared" si="214"/>
        <v>42037.791238425925</v>
      </c>
      <c r="T3423" s="13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35</v>
      </c>
      <c r="Q3424" t="str">
        <f>LEFT(N:N,(FIND("/",N3424))-1)</f>
        <v>theater</v>
      </c>
      <c r="R3424" t="str">
        <f>RIGHT(N:N,LEN(N:N)-(FIND("/",N3424)))</f>
        <v>plays</v>
      </c>
      <c r="S3424" s="15">
        <f t="shared" si="214"/>
        <v>42323.562222222223</v>
      </c>
      <c r="T3424" s="13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81.776315789473685</v>
      </c>
      <c r="Q3425" t="str">
        <f>LEFT(N:N,(FIND("/",N3425))-1)</f>
        <v>theater</v>
      </c>
      <c r="R3425" t="str">
        <f>RIGHT(N:N,LEN(N:N)-(FIND("/",N3425)))</f>
        <v>plays</v>
      </c>
      <c r="S3425" s="15">
        <f t="shared" si="214"/>
        <v>42088.911354166667</v>
      </c>
      <c r="T3425" s="13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297.02980769230766</v>
      </c>
      <c r="Q3426" t="str">
        <f>LEFT(N:N,(FIND("/",N3426))-1)</f>
        <v>theater</v>
      </c>
      <c r="R3426" t="str">
        <f>RIGHT(N:N,LEN(N:N)-(FIND("/",N3426)))</f>
        <v>plays</v>
      </c>
      <c r="S3426" s="15">
        <f t="shared" si="214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46.609195402298852</v>
      </c>
      <c r="Q3427" t="str">
        <f>LEFT(N:N,(FIND("/",N3427))-1)</f>
        <v>theater</v>
      </c>
      <c r="R3427" t="str">
        <f>RIGHT(N:N,LEN(N:N)-(FIND("/",N3427)))</f>
        <v>plays</v>
      </c>
      <c r="S3427" s="15">
        <f t="shared" si="214"/>
        <v>41884.617314814815</v>
      </c>
      <c r="T3427" s="13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51.724137931034484</v>
      </c>
      <c r="Q3428" t="str">
        <f>LEFT(N:N,(FIND("/",N3428))-1)</f>
        <v>theater</v>
      </c>
      <c r="R3428" t="str">
        <f>RIGHT(N:N,LEN(N:N)-(FIND("/",N3428)))</f>
        <v>plays</v>
      </c>
      <c r="S3428" s="15">
        <f t="shared" si="214"/>
        <v>41884.056747685187</v>
      </c>
      <c r="T3428" s="13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40.294117647058826</v>
      </c>
      <c r="Q3429" t="str">
        <f>LEFT(N:N,(FIND("/",N3429))-1)</f>
        <v>theater</v>
      </c>
      <c r="R3429" t="str">
        <f>RIGHT(N:N,LEN(N:N)-(FIND("/",N3429)))</f>
        <v>plays</v>
      </c>
      <c r="S3429" s="15">
        <f t="shared" si="214"/>
        <v>41792.645277777774</v>
      </c>
      <c r="T3429" s="13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16.25</v>
      </c>
      <c r="Q3430" t="str">
        <f>LEFT(N:N,(FIND("/",N3430))-1)</f>
        <v>theater</v>
      </c>
      <c r="R3430" t="str">
        <f>RIGHT(N:N,LEN(N:N)-(FIND("/",N3430)))</f>
        <v>plays</v>
      </c>
      <c r="S3430" s="15">
        <f t="shared" si="214"/>
        <v>42038.720451388886</v>
      </c>
      <c r="T3430" s="13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30.152638888888887</v>
      </c>
      <c r="Q3431" t="str">
        <f>LEFT(N:N,(FIND("/",N3431))-1)</f>
        <v>theater</v>
      </c>
      <c r="R3431" t="str">
        <f>RIGHT(N:N,LEN(N:N)-(FIND("/",N3431)))</f>
        <v>plays</v>
      </c>
      <c r="S3431" s="15">
        <f t="shared" si="214"/>
        <v>42662.021539351852</v>
      </c>
      <c r="T3431" s="13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95.238095238095241</v>
      </c>
      <c r="Q3432" t="str">
        <f>LEFT(N:N,(FIND("/",N3432))-1)</f>
        <v>theater</v>
      </c>
      <c r="R3432" t="str">
        <f>RIGHT(N:N,LEN(N:N)-(FIND("/",N3432)))</f>
        <v>plays</v>
      </c>
      <c r="S3432" s="15">
        <f t="shared" si="214"/>
        <v>41820.945613425924</v>
      </c>
      <c r="T3432" s="13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52.214285714285715</v>
      </c>
      <c r="Q3433" t="str">
        <f>LEFT(N:N,(FIND("/",N3433))-1)</f>
        <v>theater</v>
      </c>
      <c r="R3433" t="str">
        <f>RIGHT(N:N,LEN(N:N)-(FIND("/",N3433)))</f>
        <v>plays</v>
      </c>
      <c r="S3433" s="15">
        <f t="shared" si="214"/>
        <v>41839.730937500004</v>
      </c>
      <c r="T3433" s="13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134.1549295774648</v>
      </c>
      <c r="Q3434" t="str">
        <f>LEFT(N:N,(FIND("/",N3434))-1)</f>
        <v>theater</v>
      </c>
      <c r="R3434" t="str">
        <f>RIGHT(N:N,LEN(N:N)-(FIND("/",N3434)))</f>
        <v>plays</v>
      </c>
      <c r="S3434" s="15">
        <f t="shared" si="214"/>
        <v>42380.581180555557</v>
      </c>
      <c r="T3434" s="13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62.827380952380949</v>
      </c>
      <c r="Q3435" t="str">
        <f>LEFT(N:N,(FIND("/",N3435))-1)</f>
        <v>theater</v>
      </c>
      <c r="R3435" t="str">
        <f>RIGHT(N:N,LEN(N:N)-(FIND("/",N3435)))</f>
        <v>plays</v>
      </c>
      <c r="S3435" s="15">
        <f t="shared" si="214"/>
        <v>41776.063136574077</v>
      </c>
      <c r="T3435" s="13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58.94736842105263</v>
      </c>
      <c r="Q3436" t="str">
        <f>LEFT(N:N,(FIND("/",N3436))-1)</f>
        <v>theater</v>
      </c>
      <c r="R3436" t="str">
        <f>RIGHT(N:N,LEN(N:N)-(FIND("/",N3436)))</f>
        <v>plays</v>
      </c>
      <c r="S3436" s="15">
        <f t="shared" si="214"/>
        <v>41800.380428240744</v>
      </c>
      <c r="T3436" s="13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143.1081081081081</v>
      </c>
      <c r="Q3437" t="str">
        <f>LEFT(N:N,(FIND("/",N3437))-1)</f>
        <v>theater</v>
      </c>
      <c r="R3437" t="str">
        <f>RIGHT(N:N,LEN(N:N)-(FIND("/",N3437)))</f>
        <v>plays</v>
      </c>
      <c r="S3437" s="15">
        <f t="shared" si="214"/>
        <v>42572.61681712963</v>
      </c>
      <c r="T3437" s="13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84.166666666666671</v>
      </c>
      <c r="Q3438" t="str">
        <f>LEFT(N:N,(FIND("/",N3438))-1)</f>
        <v>theater</v>
      </c>
      <c r="R3438" t="str">
        <f>RIGHT(N:N,LEN(N:N)-(FIND("/",N3438)))</f>
        <v>plays</v>
      </c>
      <c r="S3438" s="15">
        <f t="shared" si="214"/>
        <v>41851.541585648149</v>
      </c>
      <c r="T3438" s="13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186.07142857142858</v>
      </c>
      <c r="Q3439" t="str">
        <f>LEFT(N:N,(FIND("/",N3439))-1)</f>
        <v>theater</v>
      </c>
      <c r="R3439" t="str">
        <f>RIGHT(N:N,LEN(N:N)-(FIND("/",N3439)))</f>
        <v>plays</v>
      </c>
      <c r="S3439" s="15">
        <f t="shared" si="214"/>
        <v>42205.710879629631</v>
      </c>
      <c r="T3439" s="13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89.785555555555561</v>
      </c>
      <c r="Q3440" t="str">
        <f>LEFT(N:N,(FIND("/",N3440))-1)</f>
        <v>theater</v>
      </c>
      <c r="R3440" t="str">
        <f>RIGHT(N:N,LEN(N:N)-(FIND("/",N3440)))</f>
        <v>plays</v>
      </c>
      <c r="S3440" s="15">
        <f t="shared" si="214"/>
        <v>42100.927858796291</v>
      </c>
      <c r="T3440" s="13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64.157560975609755</v>
      </c>
      <c r="Q3441" t="str">
        <f>LEFT(N:N,(FIND("/",N3441))-1)</f>
        <v>theater</v>
      </c>
      <c r="R3441" t="str">
        <f>RIGHT(N:N,LEN(N:N)-(FIND("/",N3441)))</f>
        <v>plays</v>
      </c>
      <c r="S3441" s="15">
        <f t="shared" si="214"/>
        <v>42374.911226851851</v>
      </c>
      <c r="T3441" s="13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59.651162790697676</v>
      </c>
      <c r="Q3442" t="str">
        <f>LEFT(N:N,(FIND("/",N3442))-1)</f>
        <v>theater</v>
      </c>
      <c r="R3442" t="str">
        <f>RIGHT(N:N,LEN(N:N)-(FIND("/",N3442)))</f>
        <v>plays</v>
      </c>
      <c r="S3442" s="15">
        <f t="shared" si="214"/>
        <v>41809.12300925926</v>
      </c>
      <c r="T3442" s="13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31.25</v>
      </c>
      <c r="Q3443" t="str">
        <f>LEFT(N:N,(FIND("/",N3443))-1)</f>
        <v>theater</v>
      </c>
      <c r="R3443" t="str">
        <f>RIGHT(N:N,LEN(N:N)-(FIND("/",N3443)))</f>
        <v>plays</v>
      </c>
      <c r="S3443" s="15">
        <f t="shared" si="214"/>
        <v>42294.429641203707</v>
      </c>
      <c r="T3443" s="13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41.222222222222221</v>
      </c>
      <c r="Q3444" t="str">
        <f>LEFT(N:N,(FIND("/",N3444))-1)</f>
        <v>theater</v>
      </c>
      <c r="R3444" t="str">
        <f>RIGHT(N:N,LEN(N:N)-(FIND("/",N3444)))</f>
        <v>plays</v>
      </c>
      <c r="S3444" s="15">
        <f t="shared" si="214"/>
        <v>42124.841111111105</v>
      </c>
      <c r="T3444" s="13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43.35</v>
      </c>
      <c r="Q3445" t="str">
        <f>LEFT(N:N,(FIND("/",N3445))-1)</f>
        <v>theater</v>
      </c>
      <c r="R3445" t="str">
        <f>RIGHT(N:N,LEN(N:N)-(FIND("/",N3445)))</f>
        <v>plays</v>
      </c>
      <c r="S3445" s="15">
        <f t="shared" si="214"/>
        <v>41861.524837962963</v>
      </c>
      <c r="T3445" s="13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64.516129032258064</v>
      </c>
      <c r="Q3446" t="str">
        <f>LEFT(N:N,(FIND("/",N3446))-1)</f>
        <v>theater</v>
      </c>
      <c r="R3446" t="str">
        <f>RIGHT(N:N,LEN(N:N)-(FIND("/",N3446)))</f>
        <v>plays</v>
      </c>
      <c r="S3446" s="15">
        <f t="shared" si="214"/>
        <v>42521.291504629626</v>
      </c>
      <c r="T3446" s="13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43.28</v>
      </c>
      <c r="Q3447" t="str">
        <f>LEFT(N:N,(FIND("/",N3447))-1)</f>
        <v>theater</v>
      </c>
      <c r="R3447" t="str">
        <f>RIGHT(N:N,LEN(N:N)-(FIND("/",N3447)))</f>
        <v>plays</v>
      </c>
      <c r="S3447" s="15">
        <f t="shared" si="214"/>
        <v>42272.530509259261</v>
      </c>
      <c r="T3447" s="13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77</v>
      </c>
      <c r="Q3448" t="str">
        <f>LEFT(N:N,(FIND("/",N3448))-1)</f>
        <v>theater</v>
      </c>
      <c r="R3448" t="str">
        <f>RIGHT(N:N,LEN(N:N)-(FIND("/",N3448)))</f>
        <v>plays</v>
      </c>
      <c r="S3448" s="15">
        <f t="shared" si="214"/>
        <v>42016.832465277781</v>
      </c>
      <c r="T3448" s="13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51.222222222222221</v>
      </c>
      <c r="Q3449" t="str">
        <f>LEFT(N:N,(FIND("/",N3449))-1)</f>
        <v>theater</v>
      </c>
      <c r="R3449" t="str">
        <f>RIGHT(N:N,LEN(N:N)-(FIND("/",N3449)))</f>
        <v>plays</v>
      </c>
      <c r="S3449" s="15">
        <f t="shared" si="214"/>
        <v>42402.889027777783</v>
      </c>
      <c r="T3449" s="13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68.25</v>
      </c>
      <c r="Q3450" t="str">
        <f>LEFT(N:N,(FIND("/",N3450))-1)</f>
        <v>theater</v>
      </c>
      <c r="R3450" t="str">
        <f>RIGHT(N:N,LEN(N:N)-(FIND("/",N3450)))</f>
        <v>plays</v>
      </c>
      <c r="S3450" s="15">
        <f t="shared" si="214"/>
        <v>41960.119085648148</v>
      </c>
      <c r="T3450" s="13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19.487179487179485</v>
      </c>
      <c r="Q3451" t="str">
        <f>LEFT(N:N,(FIND("/",N3451))-1)</f>
        <v>theater</v>
      </c>
      <c r="R3451" t="str">
        <f>RIGHT(N:N,LEN(N:N)-(FIND("/",N3451)))</f>
        <v>plays</v>
      </c>
      <c r="S3451" s="15">
        <f t="shared" si="214"/>
        <v>42532.052523148144</v>
      </c>
      <c r="T3451" s="13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41.125</v>
      </c>
      <c r="Q3452" t="str">
        <f>LEFT(N:N,(FIND("/",N3452))-1)</f>
        <v>theater</v>
      </c>
      <c r="R3452" t="str">
        <f>RIGHT(N:N,LEN(N:N)-(FIND("/",N3452)))</f>
        <v>plays</v>
      </c>
      <c r="S3452" s="15">
        <f t="shared" si="214"/>
        <v>42036.704525462963</v>
      </c>
      <c r="T3452" s="13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41.405405405405403</v>
      </c>
      <c r="Q3453" t="str">
        <f>LEFT(N:N,(FIND("/",N3453))-1)</f>
        <v>theater</v>
      </c>
      <c r="R3453" t="str">
        <f>RIGHT(N:N,LEN(N:N)-(FIND("/",N3453)))</f>
        <v>plays</v>
      </c>
      <c r="S3453" s="15">
        <f t="shared" si="214"/>
        <v>42088.723692129628</v>
      </c>
      <c r="T3453" s="13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27.5</v>
      </c>
      <c r="Q3454" t="str">
        <f>LEFT(N:N,(FIND("/",N3454))-1)</f>
        <v>theater</v>
      </c>
      <c r="R3454" t="str">
        <f>RIGHT(N:N,LEN(N:N)-(FIND("/",N3454)))</f>
        <v>plays</v>
      </c>
      <c r="S3454" s="15">
        <f t="shared" si="214"/>
        <v>41820.639189814814</v>
      </c>
      <c r="T3454" s="13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33.571428571428569</v>
      </c>
      <c r="Q3455" t="str">
        <f>LEFT(N:N,(FIND("/",N3455))-1)</f>
        <v>theater</v>
      </c>
      <c r="R3455" t="str">
        <f>RIGHT(N:N,LEN(N:N)-(FIND("/",N3455)))</f>
        <v>plays</v>
      </c>
      <c r="S3455" s="15">
        <f t="shared" si="214"/>
        <v>42535.97865740741</v>
      </c>
      <c r="T3455" s="13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145.86956521739131</v>
      </c>
      <c r="Q3456" t="str">
        <f>LEFT(N:N,(FIND("/",N3456))-1)</f>
        <v>theater</v>
      </c>
      <c r="R3456" t="str">
        <f>RIGHT(N:N,LEN(N:N)-(FIND("/",N3456)))</f>
        <v>plays</v>
      </c>
      <c r="S3456" s="15">
        <f t="shared" si="214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358.6875</v>
      </c>
      <c r="Q3457" t="str">
        <f>LEFT(N:N,(FIND("/",N3457))-1)</f>
        <v>theater</v>
      </c>
      <c r="R3457" t="str">
        <f>RIGHT(N:N,LEN(N:N)-(FIND("/",N3457)))</f>
        <v>plays</v>
      </c>
      <c r="S3457" s="15">
        <f t="shared" si="214"/>
        <v>42626.7503125</v>
      </c>
      <c r="T3457" s="13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50.981818181818184</v>
      </c>
      <c r="Q3458" t="str">
        <f>LEFT(N:N,(FIND("/",N3458))-1)</f>
        <v>theater</v>
      </c>
      <c r="R3458" t="str">
        <f>RIGHT(N:N,LEN(N:N)-(FIND("/",N3458)))</f>
        <v>plays</v>
      </c>
      <c r="S3458" s="15">
        <f t="shared" si="214"/>
        <v>41821.205636574072</v>
      </c>
      <c r="T3458" s="13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8">
        <f t="shared" ref="P3459:P3522" si="217">IFERROR(E3460/L3460,"N/A")</f>
        <v>45.037037037037038</v>
      </c>
      <c r="Q3459" t="str">
        <f>LEFT(N:N,(FIND("/",N3459))-1)</f>
        <v>theater</v>
      </c>
      <c r="R3459" t="str">
        <f>RIGHT(N:N,LEN(N:N)-(FIND("/",N3459)))</f>
        <v>plays</v>
      </c>
      <c r="S3459" s="15">
        <f t="shared" ref="S3459:S3522" si="218">(((J:J/60)/60)/24)+DATE(1970,1,1)</f>
        <v>42016.706678240742</v>
      </c>
      <c r="T3459" s="13">
        <f t="shared" ref="T3459:T3522" si="219">(((I:I/60)/60)/24)+DATE(1970,1,1)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17.527777777777779</v>
      </c>
      <c r="Q3460" t="str">
        <f>LEFT(N:N,(FIND("/",N3460))-1)</f>
        <v>theater</v>
      </c>
      <c r="R3460" t="str">
        <f>RIGHT(N:N,LEN(N:N)-(FIND("/",N3460)))</f>
        <v>plays</v>
      </c>
      <c r="S3460" s="15">
        <f t="shared" si="218"/>
        <v>42011.202581018515</v>
      </c>
      <c r="T3460" s="13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50</v>
      </c>
      <c r="Q3461" t="str">
        <f>LEFT(N:N,(FIND("/",N3461))-1)</f>
        <v>theater</v>
      </c>
      <c r="R3461" t="str">
        <f>RIGHT(N:N,LEN(N:N)-(FIND("/",N3461)))</f>
        <v>plays</v>
      </c>
      <c r="S3461" s="15">
        <f t="shared" si="218"/>
        <v>42480.479861111111</v>
      </c>
      <c r="T3461" s="13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57.916666666666664</v>
      </c>
      <c r="Q3462" t="str">
        <f>LEFT(N:N,(FIND("/",N3462))-1)</f>
        <v>theater</v>
      </c>
      <c r="R3462" t="str">
        <f>RIGHT(N:N,LEN(N:N)-(FIND("/",N3462)))</f>
        <v>plays</v>
      </c>
      <c r="S3462" s="15">
        <f t="shared" si="218"/>
        <v>41852.527222222219</v>
      </c>
      <c r="T3462" s="13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29.705882352941178</v>
      </c>
      <c r="Q3463" t="str">
        <f>LEFT(N:N,(FIND("/",N3463))-1)</f>
        <v>theater</v>
      </c>
      <c r="R3463" t="str">
        <f>RIGHT(N:N,LEN(N:N)-(FIND("/",N3463)))</f>
        <v>plays</v>
      </c>
      <c r="S3463" s="15">
        <f t="shared" si="218"/>
        <v>42643.632858796293</v>
      </c>
      <c r="T3463" s="13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90.684210526315795</v>
      </c>
      <c r="Q3464" t="str">
        <f>LEFT(N:N,(FIND("/",N3464))-1)</f>
        <v>theater</v>
      </c>
      <c r="R3464" t="str">
        <f>RIGHT(N:N,LEN(N:N)-(FIND("/",N3464)))</f>
        <v>plays</v>
      </c>
      <c r="S3464" s="15">
        <f t="shared" si="218"/>
        <v>42179.898472222223</v>
      </c>
      <c r="T3464" s="13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55.012688172043013</v>
      </c>
      <c r="Q3465" t="str">
        <f>LEFT(N:N,(FIND("/",N3465))-1)</f>
        <v>theater</v>
      </c>
      <c r="R3465" t="str">
        <f>RIGHT(N:N,LEN(N:N)-(FIND("/",N3465)))</f>
        <v>plays</v>
      </c>
      <c r="S3465" s="15">
        <f t="shared" si="218"/>
        <v>42612.918807870374</v>
      </c>
      <c r="T3465" s="13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57.222222222222221</v>
      </c>
      <c r="Q3466" t="str">
        <f>LEFT(N:N,(FIND("/",N3466))-1)</f>
        <v>theater</v>
      </c>
      <c r="R3466" t="str">
        <f>RIGHT(N:N,LEN(N:N)-(FIND("/",N3466)))</f>
        <v>plays</v>
      </c>
      <c r="S3466" s="15">
        <f t="shared" si="218"/>
        <v>42575.130057870367</v>
      </c>
      <c r="T3466" s="13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72.950819672131146</v>
      </c>
      <c r="Q3467" t="str">
        <f>LEFT(N:N,(FIND("/",N3467))-1)</f>
        <v>theater</v>
      </c>
      <c r="R3467" t="str">
        <f>RIGHT(N:N,LEN(N:N)-(FIND("/",N3467)))</f>
        <v>plays</v>
      </c>
      <c r="S3467" s="15">
        <f t="shared" si="218"/>
        <v>42200.625833333332</v>
      </c>
      <c r="T3467" s="13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64.468085106382972</v>
      </c>
      <c r="Q3468" t="str">
        <f>LEFT(N:N,(FIND("/",N3468))-1)</f>
        <v>theater</v>
      </c>
      <c r="R3468" t="str">
        <f>RIGHT(N:N,LEN(N:N)-(FIND("/",N3468)))</f>
        <v>plays</v>
      </c>
      <c r="S3468" s="15">
        <f t="shared" si="218"/>
        <v>42420.019097222219</v>
      </c>
      <c r="T3468" s="13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716.35294117647061</v>
      </c>
      <c r="Q3469" t="str">
        <f>LEFT(N:N,(FIND("/",N3469))-1)</f>
        <v>theater</v>
      </c>
      <c r="R3469" t="str">
        <f>RIGHT(N:N,LEN(N:N)-(FIND("/",N3469)))</f>
        <v>plays</v>
      </c>
      <c r="S3469" s="15">
        <f t="shared" si="218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50.396825396825399</v>
      </c>
      <c r="Q3470" t="str">
        <f>LEFT(N:N,(FIND("/",N3470))-1)</f>
        <v>theater</v>
      </c>
      <c r="R3470" t="str">
        <f>RIGHT(N:N,LEN(N:N)-(FIND("/",N3470)))</f>
        <v>plays</v>
      </c>
      <c r="S3470" s="15">
        <f t="shared" si="218"/>
        <v>42605.765381944439</v>
      </c>
      <c r="T3470" s="13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41.666666666666664</v>
      </c>
      <c r="Q3471" t="str">
        <f>LEFT(N:N,(FIND("/",N3471))-1)</f>
        <v>theater</v>
      </c>
      <c r="R3471" t="str">
        <f>RIGHT(N:N,LEN(N:N)-(FIND("/",N3471)))</f>
        <v>plays</v>
      </c>
      <c r="S3471" s="15">
        <f t="shared" si="218"/>
        <v>42458.641724537039</v>
      </c>
      <c r="T3471" s="13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35.766666666666666</v>
      </c>
      <c r="Q3472" t="str">
        <f>LEFT(N:N,(FIND("/",N3472))-1)</f>
        <v>theater</v>
      </c>
      <c r="R3472" t="str">
        <f>RIGHT(N:N,LEN(N:N)-(FIND("/",N3472)))</f>
        <v>plays</v>
      </c>
      <c r="S3472" s="15">
        <f t="shared" si="218"/>
        <v>42529.022013888884</v>
      </c>
      <c r="T3472" s="13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88.739130434782609</v>
      </c>
      <c r="Q3473" t="str">
        <f>LEFT(N:N,(FIND("/",N3473))-1)</f>
        <v>theater</v>
      </c>
      <c r="R3473" t="str">
        <f>RIGHT(N:N,LEN(N:N)-(FIND("/",N3473)))</f>
        <v>plays</v>
      </c>
      <c r="S3473" s="15">
        <f t="shared" si="218"/>
        <v>41841.820486111108</v>
      </c>
      <c r="T3473" s="13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148.4848484848485</v>
      </c>
      <c r="Q3474" t="str">
        <f>LEFT(N:N,(FIND("/",N3474))-1)</f>
        <v>theater</v>
      </c>
      <c r="R3474" t="str">
        <f>RIGHT(N:N,LEN(N:N)-(FIND("/",N3474)))</f>
        <v>plays</v>
      </c>
      <c r="S3474" s="15">
        <f t="shared" si="218"/>
        <v>41928.170497685183</v>
      </c>
      <c r="T3474" s="13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51.794871794871796</v>
      </c>
      <c r="Q3475" t="str">
        <f>LEFT(N:N,(FIND("/",N3475))-1)</f>
        <v>theater</v>
      </c>
      <c r="R3475" t="str">
        <f>RIGHT(N:N,LEN(N:N)-(FIND("/",N3475)))</f>
        <v>plays</v>
      </c>
      <c r="S3475" s="15">
        <f t="shared" si="218"/>
        <v>42062.834444444445</v>
      </c>
      <c r="T3475" s="13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20</v>
      </c>
      <c r="Q3476" t="str">
        <f>LEFT(N:N,(FIND("/",N3476))-1)</f>
        <v>theater</v>
      </c>
      <c r="R3476" t="str">
        <f>RIGHT(N:N,LEN(N:N)-(FIND("/",N3476)))</f>
        <v>plays</v>
      </c>
      <c r="S3476" s="15">
        <f t="shared" si="218"/>
        <v>42541.501516203702</v>
      </c>
      <c r="T3476" s="13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52</v>
      </c>
      <c r="Q3477" t="str">
        <f>LEFT(N:N,(FIND("/",N3477))-1)</f>
        <v>theater</v>
      </c>
      <c r="R3477" t="str">
        <f>RIGHT(N:N,LEN(N:N)-(FIND("/",N3477)))</f>
        <v>plays</v>
      </c>
      <c r="S3477" s="15">
        <f t="shared" si="218"/>
        <v>41918.880833333329</v>
      </c>
      <c r="T3477" s="13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53.230769230769234</v>
      </c>
      <c r="Q3478" t="str">
        <f>LEFT(N:N,(FIND("/",N3478))-1)</f>
        <v>theater</v>
      </c>
      <c r="R3478" t="str">
        <f>RIGHT(N:N,LEN(N:N)-(FIND("/",N3478)))</f>
        <v>plays</v>
      </c>
      <c r="S3478" s="15">
        <f t="shared" si="218"/>
        <v>41921.279976851853</v>
      </c>
      <c r="T3478" s="13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39.596491228070178</v>
      </c>
      <c r="Q3479" t="str">
        <f>LEFT(N:N,(FIND("/",N3479))-1)</f>
        <v>theater</v>
      </c>
      <c r="R3479" t="str">
        <f>RIGHT(N:N,LEN(N:N)-(FIND("/",N3479)))</f>
        <v>plays</v>
      </c>
      <c r="S3479" s="15">
        <f t="shared" si="218"/>
        <v>42128.736608796295</v>
      </c>
      <c r="T3479" s="13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34.25</v>
      </c>
      <c r="Q3480" t="str">
        <f>LEFT(N:N,(FIND("/",N3480))-1)</f>
        <v>theater</v>
      </c>
      <c r="R3480" t="str">
        <f>RIGHT(N:N,LEN(N:N)-(FIND("/",N3480)))</f>
        <v>plays</v>
      </c>
      <c r="S3480" s="15">
        <f t="shared" si="218"/>
        <v>42053.916921296302</v>
      </c>
      <c r="T3480" s="13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164.61538461538461</v>
      </c>
      <c r="Q3481" t="str">
        <f>LEFT(N:N,(FIND("/",N3481))-1)</f>
        <v>theater</v>
      </c>
      <c r="R3481" t="str">
        <f>RIGHT(N:N,LEN(N:N)-(FIND("/",N3481)))</f>
        <v>plays</v>
      </c>
      <c r="S3481" s="15">
        <f t="shared" si="218"/>
        <v>41781.855092592588</v>
      </c>
      <c r="T3481" s="13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125.05263157894737</v>
      </c>
      <c r="Q3482" t="str">
        <f>LEFT(N:N,(FIND("/",N3482))-1)</f>
        <v>theater</v>
      </c>
      <c r="R3482" t="str">
        <f>RIGHT(N:N,LEN(N:N)-(FIND("/",N3482)))</f>
        <v>plays</v>
      </c>
      <c r="S3482" s="15">
        <f t="shared" si="218"/>
        <v>42171.317442129628</v>
      </c>
      <c r="T3482" s="13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51.875</v>
      </c>
      <c r="Q3483" t="str">
        <f>LEFT(N:N,(FIND("/",N3483))-1)</f>
        <v>theater</v>
      </c>
      <c r="R3483" t="str">
        <f>RIGHT(N:N,LEN(N:N)-(FIND("/",N3483)))</f>
        <v>plays</v>
      </c>
      <c r="S3483" s="15">
        <f t="shared" si="218"/>
        <v>41989.24754629629</v>
      </c>
      <c r="T3483" s="13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40.285714285714285</v>
      </c>
      <c r="Q3484" t="str">
        <f>LEFT(N:N,(FIND("/",N3484))-1)</f>
        <v>theater</v>
      </c>
      <c r="R3484" t="str">
        <f>RIGHT(N:N,LEN(N:N)-(FIND("/",N3484)))</f>
        <v>plays</v>
      </c>
      <c r="S3484" s="15">
        <f t="shared" si="218"/>
        <v>41796.771597222221</v>
      </c>
      <c r="T3484" s="13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64.909090909090907</v>
      </c>
      <c r="Q3485" t="str">
        <f>LEFT(N:N,(FIND("/",N3485))-1)</f>
        <v>theater</v>
      </c>
      <c r="R3485" t="str">
        <f>RIGHT(N:N,LEN(N:N)-(FIND("/",N3485)))</f>
        <v>plays</v>
      </c>
      <c r="S3485" s="15">
        <f t="shared" si="218"/>
        <v>41793.668761574074</v>
      </c>
      <c r="T3485" s="13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55.333333333333336</v>
      </c>
      <c r="Q3486" t="str">
        <f>LEFT(N:N,(FIND("/",N3486))-1)</f>
        <v>theater</v>
      </c>
      <c r="R3486" t="str">
        <f>RIGHT(N:N,LEN(N:N)-(FIND("/",N3486)))</f>
        <v>plays</v>
      </c>
      <c r="S3486" s="15">
        <f t="shared" si="218"/>
        <v>42506.760405092587</v>
      </c>
      <c r="T3486" s="13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83.142857142857139</v>
      </c>
      <c r="Q3487" t="str">
        <f>LEFT(N:N,(FIND("/",N3487))-1)</f>
        <v>theater</v>
      </c>
      <c r="R3487" t="str">
        <f>RIGHT(N:N,LEN(N:N)-(FIND("/",N3487)))</f>
        <v>plays</v>
      </c>
      <c r="S3487" s="15">
        <f t="shared" si="218"/>
        <v>42372.693055555559</v>
      </c>
      <c r="T3487" s="13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38.712121212121211</v>
      </c>
      <c r="Q3488" t="str">
        <f>LEFT(N:N,(FIND("/",N3488))-1)</f>
        <v>theater</v>
      </c>
      <c r="R3488" t="str">
        <f>RIGHT(N:N,LEN(N:N)-(FIND("/",N3488)))</f>
        <v>plays</v>
      </c>
      <c r="S3488" s="15">
        <f t="shared" si="218"/>
        <v>42126.87501157407</v>
      </c>
      <c r="T3488" s="13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125.37931034482759</v>
      </c>
      <c r="Q3489" t="str">
        <f>LEFT(N:N,(FIND("/",N3489))-1)</f>
        <v>theater</v>
      </c>
      <c r="R3489" t="str">
        <f>RIGHT(N:N,LEN(N:N)-(FIND("/",N3489)))</f>
        <v>plays</v>
      </c>
      <c r="S3489" s="15">
        <f t="shared" si="218"/>
        <v>42149.940416666665</v>
      </c>
      <c r="T3489" s="13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78.263888888888886</v>
      </c>
      <c r="Q3490" t="str">
        <f>LEFT(N:N,(FIND("/",N3490))-1)</f>
        <v>theater</v>
      </c>
      <c r="R3490" t="str">
        <f>RIGHT(N:N,LEN(N:N)-(FIND("/",N3490)))</f>
        <v>plays</v>
      </c>
      <c r="S3490" s="15">
        <f t="shared" si="218"/>
        <v>42087.768055555556</v>
      </c>
      <c r="T3490" s="13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47.222222222222221</v>
      </c>
      <c r="Q3491" t="str">
        <f>LEFT(N:N,(FIND("/",N3491))-1)</f>
        <v>theater</v>
      </c>
      <c r="R3491" t="str">
        <f>RIGHT(N:N,LEN(N:N)-(FIND("/",N3491)))</f>
        <v>plays</v>
      </c>
      <c r="S3491" s="15">
        <f t="shared" si="218"/>
        <v>41753.635775462964</v>
      </c>
      <c r="T3491" s="13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79.099999999999994</v>
      </c>
      <c r="Q3492" t="str">
        <f>LEFT(N:N,(FIND("/",N3492))-1)</f>
        <v>theater</v>
      </c>
      <c r="R3492" t="str">
        <f>RIGHT(N:N,LEN(N:N)-(FIND("/",N3492)))</f>
        <v>plays</v>
      </c>
      <c r="S3492" s="15">
        <f t="shared" si="218"/>
        <v>42443.802361111113</v>
      </c>
      <c r="T3492" s="13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114.29199999999999</v>
      </c>
      <c r="Q3493" t="str">
        <f>LEFT(N:N,(FIND("/",N3493))-1)</f>
        <v>theater</v>
      </c>
      <c r="R3493" t="str">
        <f>RIGHT(N:N,LEN(N:N)-(FIND("/",N3493)))</f>
        <v>plays</v>
      </c>
      <c r="S3493" s="15">
        <f t="shared" si="218"/>
        <v>42121.249814814815</v>
      </c>
      <c r="T3493" s="13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51.724137931034484</v>
      </c>
      <c r="Q3494" t="str">
        <f>LEFT(N:N,(FIND("/",N3494))-1)</f>
        <v>theater</v>
      </c>
      <c r="R3494" t="str">
        <f>RIGHT(N:N,LEN(N:N)-(FIND("/",N3494)))</f>
        <v>plays</v>
      </c>
      <c r="S3494" s="15">
        <f t="shared" si="218"/>
        <v>42268.009224537032</v>
      </c>
      <c r="T3494" s="13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30.76923076923077</v>
      </c>
      <c r="Q3495" t="str">
        <f>LEFT(N:N,(FIND("/",N3495))-1)</f>
        <v>theater</v>
      </c>
      <c r="R3495" t="str">
        <f>RIGHT(N:N,LEN(N:N)-(FIND("/",N3495)))</f>
        <v>plays</v>
      </c>
      <c r="S3495" s="15">
        <f t="shared" si="218"/>
        <v>41848.866157407407</v>
      </c>
      <c r="T3495" s="13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74.208333333333329</v>
      </c>
      <c r="Q3496" t="str">
        <f>LEFT(N:N,(FIND("/",N3496))-1)</f>
        <v>theater</v>
      </c>
      <c r="R3496" t="str">
        <f>RIGHT(N:N,LEN(N:N)-(FIND("/",N3496)))</f>
        <v>plays</v>
      </c>
      <c r="S3496" s="15">
        <f t="shared" si="218"/>
        <v>42689.214988425927</v>
      </c>
      <c r="T3496" s="13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47.846153846153847</v>
      </c>
      <c r="Q3497" t="str">
        <f>LEFT(N:N,(FIND("/",N3497))-1)</f>
        <v>theater</v>
      </c>
      <c r="R3497" t="str">
        <f>RIGHT(N:N,LEN(N:N)-(FIND("/",N3497)))</f>
        <v>plays</v>
      </c>
      <c r="S3497" s="15">
        <f t="shared" si="218"/>
        <v>41915.762835648151</v>
      </c>
      <c r="T3497" s="13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34.408163265306122</v>
      </c>
      <c r="Q3498" t="str">
        <f>LEFT(N:N,(FIND("/",N3498))-1)</f>
        <v>theater</v>
      </c>
      <c r="R3498" t="str">
        <f>RIGHT(N:N,LEN(N:N)-(FIND("/",N3498)))</f>
        <v>plays</v>
      </c>
      <c r="S3498" s="15">
        <f t="shared" si="218"/>
        <v>42584.846828703703</v>
      </c>
      <c r="T3498" s="13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40.238095238095241</v>
      </c>
      <c r="Q3499" t="str">
        <f>LEFT(N:N,(FIND("/",N3499))-1)</f>
        <v>theater</v>
      </c>
      <c r="R3499" t="str">
        <f>RIGHT(N:N,LEN(N:N)-(FIND("/",N3499)))</f>
        <v>plays</v>
      </c>
      <c r="S3499" s="15">
        <f t="shared" si="218"/>
        <v>42511.741944444439</v>
      </c>
      <c r="T3499" s="13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60.285714285714285</v>
      </c>
      <c r="Q3500" t="str">
        <f>LEFT(N:N,(FIND("/",N3500))-1)</f>
        <v>theater</v>
      </c>
      <c r="R3500" t="str">
        <f>RIGHT(N:N,LEN(N:N)-(FIND("/",N3500)))</f>
        <v>plays</v>
      </c>
      <c r="S3500" s="15">
        <f t="shared" si="218"/>
        <v>42459.15861111111</v>
      </c>
      <c r="T3500" s="13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25.30952380952381</v>
      </c>
      <c r="Q3501" t="str">
        <f>LEFT(N:N,(FIND("/",N3501))-1)</f>
        <v>theater</v>
      </c>
      <c r="R3501" t="str">
        <f>RIGHT(N:N,LEN(N:N)-(FIND("/",N3501)))</f>
        <v>plays</v>
      </c>
      <c r="S3501" s="15">
        <f t="shared" si="218"/>
        <v>42132.036168981482</v>
      </c>
      <c r="T3501" s="13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35.952380952380949</v>
      </c>
      <c r="Q3502" t="str">
        <f>LEFT(N:N,(FIND("/",N3502))-1)</f>
        <v>theater</v>
      </c>
      <c r="R3502" t="str">
        <f>RIGHT(N:N,LEN(N:N)-(FIND("/",N3502)))</f>
        <v>plays</v>
      </c>
      <c r="S3502" s="15">
        <f t="shared" si="218"/>
        <v>42419.91942129629</v>
      </c>
      <c r="T3502" s="13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136</v>
      </c>
      <c r="Q3503" t="str">
        <f>LEFT(N:N,(FIND("/",N3503))-1)</f>
        <v>theater</v>
      </c>
      <c r="R3503" t="str">
        <f>RIGHT(N:N,LEN(N:N)-(FIND("/",N3503)))</f>
        <v>plays</v>
      </c>
      <c r="S3503" s="15">
        <f t="shared" si="218"/>
        <v>42233.763831018514</v>
      </c>
      <c r="T3503" s="13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70.763157894736835</v>
      </c>
      <c r="Q3504" t="str">
        <f>LEFT(N:N,(FIND("/",N3504))-1)</f>
        <v>theater</v>
      </c>
      <c r="R3504" t="str">
        <f>RIGHT(N:N,LEN(N:N)-(FIND("/",N3504)))</f>
        <v>plays</v>
      </c>
      <c r="S3504" s="15">
        <f t="shared" si="218"/>
        <v>42430.839398148149</v>
      </c>
      <c r="T3504" s="13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125</v>
      </c>
      <c r="Q3505" t="str">
        <f>LEFT(N:N,(FIND("/",N3505))-1)</f>
        <v>theater</v>
      </c>
      <c r="R3505" t="str">
        <f>RIGHT(N:N,LEN(N:N)-(FIND("/",N3505)))</f>
        <v>plays</v>
      </c>
      <c r="S3505" s="15">
        <f t="shared" si="218"/>
        <v>42545.478333333333</v>
      </c>
      <c r="T3505" s="13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66.512820512820511</v>
      </c>
      <c r="Q3506" t="str">
        <f>LEFT(N:N,(FIND("/",N3506))-1)</f>
        <v>theater</v>
      </c>
      <c r="R3506" t="str">
        <f>RIGHT(N:N,LEN(N:N)-(FIND("/",N3506)))</f>
        <v>plays</v>
      </c>
      <c r="S3506" s="15">
        <f t="shared" si="218"/>
        <v>42297.748738425929</v>
      </c>
      <c r="T3506" s="13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105</v>
      </c>
      <c r="Q3507" t="str">
        <f>LEFT(N:N,(FIND("/",N3507))-1)</f>
        <v>theater</v>
      </c>
      <c r="R3507" t="str">
        <f>RIGHT(N:N,LEN(N:N)-(FIND("/",N3507)))</f>
        <v>plays</v>
      </c>
      <c r="S3507" s="15">
        <f t="shared" si="218"/>
        <v>41760.935706018521</v>
      </c>
      <c r="T3507" s="13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145</v>
      </c>
      <c r="Q3508" t="str">
        <f>LEFT(N:N,(FIND("/",N3508))-1)</f>
        <v>theater</v>
      </c>
      <c r="R3508" t="str">
        <f>RIGHT(N:N,LEN(N:N)-(FIND("/",N3508)))</f>
        <v>plays</v>
      </c>
      <c r="S3508" s="15">
        <f t="shared" si="218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12</v>
      </c>
      <c r="Q3509" t="str">
        <f>LEFT(N:N,(FIND("/",N3509))-1)</f>
        <v>theater</v>
      </c>
      <c r="R3509" t="str">
        <f>RIGHT(N:N,LEN(N:N)-(FIND("/",N3509)))</f>
        <v>plays</v>
      </c>
      <c r="S3509" s="15">
        <f t="shared" si="218"/>
        <v>42491.92288194444</v>
      </c>
      <c r="T3509" s="13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96.666666666666671</v>
      </c>
      <c r="Q3510" t="str">
        <f>LEFT(N:N,(FIND("/",N3510))-1)</f>
        <v>theater</v>
      </c>
      <c r="R3510" t="str">
        <f>RIGHT(N:N,LEN(N:N)-(FIND("/",N3510)))</f>
        <v>plays</v>
      </c>
      <c r="S3510" s="15">
        <f t="shared" si="218"/>
        <v>42477.729780092588</v>
      </c>
      <c r="T3510" s="13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60.333333333333336</v>
      </c>
      <c r="Q3511" t="str">
        <f>LEFT(N:N,(FIND("/",N3511))-1)</f>
        <v>theater</v>
      </c>
      <c r="R3511" t="str">
        <f>RIGHT(N:N,LEN(N:N)-(FIND("/",N3511)))</f>
        <v>plays</v>
      </c>
      <c r="S3511" s="15">
        <f t="shared" si="218"/>
        <v>41950.859560185185</v>
      </c>
      <c r="T3511" s="13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79.89473684210526</v>
      </c>
      <c r="Q3512" t="str">
        <f>LEFT(N:N,(FIND("/",N3512))-1)</f>
        <v>theater</v>
      </c>
      <c r="R3512" t="str">
        <f>RIGHT(N:N,LEN(N:N)-(FIND("/",N3512)))</f>
        <v>plays</v>
      </c>
      <c r="S3512" s="15">
        <f t="shared" si="218"/>
        <v>41802.62090277778</v>
      </c>
      <c r="T3512" s="13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58.823529411764703</v>
      </c>
      <c r="Q3513" t="str">
        <f>LEFT(N:N,(FIND("/",N3513))-1)</f>
        <v>theater</v>
      </c>
      <c r="R3513" t="str">
        <f>RIGHT(N:N,LEN(N:N)-(FIND("/",N3513)))</f>
        <v>plays</v>
      </c>
      <c r="S3513" s="15">
        <f t="shared" si="218"/>
        <v>41927.873784722222</v>
      </c>
      <c r="T3513" s="13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75.340909090909093</v>
      </c>
      <c r="Q3514" t="str">
        <f>LEFT(N:N,(FIND("/",N3514))-1)</f>
        <v>theater</v>
      </c>
      <c r="R3514" t="str">
        <f>RIGHT(N:N,LEN(N:N)-(FIND("/",N3514)))</f>
        <v>plays</v>
      </c>
      <c r="S3514" s="15">
        <f t="shared" si="218"/>
        <v>42057.536944444444</v>
      </c>
      <c r="T3514" s="13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55</v>
      </c>
      <c r="Q3515" t="str">
        <f>LEFT(N:N,(FIND("/",N3515))-1)</f>
        <v>theater</v>
      </c>
      <c r="R3515" t="str">
        <f>RIGHT(N:N,LEN(N:N)-(FIND("/",N3515)))</f>
        <v>plays</v>
      </c>
      <c r="S3515" s="15">
        <f t="shared" si="218"/>
        <v>41781.096203703702</v>
      </c>
      <c r="T3515" s="13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66.956521739130437</v>
      </c>
      <c r="Q3516" t="str">
        <f>LEFT(N:N,(FIND("/",N3516))-1)</f>
        <v>theater</v>
      </c>
      <c r="R3516" t="str">
        <f>RIGHT(N:N,LEN(N:N)-(FIND("/",N3516)))</f>
        <v>plays</v>
      </c>
      <c r="S3516" s="15">
        <f t="shared" si="218"/>
        <v>42020.846666666665</v>
      </c>
      <c r="T3516" s="13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227.27272727272728</v>
      </c>
      <c r="Q3517" t="str">
        <f>LEFT(N:N,(FIND("/",N3517))-1)</f>
        <v>theater</v>
      </c>
      <c r="R3517" t="str">
        <f>RIGHT(N:N,LEN(N:N)-(FIND("/",N3517)))</f>
        <v>plays</v>
      </c>
      <c r="S3517" s="15">
        <f t="shared" si="218"/>
        <v>42125.772812499999</v>
      </c>
      <c r="T3517" s="13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307.69230769230768</v>
      </c>
      <c r="Q3518" t="str">
        <f>LEFT(N:N,(FIND("/",N3518))-1)</f>
        <v>theater</v>
      </c>
      <c r="R3518" t="str">
        <f>RIGHT(N:N,LEN(N:N)-(FIND("/",N3518)))</f>
        <v>plays</v>
      </c>
      <c r="S3518" s="15">
        <f t="shared" si="218"/>
        <v>41856.010069444441</v>
      </c>
      <c r="T3518" s="13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50.020909090909093</v>
      </c>
      <c r="Q3519" t="str">
        <f>LEFT(N:N,(FIND("/",N3519))-1)</f>
        <v>theater</v>
      </c>
      <c r="R3519" t="str">
        <f>RIGHT(N:N,LEN(N:N)-(FIND("/",N3519)))</f>
        <v>plays</v>
      </c>
      <c r="S3519" s="15">
        <f t="shared" si="218"/>
        <v>41794.817523148151</v>
      </c>
      <c r="T3519" s="13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72.392857142857139</v>
      </c>
      <c r="Q3520" t="str">
        <f>LEFT(N:N,(FIND("/",N3520))-1)</f>
        <v>theater</v>
      </c>
      <c r="R3520" t="str">
        <f>RIGHT(N:N,LEN(N:N)-(FIND("/",N3520)))</f>
        <v>plays</v>
      </c>
      <c r="S3520" s="15">
        <f t="shared" si="218"/>
        <v>41893.783553240741</v>
      </c>
      <c r="T3520" s="13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95.952380952380949</v>
      </c>
      <c r="Q3521" t="str">
        <f>LEFT(N:N,(FIND("/",N3521))-1)</f>
        <v>theater</v>
      </c>
      <c r="R3521" t="str">
        <f>RIGHT(N:N,LEN(N:N)-(FIND("/",N3521)))</f>
        <v>plays</v>
      </c>
      <c r="S3521" s="15">
        <f t="shared" si="218"/>
        <v>42037.598958333328</v>
      </c>
      <c r="T3521" s="13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45.615384615384613</v>
      </c>
      <c r="Q3522" t="str">
        <f>LEFT(N:N,(FIND("/",N3522))-1)</f>
        <v>theater</v>
      </c>
      <c r="R3522" t="str">
        <f>RIGHT(N:N,LEN(N:N)-(FIND("/",N3522)))</f>
        <v>plays</v>
      </c>
      <c r="S3522" s="15">
        <f t="shared" si="218"/>
        <v>42227.824212962965</v>
      </c>
      <c r="T3522" s="13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8">
        <f t="shared" ref="P3523:P3586" si="221">IFERROR(E3524/L3524,"N/A")</f>
        <v>41.029411764705884</v>
      </c>
      <c r="Q3523" t="str">
        <f>LEFT(N:N,(FIND("/",N3523))-1)</f>
        <v>theater</v>
      </c>
      <c r="R3523" t="str">
        <f>RIGHT(N:N,LEN(N:N)-(FIND("/",N3523)))</f>
        <v>plays</v>
      </c>
      <c r="S3523" s="15">
        <f t="shared" ref="S3523:S3586" si="222">(((J:J/60)/60)/24)+DATE(1970,1,1)</f>
        <v>41881.361342592594</v>
      </c>
      <c r="T3523" s="13">
        <f t="shared" ref="T3523:T3586" si="223">(((I:I/60)/60)/24)+DATE(1970,1,1)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56.825000000000003</v>
      </c>
      <c r="Q3524" t="str">
        <f>LEFT(N:N,(FIND("/",N3524))-1)</f>
        <v>theater</v>
      </c>
      <c r="R3524" t="str">
        <f>RIGHT(N:N,LEN(N:N)-(FIND("/",N3524)))</f>
        <v>plays</v>
      </c>
      <c r="S3524" s="15">
        <f t="shared" si="222"/>
        <v>42234.789884259255</v>
      </c>
      <c r="T3524" s="13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137.24324324324326</v>
      </c>
      <c r="Q3525" t="str">
        <f>LEFT(N:N,(FIND("/",N3525))-1)</f>
        <v>theater</v>
      </c>
      <c r="R3525" t="str">
        <f>RIGHT(N:N,LEN(N:N)-(FIND("/",N3525)))</f>
        <v>plays</v>
      </c>
      <c r="S3525" s="15">
        <f t="shared" si="222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75.714285714285708</v>
      </c>
      <c r="Q3526" t="str">
        <f>LEFT(N:N,(FIND("/",N3526))-1)</f>
        <v>theater</v>
      </c>
      <c r="R3526" t="str">
        <f>RIGHT(N:N,LEN(N:N)-(FIND("/",N3526)))</f>
        <v>plays</v>
      </c>
      <c r="S3526" s="15">
        <f t="shared" si="222"/>
        <v>41880.76357638889</v>
      </c>
      <c r="T3526" s="13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99</v>
      </c>
      <c r="Q3527" t="str">
        <f>LEFT(N:N,(FIND("/",N3527))-1)</f>
        <v>theater</v>
      </c>
      <c r="R3527" t="str">
        <f>RIGHT(N:N,LEN(N:N)-(FIND("/",N3527)))</f>
        <v>plays</v>
      </c>
      <c r="S3527" s="15">
        <f t="shared" si="222"/>
        <v>42214.6956712963</v>
      </c>
      <c r="T3527" s="13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81.569767441860463</v>
      </c>
      <c r="Q3528" t="str">
        <f>LEFT(N:N,(FIND("/",N3528))-1)</f>
        <v>theater</v>
      </c>
      <c r="R3528" t="str">
        <f>RIGHT(N:N,LEN(N:N)-(FIND("/",N3528)))</f>
        <v>plays</v>
      </c>
      <c r="S3528" s="15">
        <f t="shared" si="222"/>
        <v>42460.335312499999</v>
      </c>
      <c r="T3528" s="13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45.108108108108105</v>
      </c>
      <c r="Q3529" t="str">
        <f>LEFT(N:N,(FIND("/",N3529))-1)</f>
        <v>theater</v>
      </c>
      <c r="R3529" t="str">
        <f>RIGHT(N:N,LEN(N:N)-(FIND("/",N3529)))</f>
        <v>plays</v>
      </c>
      <c r="S3529" s="15">
        <f t="shared" si="222"/>
        <v>42167.023206018523</v>
      </c>
      <c r="T3529" s="13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36.666666666666664</v>
      </c>
      <c r="Q3530" t="str">
        <f>LEFT(N:N,(FIND("/",N3530))-1)</f>
        <v>theater</v>
      </c>
      <c r="R3530" t="str">
        <f>RIGHT(N:N,LEN(N:N)-(FIND("/",N3530)))</f>
        <v>plays</v>
      </c>
      <c r="S3530" s="15">
        <f t="shared" si="222"/>
        <v>42733.50136574074</v>
      </c>
      <c r="T3530" s="13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125</v>
      </c>
      <c r="Q3531" t="str">
        <f>LEFT(N:N,(FIND("/",N3531))-1)</f>
        <v>theater</v>
      </c>
      <c r="R3531" t="str">
        <f>RIGHT(N:N,LEN(N:N)-(FIND("/",N3531)))</f>
        <v>plays</v>
      </c>
      <c r="S3531" s="15">
        <f t="shared" si="222"/>
        <v>42177.761782407411</v>
      </c>
      <c r="T3531" s="13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49.230769230769234</v>
      </c>
      <c r="Q3532" t="str">
        <f>LEFT(N:N,(FIND("/",N3532))-1)</f>
        <v>theater</v>
      </c>
      <c r="R3532" t="str">
        <f>RIGHT(N:N,LEN(N:N)-(FIND("/",N3532)))</f>
        <v>plays</v>
      </c>
      <c r="S3532" s="15">
        <f t="shared" si="222"/>
        <v>42442.623344907406</v>
      </c>
      <c r="T3532" s="13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42.296296296296298</v>
      </c>
      <c r="Q3533" t="str">
        <f>LEFT(N:N,(FIND("/",N3533))-1)</f>
        <v>theater</v>
      </c>
      <c r="R3533" t="str">
        <f>RIGHT(N:N,LEN(N:N)-(FIND("/",N3533)))</f>
        <v>plays</v>
      </c>
      <c r="S3533" s="15">
        <f t="shared" si="222"/>
        <v>42521.654328703706</v>
      </c>
      <c r="T3533" s="13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78.875</v>
      </c>
      <c r="Q3534" t="str">
        <f>LEFT(N:N,(FIND("/",N3534))-1)</f>
        <v>theater</v>
      </c>
      <c r="R3534" t="str">
        <f>RIGHT(N:N,LEN(N:N)-(FIND("/",N3534)))</f>
        <v>plays</v>
      </c>
      <c r="S3534" s="15">
        <f t="shared" si="222"/>
        <v>41884.599849537037</v>
      </c>
      <c r="T3534" s="13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38.284313725490193</v>
      </c>
      <c r="Q3535" t="str">
        <f>LEFT(N:N,(FIND("/",N3535))-1)</f>
        <v>theater</v>
      </c>
      <c r="R3535" t="str">
        <f>RIGHT(N:N,LEN(N:N)-(FIND("/",N3535)))</f>
        <v>plays</v>
      </c>
      <c r="S3535" s="15">
        <f t="shared" si="222"/>
        <v>42289.761192129634</v>
      </c>
      <c r="T3535" s="13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44.847826086956523</v>
      </c>
      <c r="Q3536" t="str">
        <f>LEFT(N:N,(FIND("/",N3536))-1)</f>
        <v>theater</v>
      </c>
      <c r="R3536" t="str">
        <f>RIGHT(N:N,LEN(N:N)-(FIND("/",N3536)))</f>
        <v>plays</v>
      </c>
      <c r="S3536" s="15">
        <f t="shared" si="222"/>
        <v>42243.6252662037</v>
      </c>
      <c r="T3536" s="13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13.529411764705882</v>
      </c>
      <c r="Q3537" t="str">
        <f>LEFT(N:N,(FIND("/",N3537))-1)</f>
        <v>theater</v>
      </c>
      <c r="R3537" t="str">
        <f>RIGHT(N:N,LEN(N:N)-(FIND("/",N3537)))</f>
        <v>plays</v>
      </c>
      <c r="S3537" s="15">
        <f t="shared" si="222"/>
        <v>42248.640162037031</v>
      </c>
      <c r="T3537" s="13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43.5</v>
      </c>
      <c r="Q3538" t="str">
        <f>LEFT(N:N,(FIND("/",N3538))-1)</f>
        <v>theater</v>
      </c>
      <c r="R3538" t="str">
        <f>RIGHT(N:N,LEN(N:N)-(FIND("/",N3538)))</f>
        <v>plays</v>
      </c>
      <c r="S3538" s="15">
        <f t="shared" si="222"/>
        <v>42328.727141203708</v>
      </c>
      <c r="T3538" s="13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30.951807228915662</v>
      </c>
      <c r="Q3539" t="str">
        <f>LEFT(N:N,(FIND("/",N3539))-1)</f>
        <v>theater</v>
      </c>
      <c r="R3539" t="str">
        <f>RIGHT(N:N,LEN(N:N)-(FIND("/",N3539)))</f>
        <v>plays</v>
      </c>
      <c r="S3539" s="15">
        <f t="shared" si="222"/>
        <v>41923.354351851849</v>
      </c>
      <c r="T3539" s="13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55.230769230769234</v>
      </c>
      <c r="Q3540" t="str">
        <f>LEFT(N:N,(FIND("/",N3540))-1)</f>
        <v>theater</v>
      </c>
      <c r="R3540" t="str">
        <f>RIGHT(N:N,LEN(N:N)-(FIND("/",N3540)))</f>
        <v>plays</v>
      </c>
      <c r="S3540" s="15">
        <f t="shared" si="222"/>
        <v>42571.420601851853</v>
      </c>
      <c r="T3540" s="13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46.125</v>
      </c>
      <c r="Q3541" t="str">
        <f>LEFT(N:N,(FIND("/",N3541))-1)</f>
        <v>theater</v>
      </c>
      <c r="R3541" t="str">
        <f>RIGHT(N:N,LEN(N:N)-(FIND("/",N3541)))</f>
        <v>plays</v>
      </c>
      <c r="S3541" s="15">
        <f t="shared" si="222"/>
        <v>42600.756041666667</v>
      </c>
      <c r="T3541" s="13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39.375</v>
      </c>
      <c r="Q3542" t="str">
        <f>LEFT(N:N,(FIND("/",N3542))-1)</f>
        <v>theater</v>
      </c>
      <c r="R3542" t="str">
        <f>RIGHT(N:N,LEN(N:N)-(FIND("/",N3542)))</f>
        <v>plays</v>
      </c>
      <c r="S3542" s="15">
        <f t="shared" si="222"/>
        <v>42517.003368055557</v>
      </c>
      <c r="T3542" s="13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66.152941176470591</v>
      </c>
      <c r="Q3543" t="str">
        <f>LEFT(N:N,(FIND("/",N3543))-1)</f>
        <v>theater</v>
      </c>
      <c r="R3543" t="str">
        <f>RIGHT(N:N,LEN(N:N)-(FIND("/",N3543)))</f>
        <v>plays</v>
      </c>
      <c r="S3543" s="15">
        <f t="shared" si="222"/>
        <v>42222.730034722219</v>
      </c>
      <c r="T3543" s="13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54.137931034482762</v>
      </c>
      <c r="Q3544" t="str">
        <f>LEFT(N:N,(FIND("/",N3544))-1)</f>
        <v>theater</v>
      </c>
      <c r="R3544" t="str">
        <f>RIGHT(N:N,LEN(N:N)-(FIND("/",N3544)))</f>
        <v>plays</v>
      </c>
      <c r="S3544" s="15">
        <f t="shared" si="222"/>
        <v>41829.599791666667</v>
      </c>
      <c r="T3544" s="13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104.16666666666667</v>
      </c>
      <c r="Q3545" t="str">
        <f>LEFT(N:N,(FIND("/",N3545))-1)</f>
        <v>theater</v>
      </c>
      <c r="R3545" t="str">
        <f>RIGHT(N:N,LEN(N:N)-(FIND("/",N3545)))</f>
        <v>plays</v>
      </c>
      <c r="S3545" s="15">
        <f t="shared" si="222"/>
        <v>42150.755312499998</v>
      </c>
      <c r="T3545" s="13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31.375</v>
      </c>
      <c r="Q3546" t="str">
        <f>LEFT(N:N,(FIND("/",N3546))-1)</f>
        <v>theater</v>
      </c>
      <c r="R3546" t="str">
        <f>RIGHT(N:N,LEN(N:N)-(FIND("/",N3546)))</f>
        <v>plays</v>
      </c>
      <c r="S3546" s="15">
        <f t="shared" si="222"/>
        <v>42040.831678240742</v>
      </c>
      <c r="T3546" s="13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59.210526315789473</v>
      </c>
      <c r="Q3547" t="str">
        <f>LEFT(N:N,(FIND("/",N3547))-1)</f>
        <v>theater</v>
      </c>
      <c r="R3547" t="str">
        <f>RIGHT(N:N,LEN(N:N)-(FIND("/",N3547)))</f>
        <v>plays</v>
      </c>
      <c r="S3547" s="15">
        <f t="shared" si="222"/>
        <v>42075.807395833333</v>
      </c>
      <c r="T3547" s="13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119.17633928571429</v>
      </c>
      <c r="Q3548" t="str">
        <f>LEFT(N:N,(FIND("/",N3548))-1)</f>
        <v>theater</v>
      </c>
      <c r="R3548" t="str">
        <f>RIGHT(N:N,LEN(N:N)-(FIND("/",N3548)))</f>
        <v>plays</v>
      </c>
      <c r="S3548" s="15">
        <f t="shared" si="222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164.61538461538461</v>
      </c>
      <c r="Q3549" t="str">
        <f>LEFT(N:N,(FIND("/",N3549))-1)</f>
        <v>theater</v>
      </c>
      <c r="R3549" t="str">
        <f>RIGHT(N:N,LEN(N:N)-(FIND("/",N3549)))</f>
        <v>plays</v>
      </c>
      <c r="S3549" s="15">
        <f t="shared" si="222"/>
        <v>42480.078715277778</v>
      </c>
      <c r="T3549" s="13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24.285714285714285</v>
      </c>
      <c r="Q3550" t="str">
        <f>LEFT(N:N,(FIND("/",N3550))-1)</f>
        <v>theater</v>
      </c>
      <c r="R3550" t="str">
        <f>RIGHT(N:N,LEN(N:N)-(FIND("/",N3550)))</f>
        <v>plays</v>
      </c>
      <c r="S3550" s="15">
        <f t="shared" si="222"/>
        <v>42411.942291666666</v>
      </c>
      <c r="T3550" s="13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40.9375</v>
      </c>
      <c r="Q3551" t="str">
        <f>LEFT(N:N,(FIND("/",N3551))-1)</f>
        <v>theater</v>
      </c>
      <c r="R3551" t="str">
        <f>RIGHT(N:N,LEN(N:N)-(FIND("/",N3551)))</f>
        <v>plays</v>
      </c>
      <c r="S3551" s="15">
        <f t="shared" si="222"/>
        <v>42223.394363425927</v>
      </c>
      <c r="T3551" s="13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61.1</v>
      </c>
      <c r="Q3552" t="str">
        <f>LEFT(N:N,(FIND("/",N3552))-1)</f>
        <v>theater</v>
      </c>
      <c r="R3552" t="str">
        <f>RIGHT(N:N,LEN(N:N)-(FIND("/",N3552)))</f>
        <v>plays</v>
      </c>
      <c r="S3552" s="15">
        <f t="shared" si="222"/>
        <v>42462.893495370372</v>
      </c>
      <c r="T3552" s="13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38.65</v>
      </c>
      <c r="Q3553" t="str">
        <f>LEFT(N:N,(FIND("/",N3553))-1)</f>
        <v>theater</v>
      </c>
      <c r="R3553" t="str">
        <f>RIGHT(N:N,LEN(N:N)-(FIND("/",N3553)))</f>
        <v>plays</v>
      </c>
      <c r="S3553" s="15">
        <f t="shared" si="222"/>
        <v>41753.515856481477</v>
      </c>
      <c r="T3553" s="13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56.20192307692308</v>
      </c>
      <c r="Q3554" t="str">
        <f>LEFT(N:N,(FIND("/",N3554))-1)</f>
        <v>theater</v>
      </c>
      <c r="R3554" t="str">
        <f>RIGHT(N:N,LEN(N:N)-(FIND("/",N3554)))</f>
        <v>plays</v>
      </c>
      <c r="S3554" s="15">
        <f t="shared" si="222"/>
        <v>41788.587083333332</v>
      </c>
      <c r="T3554" s="13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107.00207547169811</v>
      </c>
      <c r="Q3555" t="str">
        <f>LEFT(N:N,(FIND("/",N3555))-1)</f>
        <v>theater</v>
      </c>
      <c r="R3555" t="str">
        <f>RIGHT(N:N,LEN(N:N)-(FIND("/",N3555)))</f>
        <v>plays</v>
      </c>
      <c r="S3555" s="15">
        <f t="shared" si="222"/>
        <v>42196.028703703705</v>
      </c>
      <c r="T3555" s="13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171.42857142857142</v>
      </c>
      <c r="Q3556" t="str">
        <f>LEFT(N:N,(FIND("/",N3556))-1)</f>
        <v>theater</v>
      </c>
      <c r="R3556" t="str">
        <f>RIGHT(N:N,LEN(N:N)-(FIND("/",N3556)))</f>
        <v>plays</v>
      </c>
      <c r="S3556" s="15">
        <f t="shared" si="222"/>
        <v>42016.050451388888</v>
      </c>
      <c r="T3556" s="13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110.5</v>
      </c>
      <c r="Q3557" t="str">
        <f>LEFT(N:N,(FIND("/",N3557))-1)</f>
        <v>theater</v>
      </c>
      <c r="R3557" t="str">
        <f>RIGHT(N:N,LEN(N:N)-(FIND("/",N3557)))</f>
        <v>plays</v>
      </c>
      <c r="S3557" s="15">
        <f t="shared" si="222"/>
        <v>42661.442060185189</v>
      </c>
      <c r="T3557" s="13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179.27598566308242</v>
      </c>
      <c r="Q3558" t="str">
        <f>LEFT(N:N,(FIND("/",N3558))-1)</f>
        <v>theater</v>
      </c>
      <c r="R3558" t="str">
        <f>RIGHT(N:N,LEN(N:N)-(FIND("/",N3558)))</f>
        <v>plays</v>
      </c>
      <c r="S3558" s="15">
        <f t="shared" si="222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22.90909090909091</v>
      </c>
      <c r="Q3559" t="str">
        <f>LEFT(N:N,(FIND("/",N3559))-1)</f>
        <v>theater</v>
      </c>
      <c r="R3559" t="str">
        <f>RIGHT(N:N,LEN(N:N)-(FIND("/",N3559)))</f>
        <v>plays</v>
      </c>
      <c r="S3559" s="15">
        <f t="shared" si="222"/>
        <v>41730.276747685188</v>
      </c>
      <c r="T3559" s="13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43.125</v>
      </c>
      <c r="Q3560" t="str">
        <f>LEFT(N:N,(FIND("/",N3560))-1)</f>
        <v>theater</v>
      </c>
      <c r="R3560" t="str">
        <f>RIGHT(N:N,LEN(N:N)-(FIND("/",N3560)))</f>
        <v>plays</v>
      </c>
      <c r="S3560" s="15">
        <f t="shared" si="222"/>
        <v>42139.816840277781</v>
      </c>
      <c r="T3560" s="13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46.891891891891895</v>
      </c>
      <c r="Q3561" t="str">
        <f>LEFT(N:N,(FIND("/",N3561))-1)</f>
        <v>theater</v>
      </c>
      <c r="R3561" t="str">
        <f>RIGHT(N:N,LEN(N:N)-(FIND("/",N3561)))</f>
        <v>plays</v>
      </c>
      <c r="S3561" s="15">
        <f t="shared" si="222"/>
        <v>42194.096157407403</v>
      </c>
      <c r="T3561" s="13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47.407407407407405</v>
      </c>
      <c r="Q3562" t="str">
        <f>LEFT(N:N,(FIND("/",N3562))-1)</f>
        <v>theater</v>
      </c>
      <c r="R3562" t="str">
        <f>RIGHT(N:N,LEN(N:N)-(FIND("/",N3562)))</f>
        <v>plays</v>
      </c>
      <c r="S3562" s="15">
        <f t="shared" si="222"/>
        <v>42115.889652777783</v>
      </c>
      <c r="T3562" s="13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15.129032258064516</v>
      </c>
      <c r="Q3563" t="str">
        <f>LEFT(N:N,(FIND("/",N3563))-1)</f>
        <v>theater</v>
      </c>
      <c r="R3563" t="str">
        <f>RIGHT(N:N,LEN(N:N)-(FIND("/",N3563)))</f>
        <v>plays</v>
      </c>
      <c r="S3563" s="15">
        <f t="shared" si="222"/>
        <v>42203.680300925931</v>
      </c>
      <c r="T3563" s="13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21.098000000000003</v>
      </c>
      <c r="Q3564" t="str">
        <f>LEFT(N:N,(FIND("/",N3564))-1)</f>
        <v>theater</v>
      </c>
      <c r="R3564" t="str">
        <f>RIGHT(N:N,LEN(N:N)-(FIND("/",N3564)))</f>
        <v>plays</v>
      </c>
      <c r="S3564" s="15">
        <f t="shared" si="222"/>
        <v>42433.761886574073</v>
      </c>
      <c r="T3564" s="13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59.117647058823529</v>
      </c>
      <c r="Q3565" t="str">
        <f>LEFT(N:N,(FIND("/",N3565))-1)</f>
        <v>theater</v>
      </c>
      <c r="R3565" t="str">
        <f>RIGHT(N:N,LEN(N:N)-(FIND("/",N3565)))</f>
        <v>plays</v>
      </c>
      <c r="S3565" s="15">
        <f t="shared" si="222"/>
        <v>42555.671944444446</v>
      </c>
      <c r="T3565" s="13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97.916666666666671</v>
      </c>
      <c r="Q3566" t="str">
        <f>LEFT(N:N,(FIND("/",N3566))-1)</f>
        <v>theater</v>
      </c>
      <c r="R3566" t="str">
        <f>RIGHT(N:N,LEN(N:N)-(FIND("/",N3566)))</f>
        <v>plays</v>
      </c>
      <c r="S3566" s="15">
        <f t="shared" si="222"/>
        <v>42236.623252314821</v>
      </c>
      <c r="T3566" s="13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55.131578947368418</v>
      </c>
      <c r="Q3567" t="str">
        <f>LEFT(N:N,(FIND("/",N3567))-1)</f>
        <v>theater</v>
      </c>
      <c r="R3567" t="str">
        <f>RIGHT(N:N,LEN(N:N)-(FIND("/",N3567)))</f>
        <v>plays</v>
      </c>
      <c r="S3567" s="15">
        <f t="shared" si="222"/>
        <v>41974.743148148147</v>
      </c>
      <c r="T3567" s="13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26.536585365853657</v>
      </c>
      <c r="Q3568" t="str">
        <f>LEFT(N:N,(FIND("/",N3568))-1)</f>
        <v>theater</v>
      </c>
      <c r="R3568" t="str">
        <f>RIGHT(N:N,LEN(N:N)-(FIND("/",N3568)))</f>
        <v>plays</v>
      </c>
      <c r="S3568" s="15">
        <f t="shared" si="222"/>
        <v>41997.507905092592</v>
      </c>
      <c r="T3568" s="13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58.421052631578945</v>
      </c>
      <c r="Q3569" t="str">
        <f>LEFT(N:N,(FIND("/",N3569))-1)</f>
        <v>theater</v>
      </c>
      <c r="R3569" t="str">
        <f>RIGHT(N:N,LEN(N:N)-(FIND("/",N3569)))</f>
        <v>plays</v>
      </c>
      <c r="S3569" s="15">
        <f t="shared" si="222"/>
        <v>42135.810694444444</v>
      </c>
      <c r="T3569" s="13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122.53658536585365</v>
      </c>
      <c r="Q3570" t="str">
        <f>LEFT(N:N,(FIND("/",N3570))-1)</f>
        <v>theater</v>
      </c>
      <c r="R3570" t="str">
        <f>RIGHT(N:N,LEN(N:N)-(FIND("/",N3570)))</f>
        <v>plays</v>
      </c>
      <c r="S3570" s="15">
        <f t="shared" si="222"/>
        <v>41869.740671296298</v>
      </c>
      <c r="T3570" s="13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87.961538461538467</v>
      </c>
      <c r="Q3571" t="str">
        <f>LEFT(N:N,(FIND("/",N3571))-1)</f>
        <v>theater</v>
      </c>
      <c r="R3571" t="str">
        <f>RIGHT(N:N,LEN(N:N)-(FIND("/",N3571)))</f>
        <v>plays</v>
      </c>
      <c r="S3571" s="15">
        <f t="shared" si="222"/>
        <v>41982.688611111109</v>
      </c>
      <c r="T3571" s="13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73.239999999999995</v>
      </c>
      <c r="Q3572" t="str">
        <f>LEFT(N:N,(FIND("/",N3572))-1)</f>
        <v>theater</v>
      </c>
      <c r="R3572" t="str">
        <f>RIGHT(N:N,LEN(N:N)-(FIND("/",N3572)))</f>
        <v>plays</v>
      </c>
      <c r="S3572" s="15">
        <f t="shared" si="222"/>
        <v>41976.331979166673</v>
      </c>
      <c r="T3572" s="13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55.555555555555557</v>
      </c>
      <c r="Q3573" t="str">
        <f>LEFT(N:N,(FIND("/",N3573))-1)</f>
        <v>theater</v>
      </c>
      <c r="R3573" t="str">
        <f>RIGHT(N:N,LEN(N:N)-(FIND("/",N3573)))</f>
        <v>plays</v>
      </c>
      <c r="S3573" s="15">
        <f t="shared" si="222"/>
        <v>41912.858946759261</v>
      </c>
      <c r="T3573" s="13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39.53846153846154</v>
      </c>
      <c r="Q3574" t="str">
        <f>LEFT(N:N,(FIND("/",N3574))-1)</f>
        <v>theater</v>
      </c>
      <c r="R3574" t="str">
        <f>RIGHT(N:N,LEN(N:N)-(FIND("/",N3574)))</f>
        <v>plays</v>
      </c>
      <c r="S3574" s="15">
        <f t="shared" si="222"/>
        <v>42146.570393518516</v>
      </c>
      <c r="T3574" s="13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136.77777777777777</v>
      </c>
      <c r="Q3575" t="str">
        <f>LEFT(N:N,(FIND("/",N3575))-1)</f>
        <v>theater</v>
      </c>
      <c r="R3575" t="str">
        <f>RIGHT(N:N,LEN(N:N)-(FIND("/",N3575)))</f>
        <v>plays</v>
      </c>
      <c r="S3575" s="15">
        <f t="shared" si="222"/>
        <v>41921.375532407408</v>
      </c>
      <c r="T3575" s="13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99.343137254901961</v>
      </c>
      <c r="Q3576" t="str">
        <f>LEFT(N:N,(FIND("/",N3576))-1)</f>
        <v>theater</v>
      </c>
      <c r="R3576" t="str">
        <f>RIGHT(N:N,LEN(N:N)-(FIND("/",N3576)))</f>
        <v>plays</v>
      </c>
      <c r="S3576" s="15">
        <f t="shared" si="222"/>
        <v>41926.942685185182</v>
      </c>
      <c r="T3576" s="13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20</v>
      </c>
      <c r="Q3577" t="str">
        <f>LEFT(N:N,(FIND("/",N3577))-1)</f>
        <v>theater</v>
      </c>
      <c r="R3577" t="str">
        <f>RIGHT(N:N,LEN(N:N)-(FIND("/",N3577)))</f>
        <v>plays</v>
      </c>
      <c r="S3577" s="15">
        <f t="shared" si="222"/>
        <v>42561.783877314811</v>
      </c>
      <c r="T3577" s="13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28.888888888888889</v>
      </c>
      <c r="Q3578" t="str">
        <f>LEFT(N:N,(FIND("/",N3578))-1)</f>
        <v>theater</v>
      </c>
      <c r="R3578" t="str">
        <f>RIGHT(N:N,LEN(N:N)-(FIND("/",N3578)))</f>
        <v>plays</v>
      </c>
      <c r="S3578" s="15">
        <f t="shared" si="222"/>
        <v>42649.54923611111</v>
      </c>
      <c r="T3578" s="13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40.545945945945945</v>
      </c>
      <c r="Q3579" t="str">
        <f>LEFT(N:N,(FIND("/",N3579))-1)</f>
        <v>theater</v>
      </c>
      <c r="R3579" t="str">
        <f>RIGHT(N:N,LEN(N:N)-(FIND("/",N3579)))</f>
        <v>plays</v>
      </c>
      <c r="S3579" s="15">
        <f t="shared" si="222"/>
        <v>42093.786840277782</v>
      </c>
      <c r="T3579" s="13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35.714285714285715</v>
      </c>
      <c r="Q3580" t="str">
        <f>LEFT(N:N,(FIND("/",N3580))-1)</f>
        <v>theater</v>
      </c>
      <c r="R3580" t="str">
        <f>RIGHT(N:N,LEN(N:N)-(FIND("/",N3580)))</f>
        <v>plays</v>
      </c>
      <c r="S3580" s="15">
        <f t="shared" si="222"/>
        <v>42460.733530092592</v>
      </c>
      <c r="T3580" s="13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37.962962962962962</v>
      </c>
      <c r="Q3581" t="str">
        <f>LEFT(N:N,(FIND("/",N3581))-1)</f>
        <v>theater</v>
      </c>
      <c r="R3581" t="str">
        <f>RIGHT(N:N,LEN(N:N)-(FIND("/",N3581)))</f>
        <v>plays</v>
      </c>
      <c r="S3581" s="15">
        <f t="shared" si="222"/>
        <v>42430.762222222227</v>
      </c>
      <c r="T3581" s="13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33.333333333333336</v>
      </c>
      <c r="Q3582" t="str">
        <f>LEFT(N:N,(FIND("/",N3582))-1)</f>
        <v>theater</v>
      </c>
      <c r="R3582" t="str">
        <f>RIGHT(N:N,LEN(N:N)-(FIND("/",N3582)))</f>
        <v>plays</v>
      </c>
      <c r="S3582" s="15">
        <f t="shared" si="222"/>
        <v>42026.176180555558</v>
      </c>
      <c r="T3582" s="13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58.571428571428569</v>
      </c>
      <c r="Q3583" t="str">
        <f>LEFT(N:N,(FIND("/",N3583))-1)</f>
        <v>theater</v>
      </c>
      <c r="R3583" t="str">
        <f>RIGHT(N:N,LEN(N:N)-(FIND("/",N3583)))</f>
        <v>plays</v>
      </c>
      <c r="S3583" s="15">
        <f t="shared" si="222"/>
        <v>41836.471180555556</v>
      </c>
      <c r="T3583" s="13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135.625</v>
      </c>
      <c r="Q3584" t="str">
        <f>LEFT(N:N,(FIND("/",N3584))-1)</f>
        <v>theater</v>
      </c>
      <c r="R3584" t="str">
        <f>RIGHT(N:N,LEN(N:N)-(FIND("/",N3584)))</f>
        <v>plays</v>
      </c>
      <c r="S3584" s="15">
        <f t="shared" si="222"/>
        <v>42451.095856481479</v>
      </c>
      <c r="T3584" s="13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30.9375</v>
      </c>
      <c r="Q3585" t="str">
        <f>LEFT(N:N,(FIND("/",N3585))-1)</f>
        <v>theater</v>
      </c>
      <c r="R3585" t="str">
        <f>RIGHT(N:N,LEN(N:N)-(FIND("/",N3585)))</f>
        <v>plays</v>
      </c>
      <c r="S3585" s="15">
        <f t="shared" si="222"/>
        <v>42418.425983796296</v>
      </c>
      <c r="T3585" s="13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176.08695652173913</v>
      </c>
      <c r="Q3586" t="str">
        <f>LEFT(N:N,(FIND("/",N3586))-1)</f>
        <v>theater</v>
      </c>
      <c r="R3586" t="str">
        <f>RIGHT(N:N,LEN(N:N)-(FIND("/",N3586)))</f>
        <v>plays</v>
      </c>
      <c r="S3586" s="15">
        <f t="shared" si="222"/>
        <v>42168.316481481481</v>
      </c>
      <c r="T3586" s="13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8">
        <f t="shared" ref="P3587:P3650" si="225">IFERROR(E3588/L3588,"N/A")</f>
        <v>151.9814814814815</v>
      </c>
      <c r="Q3587" t="str">
        <f>LEFT(N:N,(FIND("/",N3587))-1)</f>
        <v>theater</v>
      </c>
      <c r="R3587" t="str">
        <f>RIGHT(N:N,LEN(N:N)-(FIND("/",N3587)))</f>
        <v>plays</v>
      </c>
      <c r="S3587" s="15">
        <f t="shared" ref="S3587:S3650" si="226">(((J:J/60)/60)/24)+DATE(1970,1,1)</f>
        <v>41964.716319444444</v>
      </c>
      <c r="T3587" s="13">
        <f t="shared" ref="T3587:T3650" si="227">(((I:I/60)/60)/24)+DATE(1970,1,1)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22.607142857142858</v>
      </c>
      <c r="Q3588" t="str">
        <f>LEFT(N:N,(FIND("/",N3588))-1)</f>
        <v>theater</v>
      </c>
      <c r="R3588" t="str">
        <f>RIGHT(N:N,LEN(N:N)-(FIND("/",N3588)))</f>
        <v>plays</v>
      </c>
      <c r="S3588" s="15">
        <f t="shared" si="226"/>
        <v>42576.697569444441</v>
      </c>
      <c r="T3588" s="13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18.272727272727273</v>
      </c>
      <c r="Q3589" t="str">
        <f>LEFT(N:N,(FIND("/",N3589))-1)</f>
        <v>theater</v>
      </c>
      <c r="R3589" t="str">
        <f>RIGHT(N:N,LEN(N:N)-(FIND("/",N3589)))</f>
        <v>plays</v>
      </c>
      <c r="S3589" s="15">
        <f t="shared" si="226"/>
        <v>42503.539976851855</v>
      </c>
      <c r="T3589" s="13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82.258064516129039</v>
      </c>
      <c r="Q3590" t="str">
        <f>LEFT(N:N,(FIND("/",N3590))-1)</f>
        <v>theater</v>
      </c>
      <c r="R3590" t="str">
        <f>RIGHT(N:N,LEN(N:N)-(FIND("/",N3590)))</f>
        <v>plays</v>
      </c>
      <c r="S3590" s="15">
        <f t="shared" si="226"/>
        <v>42101.828819444447</v>
      </c>
      <c r="T3590" s="13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68.534246575342465</v>
      </c>
      <c r="Q3591" t="str">
        <f>LEFT(N:N,(FIND("/",N3591))-1)</f>
        <v>theater</v>
      </c>
      <c r="R3591" t="str">
        <f>RIGHT(N:N,LEN(N:N)-(FIND("/",N3591)))</f>
        <v>plays</v>
      </c>
      <c r="S3591" s="15">
        <f t="shared" si="226"/>
        <v>42125.647534722222</v>
      </c>
      <c r="T3591" s="13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68.055555555555557</v>
      </c>
      <c r="Q3592" t="str">
        <f>LEFT(N:N,(FIND("/",N3592))-1)</f>
        <v>theater</v>
      </c>
      <c r="R3592" t="str">
        <f>RIGHT(N:N,LEN(N:N)-(FIND("/",N3592)))</f>
        <v>plays</v>
      </c>
      <c r="S3592" s="15">
        <f t="shared" si="226"/>
        <v>41902.333726851852</v>
      </c>
      <c r="T3592" s="13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72.714285714285708</v>
      </c>
      <c r="Q3593" t="str">
        <f>LEFT(N:N,(FIND("/",N3593))-1)</f>
        <v>theater</v>
      </c>
      <c r="R3593" t="str">
        <f>RIGHT(N:N,LEN(N:N)-(FIND("/",N3593)))</f>
        <v>plays</v>
      </c>
      <c r="S3593" s="15">
        <f t="shared" si="226"/>
        <v>42003.948425925926</v>
      </c>
      <c r="T3593" s="13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77.186046511627907</v>
      </c>
      <c r="Q3594" t="str">
        <f>LEFT(N:N,(FIND("/",N3594))-1)</f>
        <v>theater</v>
      </c>
      <c r="R3594" t="str">
        <f>RIGHT(N:N,LEN(N:N)-(FIND("/",N3594)))</f>
        <v>plays</v>
      </c>
      <c r="S3594" s="15">
        <f t="shared" si="226"/>
        <v>41988.829942129625</v>
      </c>
      <c r="T3594" s="13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55.972222222222221</v>
      </c>
      <c r="Q3595" t="str">
        <f>LEFT(N:N,(FIND("/",N3595))-1)</f>
        <v>theater</v>
      </c>
      <c r="R3595" t="str">
        <f>RIGHT(N:N,LEN(N:N)-(FIND("/",N3595)))</f>
        <v>plays</v>
      </c>
      <c r="S3595" s="15">
        <f t="shared" si="226"/>
        <v>41974.898599537039</v>
      </c>
      <c r="T3595" s="13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49.693548387096776</v>
      </c>
      <c r="Q3596" t="str">
        <f>LEFT(N:N,(FIND("/",N3596))-1)</f>
        <v>theater</v>
      </c>
      <c r="R3596" t="str">
        <f>RIGHT(N:N,LEN(N:N)-(FIND("/",N3596)))</f>
        <v>plays</v>
      </c>
      <c r="S3596" s="15">
        <f t="shared" si="226"/>
        <v>42592.066921296297</v>
      </c>
      <c r="T3596" s="13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79</v>
      </c>
      <c r="Q3597" t="str">
        <f>LEFT(N:N,(FIND("/",N3597))-1)</f>
        <v>theater</v>
      </c>
      <c r="R3597" t="str">
        <f>RIGHT(N:N,LEN(N:N)-(FIND("/",N3597)))</f>
        <v>plays</v>
      </c>
      <c r="S3597" s="15">
        <f t="shared" si="226"/>
        <v>42050.008368055554</v>
      </c>
      <c r="T3597" s="13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77.727272727272734</v>
      </c>
      <c r="Q3598" t="str">
        <f>LEFT(N:N,(FIND("/",N3598))-1)</f>
        <v>theater</v>
      </c>
      <c r="R3598" t="str">
        <f>RIGHT(N:N,LEN(N:N)-(FIND("/",N3598)))</f>
        <v>plays</v>
      </c>
      <c r="S3598" s="15">
        <f t="shared" si="226"/>
        <v>41856.715069444443</v>
      </c>
      <c r="T3598" s="13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40.777777777777779</v>
      </c>
      <c r="Q3599" t="str">
        <f>LEFT(N:N,(FIND("/",N3599))-1)</f>
        <v>theater</v>
      </c>
      <c r="R3599" t="str">
        <f>RIGHT(N:N,LEN(N:N)-(FIND("/",N3599)))</f>
        <v>plays</v>
      </c>
      <c r="S3599" s="15">
        <f t="shared" si="226"/>
        <v>42417.585532407407</v>
      </c>
      <c r="T3599" s="13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59.411764705882355</v>
      </c>
      <c r="Q3600" t="str">
        <f>LEFT(N:N,(FIND("/",N3600))-1)</f>
        <v>theater</v>
      </c>
      <c r="R3600" t="str">
        <f>RIGHT(N:N,LEN(N:N)-(FIND("/",N3600)))</f>
        <v>plays</v>
      </c>
      <c r="S3600" s="15">
        <f t="shared" si="226"/>
        <v>41866.79886574074</v>
      </c>
      <c r="T3600" s="13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3.25</v>
      </c>
      <c r="Q3601" t="str">
        <f>LEFT(N:N,(FIND("/",N3601))-1)</f>
        <v>theater</v>
      </c>
      <c r="R3601" t="str">
        <f>RIGHT(N:N,LEN(N:N)-(FIND("/",N3601)))</f>
        <v>plays</v>
      </c>
      <c r="S3601" s="15">
        <f t="shared" si="226"/>
        <v>42220.79487268519</v>
      </c>
      <c r="T3601" s="13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39.377358490566039</v>
      </c>
      <c r="Q3602" t="str">
        <f>LEFT(N:N,(FIND("/",N3602))-1)</f>
        <v>theater</v>
      </c>
      <c r="R3602" t="str">
        <f>RIGHT(N:N,LEN(N:N)-(FIND("/",N3602)))</f>
        <v>plays</v>
      </c>
      <c r="S3602" s="15">
        <f t="shared" si="226"/>
        <v>42628.849120370374</v>
      </c>
      <c r="T3602" s="13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81.673469387755105</v>
      </c>
      <c r="Q3603" t="str">
        <f>LEFT(N:N,(FIND("/",N3603))-1)</f>
        <v>theater</v>
      </c>
      <c r="R3603" t="str">
        <f>RIGHT(N:N,LEN(N:N)-(FIND("/",N3603)))</f>
        <v>plays</v>
      </c>
      <c r="S3603" s="15">
        <f t="shared" si="226"/>
        <v>41990.99863425926</v>
      </c>
      <c r="T3603" s="13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44.912280701754383</v>
      </c>
      <c r="Q3604" t="str">
        <f>LEFT(N:N,(FIND("/",N3604))-1)</f>
        <v>theater</v>
      </c>
      <c r="R3604" t="str">
        <f>RIGHT(N:N,LEN(N:N)-(FIND("/",N3604)))</f>
        <v>plays</v>
      </c>
      <c r="S3604" s="15">
        <f t="shared" si="226"/>
        <v>42447.894432870366</v>
      </c>
      <c r="T3604" s="13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49.05797101449275</v>
      </c>
      <c r="Q3605" t="str">
        <f>LEFT(N:N,(FIND("/",N3605))-1)</f>
        <v>theater</v>
      </c>
      <c r="R3605" t="str">
        <f>RIGHT(N:N,LEN(N:N)-(FIND("/",N3605)))</f>
        <v>plays</v>
      </c>
      <c r="S3605" s="15">
        <f t="shared" si="226"/>
        <v>42283.864351851851</v>
      </c>
      <c r="T3605" s="13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30.666666666666668</v>
      </c>
      <c r="Q3606" t="str">
        <f>LEFT(N:N,(FIND("/",N3606))-1)</f>
        <v>theater</v>
      </c>
      <c r="R3606" t="str">
        <f>RIGHT(N:N,LEN(N:N)-(FIND("/",N3606)))</f>
        <v>plays</v>
      </c>
      <c r="S3606" s="15">
        <f t="shared" si="226"/>
        <v>42483.015694444446</v>
      </c>
      <c r="T3606" s="13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61.0625</v>
      </c>
      <c r="Q3607" t="str">
        <f>LEFT(N:N,(FIND("/",N3607))-1)</f>
        <v>theater</v>
      </c>
      <c r="R3607" t="str">
        <f>RIGHT(N:N,LEN(N:N)-(FIND("/",N3607)))</f>
        <v>plays</v>
      </c>
      <c r="S3607" s="15">
        <f t="shared" si="226"/>
        <v>42383.793124999997</v>
      </c>
      <c r="T3607" s="13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29</v>
      </c>
      <c r="Q3608" t="str">
        <f>LEFT(N:N,(FIND("/",N3608))-1)</f>
        <v>theater</v>
      </c>
      <c r="R3608" t="str">
        <f>RIGHT(N:N,LEN(N:N)-(FIND("/",N3608)))</f>
        <v>plays</v>
      </c>
      <c r="S3608" s="15">
        <f t="shared" si="226"/>
        <v>42566.604826388888</v>
      </c>
      <c r="T3608" s="13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29.62962962962963</v>
      </c>
      <c r="Q3609" t="str">
        <f>LEFT(N:N,(FIND("/",N3609))-1)</f>
        <v>theater</v>
      </c>
      <c r="R3609" t="str">
        <f>RIGHT(N:N,LEN(N:N)-(FIND("/",N3609)))</f>
        <v>plays</v>
      </c>
      <c r="S3609" s="15">
        <f t="shared" si="226"/>
        <v>42338.963912037041</v>
      </c>
      <c r="T3609" s="13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143.0952380952381</v>
      </c>
      <c r="Q3610" t="str">
        <f>LEFT(N:N,(FIND("/",N3610))-1)</f>
        <v>theater</v>
      </c>
      <c r="R3610" t="str">
        <f>RIGHT(N:N,LEN(N:N)-(FIND("/",N3610)))</f>
        <v>plays</v>
      </c>
      <c r="S3610" s="15">
        <f t="shared" si="226"/>
        <v>42506.709375000006</v>
      </c>
      <c r="T3610" s="13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52.354838709677416</v>
      </c>
      <c r="Q3611" t="str">
        <f>LEFT(N:N,(FIND("/",N3611))-1)</f>
        <v>theater</v>
      </c>
      <c r="R3611" t="str">
        <f>RIGHT(N:N,LEN(N:N)-(FIND("/",N3611)))</f>
        <v>plays</v>
      </c>
      <c r="S3611" s="15">
        <f t="shared" si="226"/>
        <v>42429.991724537031</v>
      </c>
      <c r="T3611" s="13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66.666666666666671</v>
      </c>
      <c r="Q3612" t="str">
        <f>LEFT(N:N,(FIND("/",N3612))-1)</f>
        <v>theater</v>
      </c>
      <c r="R3612" t="str">
        <f>RIGHT(N:N,LEN(N:N)-(FIND("/",N3612)))</f>
        <v>plays</v>
      </c>
      <c r="S3612" s="15">
        <f t="shared" si="226"/>
        <v>42203.432129629626</v>
      </c>
      <c r="T3612" s="13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126.66666666666667</v>
      </c>
      <c r="Q3613" t="str">
        <f>LEFT(N:N,(FIND("/",N3613))-1)</f>
        <v>theater</v>
      </c>
      <c r="R3613" t="str">
        <f>RIGHT(N:N,LEN(N:N)-(FIND("/",N3613)))</f>
        <v>plays</v>
      </c>
      <c r="S3613" s="15">
        <f t="shared" si="226"/>
        <v>42072.370381944449</v>
      </c>
      <c r="T3613" s="13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62.5</v>
      </c>
      <c r="Q3614" t="str">
        <f>LEFT(N:N,(FIND("/",N3614))-1)</f>
        <v>theater</v>
      </c>
      <c r="R3614" t="str">
        <f>RIGHT(N:N,LEN(N:N)-(FIND("/",N3614)))</f>
        <v>plays</v>
      </c>
      <c r="S3614" s="15">
        <f t="shared" si="226"/>
        <v>41789.726979166669</v>
      </c>
      <c r="T3614" s="13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35.492957746478872</v>
      </c>
      <c r="Q3615" t="str">
        <f>LEFT(N:N,(FIND("/",N3615))-1)</f>
        <v>theater</v>
      </c>
      <c r="R3615" t="str">
        <f>RIGHT(N:N,LEN(N:N)-(FIND("/",N3615)))</f>
        <v>plays</v>
      </c>
      <c r="S3615" s="15">
        <f t="shared" si="226"/>
        <v>41788.58997685185</v>
      </c>
      <c r="T3615" s="13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37.083333333333336</v>
      </c>
      <c r="Q3616" t="str">
        <f>LEFT(N:N,(FIND("/",N3616))-1)</f>
        <v>theater</v>
      </c>
      <c r="R3616" t="str">
        <f>RIGHT(N:N,LEN(N:N)-(FIND("/",N3616)))</f>
        <v>plays</v>
      </c>
      <c r="S3616" s="15">
        <f t="shared" si="226"/>
        <v>42144.041851851856</v>
      </c>
      <c r="T3616" s="13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69.333333333333329</v>
      </c>
      <c r="Q3617" t="str">
        <f>LEFT(N:N,(FIND("/",N3617))-1)</f>
        <v>theater</v>
      </c>
      <c r="R3617" t="str">
        <f>RIGHT(N:N,LEN(N:N)-(FIND("/",N3617)))</f>
        <v>plays</v>
      </c>
      <c r="S3617" s="15">
        <f t="shared" si="226"/>
        <v>42318.593703703707</v>
      </c>
      <c r="T3617" s="13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17.254901960784313</v>
      </c>
      <c r="Q3618" t="str">
        <f>LEFT(N:N,(FIND("/",N3618))-1)</f>
        <v>theater</v>
      </c>
      <c r="R3618" t="str">
        <f>RIGHT(N:N,LEN(N:N)-(FIND("/",N3618)))</f>
        <v>plays</v>
      </c>
      <c r="S3618" s="15">
        <f t="shared" si="226"/>
        <v>42052.949814814812</v>
      </c>
      <c r="T3618" s="13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36.071428571428569</v>
      </c>
      <c r="Q3619" t="str">
        <f>LEFT(N:N,(FIND("/",N3619))-1)</f>
        <v>theater</v>
      </c>
      <c r="R3619" t="str">
        <f>RIGHT(N:N,LEN(N:N)-(FIND("/",N3619)))</f>
        <v>plays</v>
      </c>
      <c r="S3619" s="15">
        <f t="shared" si="226"/>
        <v>42779.610289351855</v>
      </c>
      <c r="T3619" s="13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66.470588235294116</v>
      </c>
      <c r="Q3620" t="str">
        <f>LEFT(N:N,(FIND("/",N3620))-1)</f>
        <v>theater</v>
      </c>
      <c r="R3620" t="str">
        <f>RIGHT(N:N,LEN(N:N)-(FIND("/",N3620)))</f>
        <v>plays</v>
      </c>
      <c r="S3620" s="15">
        <f t="shared" si="226"/>
        <v>42128.627893518518</v>
      </c>
      <c r="T3620" s="13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56.065989847715734</v>
      </c>
      <c r="Q3621" t="str">
        <f>LEFT(N:N,(FIND("/",N3621))-1)</f>
        <v>theater</v>
      </c>
      <c r="R3621" t="str">
        <f>RIGHT(N:N,LEN(N:N)-(FIND("/",N3621)))</f>
        <v>plays</v>
      </c>
      <c r="S3621" s="15">
        <f t="shared" si="226"/>
        <v>42661.132245370376</v>
      </c>
      <c r="T3621" s="13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47.028571428571432</v>
      </c>
      <c r="Q3622" t="str">
        <f>LEFT(N:N,(FIND("/",N3622))-1)</f>
        <v>theater</v>
      </c>
      <c r="R3622" t="str">
        <f>RIGHT(N:N,LEN(N:N)-(FIND("/",N3622)))</f>
        <v>plays</v>
      </c>
      <c r="S3622" s="15">
        <f t="shared" si="226"/>
        <v>42037.938206018516</v>
      </c>
      <c r="T3622" s="13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47.666190476190479</v>
      </c>
      <c r="Q3623" t="str">
        <f>LEFT(N:N,(FIND("/",N3623))-1)</f>
        <v>theater</v>
      </c>
      <c r="R3623" t="str">
        <f>RIGHT(N:N,LEN(N:N)-(FIND("/",N3623)))</f>
        <v>plays</v>
      </c>
      <c r="S3623" s="15">
        <f t="shared" si="226"/>
        <v>42619.935694444444</v>
      </c>
      <c r="T3623" s="13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88.235294117647058</v>
      </c>
      <c r="Q3624" t="str">
        <f>LEFT(N:N,(FIND("/",N3624))-1)</f>
        <v>theater</v>
      </c>
      <c r="R3624" t="str">
        <f>RIGHT(N:N,LEN(N:N)-(FIND("/",N3624)))</f>
        <v>plays</v>
      </c>
      <c r="S3624" s="15">
        <f t="shared" si="226"/>
        <v>41877.221886574072</v>
      </c>
      <c r="T3624" s="13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80.717948717948715</v>
      </c>
      <c r="Q3625" t="str">
        <f>LEFT(N:N,(FIND("/",N3625))-1)</f>
        <v>theater</v>
      </c>
      <c r="R3625" t="str">
        <f>RIGHT(N:N,LEN(N:N)-(FIND("/",N3625)))</f>
        <v>plays</v>
      </c>
      <c r="S3625" s="15">
        <f t="shared" si="226"/>
        <v>41828.736921296295</v>
      </c>
      <c r="T3625" s="13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39.487179487179489</v>
      </c>
      <c r="Q3626" t="str">
        <f>LEFT(N:N,(FIND("/",N3626))-1)</f>
        <v>theater</v>
      </c>
      <c r="R3626" t="str">
        <f>RIGHT(N:N,LEN(N:N)-(FIND("/",N3626)))</f>
        <v>plays</v>
      </c>
      <c r="S3626" s="15">
        <f t="shared" si="226"/>
        <v>42545.774189814809</v>
      </c>
      <c r="T3626" s="13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84.854166666666671</v>
      </c>
      <c r="Q3627" t="str">
        <f>LEFT(N:N,(FIND("/",N3627))-1)</f>
        <v>theater</v>
      </c>
      <c r="R3627" t="str">
        <f>RIGHT(N:N,LEN(N:N)-(FIND("/",N3627)))</f>
        <v>plays</v>
      </c>
      <c r="S3627" s="15">
        <f t="shared" si="226"/>
        <v>42157.652511574073</v>
      </c>
      <c r="T3627" s="13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68.965517241379317</v>
      </c>
      <c r="Q3628" t="str">
        <f>LEFT(N:N,(FIND("/",N3628))-1)</f>
        <v>theater</v>
      </c>
      <c r="R3628" t="str">
        <f>RIGHT(N:N,LEN(N:N)-(FIND("/",N3628)))</f>
        <v>plays</v>
      </c>
      <c r="S3628" s="15">
        <f t="shared" si="226"/>
        <v>41846.667326388888</v>
      </c>
      <c r="T3628" s="13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 t="str">
        <f t="shared" si="225"/>
        <v>N/A</v>
      </c>
      <c r="Q3629" t="str">
        <f>LEFT(N:N,(FIND("/",N3629))-1)</f>
        <v>theater</v>
      </c>
      <c r="R3629" t="str">
        <f>RIGHT(N:N,LEN(N:N)-(FIND("/",N3629)))</f>
        <v>plays</v>
      </c>
      <c r="S3629" s="15">
        <f t="shared" si="226"/>
        <v>42460.741747685184</v>
      </c>
      <c r="T3629" s="13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>
        <f t="shared" si="225"/>
        <v>1</v>
      </c>
      <c r="Q3630" t="str">
        <f>LEFT(N:N,(FIND("/",N3630))-1)</f>
        <v>theater</v>
      </c>
      <c r="R3630" t="str">
        <f>RIGHT(N:N,LEN(N:N)-(FIND("/",N3630)))</f>
        <v>musical</v>
      </c>
      <c r="S3630" s="15">
        <f t="shared" si="226"/>
        <v>42291.833287037036</v>
      </c>
      <c r="T3630" s="13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t="str">
        <f>LEFT(N:N,(FIND("/",N3631))-1)</f>
        <v>theater</v>
      </c>
      <c r="R3631" t="str">
        <f>RIGHT(N:N,LEN(N:N)-(FIND("/",N3631)))</f>
        <v>musical</v>
      </c>
      <c r="S3631" s="15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147.88135593220338</v>
      </c>
      <c r="Q3632" t="str">
        <f>LEFT(N:N,(FIND("/",N3632))-1)</f>
        <v>theater</v>
      </c>
      <c r="R3632" t="str">
        <f>RIGHT(N:N,LEN(N:N)-(FIND("/",N3632)))</f>
        <v>musical</v>
      </c>
      <c r="S3632" s="15">
        <f t="shared" si="226"/>
        <v>41942.84710648148</v>
      </c>
      <c r="T3632" s="13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100</v>
      </c>
      <c r="Q3633" t="str">
        <f>LEFT(N:N,(FIND("/",N3633))-1)</f>
        <v>theater</v>
      </c>
      <c r="R3633" t="str">
        <f>RIGHT(N:N,LEN(N:N)-(FIND("/",N3633)))</f>
        <v>musical</v>
      </c>
      <c r="S3633" s="15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56.838709677419352</v>
      </c>
      <c r="Q3634" t="str">
        <f>LEFT(N:N,(FIND("/",N3634))-1)</f>
        <v>theater</v>
      </c>
      <c r="R3634" t="str">
        <f>RIGHT(N:N,LEN(N:N)-(FIND("/",N3634)))</f>
        <v>musical</v>
      </c>
      <c r="S3634" s="15">
        <f t="shared" si="226"/>
        <v>41946.936909722222</v>
      </c>
      <c r="T3634" s="13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176.94444444444446</v>
      </c>
      <c r="Q3635" t="str">
        <f>LEFT(N:N,(FIND("/",N3635))-1)</f>
        <v>theater</v>
      </c>
      <c r="R3635" t="str">
        <f>RIGHT(N:N,LEN(N:N)-(FIND("/",N3635)))</f>
        <v>musical</v>
      </c>
      <c r="S3635" s="15">
        <f t="shared" si="226"/>
        <v>42649.623460648145</v>
      </c>
      <c r="T3635" s="13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127.6</v>
      </c>
      <c r="Q3636" t="str">
        <f>LEFT(N:N,(FIND("/",N3636))-1)</f>
        <v>theater</v>
      </c>
      <c r="R3636" t="str">
        <f>RIGHT(N:N,LEN(N:N)-(FIND("/",N3636)))</f>
        <v>musical</v>
      </c>
      <c r="S3636" s="15">
        <f t="shared" si="226"/>
        <v>42701.166365740741</v>
      </c>
      <c r="T3636" s="13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 t="str">
        <f t="shared" si="225"/>
        <v>N/A</v>
      </c>
      <c r="Q3637" t="str">
        <f>LEFT(N:N,(FIND("/",N3637))-1)</f>
        <v>theater</v>
      </c>
      <c r="R3637" t="str">
        <f>RIGHT(N:N,LEN(N:N)-(FIND("/",N3637)))</f>
        <v>musical</v>
      </c>
      <c r="S3637" s="15">
        <f t="shared" si="226"/>
        <v>42450.88282407407</v>
      </c>
      <c r="T3637" s="13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>
        <f t="shared" si="225"/>
        <v>66.142857142857139</v>
      </c>
      <c r="Q3638" t="str">
        <f>LEFT(N:N,(FIND("/",N3638))-1)</f>
        <v>theater</v>
      </c>
      <c r="R3638" t="str">
        <f>RIGHT(N:N,LEN(N:N)-(FIND("/",N3638)))</f>
        <v>musical</v>
      </c>
      <c r="S3638" s="15">
        <f t="shared" si="226"/>
        <v>42226.694780092599</v>
      </c>
      <c r="T3638" s="13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108</v>
      </c>
      <c r="Q3639" t="str">
        <f>LEFT(N:N,(FIND("/",N3639))-1)</f>
        <v>theater</v>
      </c>
      <c r="R3639" t="str">
        <f>RIGHT(N:N,LEN(N:N)-(FIND("/",N3639)))</f>
        <v>musical</v>
      </c>
      <c r="S3639" s="15">
        <f t="shared" si="226"/>
        <v>41975.700636574074</v>
      </c>
      <c r="T3639" s="13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</v>
      </c>
      <c r="Q3640" t="str">
        <f>LEFT(N:N,(FIND("/",N3640))-1)</f>
        <v>theater</v>
      </c>
      <c r="R3640" t="str">
        <f>RIGHT(N:N,LEN(N:N)-(FIND("/",N3640)))</f>
        <v>musical</v>
      </c>
      <c r="S3640" s="15">
        <f t="shared" si="226"/>
        <v>42053.672824074078</v>
      </c>
      <c r="T3640" s="13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18.333333333333332</v>
      </c>
      <c r="Q3641" t="str">
        <f>LEFT(N:N,(FIND("/",N3641))-1)</f>
        <v>theater</v>
      </c>
      <c r="R3641" t="str">
        <f>RIGHT(N:N,LEN(N:N)-(FIND("/",N3641)))</f>
        <v>musical</v>
      </c>
      <c r="S3641" s="15">
        <f t="shared" si="226"/>
        <v>42590.677152777775</v>
      </c>
      <c r="T3641" s="13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 t="str">
        <f t="shared" si="225"/>
        <v>N/A</v>
      </c>
      <c r="Q3642" t="str">
        <f>LEFT(N:N,(FIND("/",N3642))-1)</f>
        <v>theater</v>
      </c>
      <c r="R3642" t="str">
        <f>RIGHT(N:N,LEN(N:N)-(FIND("/",N3642)))</f>
        <v>musical</v>
      </c>
      <c r="S3642" s="15">
        <f t="shared" si="226"/>
        <v>42104.781597222223</v>
      </c>
      <c r="T3642" s="13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>
        <f t="shared" si="225"/>
        <v>7.5</v>
      </c>
      <c r="Q3643" t="str">
        <f>LEFT(N:N,(FIND("/",N3643))-1)</f>
        <v>theater</v>
      </c>
      <c r="R3643" t="str">
        <f>RIGHT(N:N,LEN(N:N)-(FIND("/",N3643)))</f>
        <v>musical</v>
      </c>
      <c r="S3643" s="15">
        <f t="shared" si="226"/>
        <v>41899.627071759263</v>
      </c>
      <c r="T3643" s="13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 t="str">
        <f t="shared" si="225"/>
        <v>N/A</v>
      </c>
      <c r="Q3644" t="str">
        <f>LEFT(N:N,(FIND("/",N3644))-1)</f>
        <v>theater</v>
      </c>
      <c r="R3644" t="str">
        <f>RIGHT(N:N,LEN(N:N)-(FIND("/",N3644)))</f>
        <v>musical</v>
      </c>
      <c r="S3644" s="15">
        <f t="shared" si="226"/>
        <v>42297.816284722227</v>
      </c>
      <c r="T3644" s="13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>
        <f t="shared" si="225"/>
        <v>68.416666666666671</v>
      </c>
      <c r="Q3645" t="str">
        <f>LEFT(N:N,(FIND("/",N3645))-1)</f>
        <v>theater</v>
      </c>
      <c r="R3645" t="str">
        <f>RIGHT(N:N,LEN(N:N)-(FIND("/",N3645)))</f>
        <v>musical</v>
      </c>
      <c r="S3645" s="15">
        <f t="shared" si="226"/>
        <v>42285.143969907411</v>
      </c>
      <c r="T3645" s="13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1</v>
      </c>
      <c r="Q3646" t="str">
        <f>LEFT(N:N,(FIND("/",N3646))-1)</f>
        <v>theater</v>
      </c>
      <c r="R3646" t="str">
        <f>RIGHT(N:N,LEN(N:N)-(FIND("/",N3646)))</f>
        <v>musical</v>
      </c>
      <c r="S3646" s="15">
        <f t="shared" si="226"/>
        <v>42409.241747685184</v>
      </c>
      <c r="T3646" s="13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60.125</v>
      </c>
      <c r="Q3647" t="str">
        <f>LEFT(N:N,(FIND("/",N3647))-1)</f>
        <v>theater</v>
      </c>
      <c r="R3647" t="str">
        <f>RIGHT(N:N,LEN(N:N)-(FIND("/",N3647)))</f>
        <v>musical</v>
      </c>
      <c r="S3647" s="15">
        <f t="shared" si="226"/>
        <v>42665.970347222217</v>
      </c>
      <c r="T3647" s="13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15</v>
      </c>
      <c r="Q3648" t="str">
        <f>LEFT(N:N,(FIND("/",N3648))-1)</f>
        <v>theater</v>
      </c>
      <c r="R3648" t="str">
        <f>RIGHT(N:N,LEN(N:N)-(FIND("/",N3648)))</f>
        <v>musical</v>
      </c>
      <c r="S3648" s="15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550.04109589041093</v>
      </c>
      <c r="Q3649" t="str">
        <f>LEFT(N:N,(FIND("/",N3649))-1)</f>
        <v>theater</v>
      </c>
      <c r="R3649" t="str">
        <f>RIGHT(N:N,LEN(N:N)-(FIND("/",N3649)))</f>
        <v>musical</v>
      </c>
      <c r="S3649" s="15">
        <f t="shared" si="226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97.5</v>
      </c>
      <c r="Q3650" t="str">
        <f>LEFT(N:N,(FIND("/",N3650))-1)</f>
        <v>theater</v>
      </c>
      <c r="R3650" t="str">
        <f>RIGHT(N:N,LEN(N:N)-(FIND("/",N3650)))</f>
        <v>plays</v>
      </c>
      <c r="S3650" s="15">
        <f t="shared" si="226"/>
        <v>41887.292187500003</v>
      </c>
      <c r="T3650" s="13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8">
        <f t="shared" ref="P3651:P3714" si="229">IFERROR(E3652/L3652,"N/A")</f>
        <v>29.411764705882351</v>
      </c>
      <c r="Q3651" t="str">
        <f>LEFT(N:N,(FIND("/",N3651))-1)</f>
        <v>theater</v>
      </c>
      <c r="R3651" t="str">
        <f>RIGHT(N:N,LEN(N:N)-(FIND("/",N3651)))</f>
        <v>plays</v>
      </c>
      <c r="S3651" s="15">
        <f t="shared" ref="S3651:S3714" si="230">(((J:J/60)/60)/24)+DATE(1970,1,1)</f>
        <v>41780.712893518517</v>
      </c>
      <c r="T3651" s="13">
        <f t="shared" ref="T3651:T3714" si="231">(((I:I/60)/60)/24)+DATE(1970,1,1)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57.777777777777779</v>
      </c>
      <c r="Q3652" t="str">
        <f>LEFT(N:N,(FIND("/",N3652))-1)</f>
        <v>theater</v>
      </c>
      <c r="R3652" t="str">
        <f>RIGHT(N:N,LEN(N:N)-(FIND("/",N3652)))</f>
        <v>plays</v>
      </c>
      <c r="S3652" s="15">
        <f t="shared" si="230"/>
        <v>42381.478981481487</v>
      </c>
      <c r="T3652" s="13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44.235294117647058</v>
      </c>
      <c r="Q3653" t="str">
        <f>LEFT(N:N,(FIND("/",N3653))-1)</f>
        <v>theater</v>
      </c>
      <c r="R3653" t="str">
        <f>RIGHT(N:N,LEN(N:N)-(FIND("/",N3653)))</f>
        <v>plays</v>
      </c>
      <c r="S3653" s="15">
        <f t="shared" si="230"/>
        <v>41828.646319444444</v>
      </c>
      <c r="T3653" s="13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60.909090909090907</v>
      </c>
      <c r="Q3654" t="str">
        <f>LEFT(N:N,(FIND("/",N3654))-1)</f>
        <v>theater</v>
      </c>
      <c r="R3654" t="str">
        <f>RIGHT(N:N,LEN(N:N)-(FIND("/",N3654)))</f>
        <v>plays</v>
      </c>
      <c r="S3654" s="15">
        <f t="shared" si="230"/>
        <v>42596.644699074073</v>
      </c>
      <c r="T3654" s="13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68.84210526315789</v>
      </c>
      <c r="Q3655" t="str">
        <f>LEFT(N:N,(FIND("/",N3655))-1)</f>
        <v>theater</v>
      </c>
      <c r="R3655" t="str">
        <f>RIGHT(N:N,LEN(N:N)-(FIND("/",N3655)))</f>
        <v>plays</v>
      </c>
      <c r="S3655" s="15">
        <f t="shared" si="230"/>
        <v>42191.363506944443</v>
      </c>
      <c r="T3655" s="13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73.582278481012665</v>
      </c>
      <c r="Q3656" t="str">
        <f>LEFT(N:N,(FIND("/",N3656))-1)</f>
        <v>theater</v>
      </c>
      <c r="R3656" t="str">
        <f>RIGHT(N:N,LEN(N:N)-(FIND("/",N3656)))</f>
        <v>plays</v>
      </c>
      <c r="S3656" s="15">
        <f t="shared" si="230"/>
        <v>42440.416504629626</v>
      </c>
      <c r="T3656" s="13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115.02173913043478</v>
      </c>
      <c r="Q3657" t="str">
        <f>LEFT(N:N,(FIND("/",N3657))-1)</f>
        <v>theater</v>
      </c>
      <c r="R3657" t="str">
        <f>RIGHT(N:N,LEN(N:N)-(FIND("/",N3657)))</f>
        <v>plays</v>
      </c>
      <c r="S3657" s="15">
        <f t="shared" si="230"/>
        <v>42173.803217592591</v>
      </c>
      <c r="T3657" s="13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110.75</v>
      </c>
      <c r="Q3658" t="str">
        <f>LEFT(N:N,(FIND("/",N3658))-1)</f>
        <v>theater</v>
      </c>
      <c r="R3658" t="str">
        <f>RIGHT(N:N,LEN(N:N)-(FIND("/",N3658)))</f>
        <v>plays</v>
      </c>
      <c r="S3658" s="15">
        <f t="shared" si="230"/>
        <v>42737.910138888896</v>
      </c>
      <c r="T3658" s="13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75.5</v>
      </c>
      <c r="Q3659" t="str">
        <f>LEFT(N:N,(FIND("/",N3659))-1)</f>
        <v>theater</v>
      </c>
      <c r="R3659" t="str">
        <f>RIGHT(N:N,LEN(N:N)-(FIND("/",N3659)))</f>
        <v>plays</v>
      </c>
      <c r="S3659" s="15">
        <f t="shared" si="230"/>
        <v>42499.629849537043</v>
      </c>
      <c r="T3659" s="13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235.46153846153845</v>
      </c>
      <c r="Q3660" t="str">
        <f>LEFT(N:N,(FIND("/",N3660))-1)</f>
        <v>theater</v>
      </c>
      <c r="R3660" t="str">
        <f>RIGHT(N:N,LEN(N:N)-(FIND("/",N3660)))</f>
        <v>plays</v>
      </c>
      <c r="S3660" s="15">
        <f t="shared" si="230"/>
        <v>41775.858564814815</v>
      </c>
      <c r="T3660" s="13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11.363636363636363</v>
      </c>
      <c r="Q3661" t="str">
        <f>LEFT(N:N,(FIND("/",N3661))-1)</f>
        <v>theater</v>
      </c>
      <c r="R3661" t="str">
        <f>RIGHT(N:N,LEN(N:N)-(FIND("/",N3661)))</f>
        <v>plays</v>
      </c>
      <c r="S3661" s="15">
        <f t="shared" si="230"/>
        <v>42055.277199074073</v>
      </c>
      <c r="T3661" s="13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92.5</v>
      </c>
      <c r="Q3662" t="str">
        <f>LEFT(N:N,(FIND("/",N3662))-1)</f>
        <v>theater</v>
      </c>
      <c r="R3662" t="str">
        <f>RIGHT(N:N,LEN(N:N)-(FIND("/",N3662)))</f>
        <v>plays</v>
      </c>
      <c r="S3662" s="15">
        <f t="shared" si="230"/>
        <v>41971.881076388891</v>
      </c>
      <c r="T3662" s="13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202.85</v>
      </c>
      <c r="Q3663" t="str">
        <f>LEFT(N:N,(FIND("/",N3663))-1)</f>
        <v>theater</v>
      </c>
      <c r="R3663" t="str">
        <f>RIGHT(N:N,LEN(N:N)-(FIND("/",N3663)))</f>
        <v>plays</v>
      </c>
      <c r="S3663" s="15">
        <f t="shared" si="230"/>
        <v>42447.896666666667</v>
      </c>
      <c r="T3663" s="13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26</v>
      </c>
      <c r="Q3664" t="str">
        <f>LEFT(N:N,(FIND("/",N3664))-1)</f>
        <v>theater</v>
      </c>
      <c r="R3664" t="str">
        <f>RIGHT(N:N,LEN(N:N)-(FIND("/",N3664)))</f>
        <v>plays</v>
      </c>
      <c r="S3664" s="15">
        <f t="shared" si="230"/>
        <v>42064.220069444447</v>
      </c>
      <c r="T3664" s="13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46.05263157894737</v>
      </c>
      <c r="Q3665" t="str">
        <f>LEFT(N:N,(FIND("/",N3665))-1)</f>
        <v>theater</v>
      </c>
      <c r="R3665" t="str">
        <f>RIGHT(N:N,LEN(N:N)-(FIND("/",N3665)))</f>
        <v>plays</v>
      </c>
      <c r="S3665" s="15">
        <f t="shared" si="230"/>
        <v>42665.451736111107</v>
      </c>
      <c r="T3665" s="13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51</v>
      </c>
      <c r="Q3666" t="str">
        <f>LEFT(N:N,(FIND("/",N3666))-1)</f>
        <v>theater</v>
      </c>
      <c r="R3666" t="str">
        <f>RIGHT(N:N,LEN(N:N)-(FIND("/",N3666)))</f>
        <v>plays</v>
      </c>
      <c r="S3666" s="15">
        <f t="shared" si="230"/>
        <v>42523.248715277776</v>
      </c>
      <c r="T3666" s="13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31.578947368421051</v>
      </c>
      <c r="Q3667" t="str">
        <f>LEFT(N:N,(FIND("/",N3667))-1)</f>
        <v>theater</v>
      </c>
      <c r="R3667" t="str">
        <f>RIGHT(N:N,LEN(N:N)-(FIND("/",N3667)))</f>
        <v>plays</v>
      </c>
      <c r="S3667" s="15">
        <f t="shared" si="230"/>
        <v>42294.808124999996</v>
      </c>
      <c r="T3667" s="13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53.363965517241382</v>
      </c>
      <c r="Q3668" t="str">
        <f>LEFT(N:N,(FIND("/",N3668))-1)</f>
        <v>theater</v>
      </c>
      <c r="R3668" t="str">
        <f>RIGHT(N:N,LEN(N:N)-(FIND("/",N3668)))</f>
        <v>plays</v>
      </c>
      <c r="S3668" s="15">
        <f t="shared" si="230"/>
        <v>41822.90488425926</v>
      </c>
      <c r="T3668" s="13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36.964285714285715</v>
      </c>
      <c r="Q3669" t="str">
        <f>LEFT(N:N,(FIND("/",N3669))-1)</f>
        <v>theater</v>
      </c>
      <c r="R3669" t="str">
        <f>RIGHT(N:N,LEN(N:N)-(FIND("/",N3669)))</f>
        <v>plays</v>
      </c>
      <c r="S3669" s="15">
        <f t="shared" si="230"/>
        <v>42173.970127314817</v>
      </c>
      <c r="T3669" s="13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81.294117647058826</v>
      </c>
      <c r="Q3670" t="str">
        <f>LEFT(N:N,(FIND("/",N3670))-1)</f>
        <v>theater</v>
      </c>
      <c r="R3670" t="str">
        <f>RIGHT(N:N,LEN(N:N)-(FIND("/",N3670)))</f>
        <v>plays</v>
      </c>
      <c r="S3670" s="15">
        <f t="shared" si="230"/>
        <v>42185.556157407409</v>
      </c>
      <c r="T3670" s="13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20.083333333333332</v>
      </c>
      <c r="Q3671" t="str">
        <f>LEFT(N:N,(FIND("/",N3671))-1)</f>
        <v>theater</v>
      </c>
      <c r="R3671" t="str">
        <f>RIGHT(N:N,LEN(N:N)-(FIND("/",N3671)))</f>
        <v>plays</v>
      </c>
      <c r="S3671" s="15">
        <f t="shared" si="230"/>
        <v>42136.675196759257</v>
      </c>
      <c r="T3671" s="13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88.25</v>
      </c>
      <c r="Q3672" t="str">
        <f>LEFT(N:N,(FIND("/",N3672))-1)</f>
        <v>theater</v>
      </c>
      <c r="R3672" t="str">
        <f>RIGHT(N:N,LEN(N:N)-(FIND("/",N3672)))</f>
        <v>plays</v>
      </c>
      <c r="S3672" s="15">
        <f t="shared" si="230"/>
        <v>42142.514016203699</v>
      </c>
      <c r="T3672" s="13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53.438596491228068</v>
      </c>
      <c r="Q3673" t="str">
        <f>LEFT(N:N,(FIND("/",N3673))-1)</f>
        <v>theater</v>
      </c>
      <c r="R3673" t="str">
        <f>RIGHT(N:N,LEN(N:N)-(FIND("/",N3673)))</f>
        <v>plays</v>
      </c>
      <c r="S3673" s="15">
        <f t="shared" si="230"/>
        <v>41820.62809027778</v>
      </c>
      <c r="T3673" s="13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39.868421052631582</v>
      </c>
      <c r="Q3674" t="str">
        <f>LEFT(N:N,(FIND("/",N3674))-1)</f>
        <v>theater</v>
      </c>
      <c r="R3674" t="str">
        <f>RIGHT(N:N,LEN(N:N)-(FIND("/",N3674)))</f>
        <v>plays</v>
      </c>
      <c r="S3674" s="15">
        <f t="shared" si="230"/>
        <v>41878.946574074071</v>
      </c>
      <c r="T3674" s="13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145.16129032258064</v>
      </c>
      <c r="Q3675" t="str">
        <f>LEFT(N:N,(FIND("/",N3675))-1)</f>
        <v>theater</v>
      </c>
      <c r="R3675" t="str">
        <f>RIGHT(N:N,LEN(N:N)-(FIND("/",N3675)))</f>
        <v>plays</v>
      </c>
      <c r="S3675" s="15">
        <f t="shared" si="230"/>
        <v>41914.295104166667</v>
      </c>
      <c r="T3675" s="13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23.333333333333332</v>
      </c>
      <c r="Q3676" t="str">
        <f>LEFT(N:N,(FIND("/",N3676))-1)</f>
        <v>theater</v>
      </c>
      <c r="R3676" t="str">
        <f>RIGHT(N:N,LEN(N:N)-(FIND("/",N3676)))</f>
        <v>plays</v>
      </c>
      <c r="S3676" s="15">
        <f t="shared" si="230"/>
        <v>42556.873020833329</v>
      </c>
      <c r="T3676" s="13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64.375</v>
      </c>
      <c r="Q3677" t="str">
        <f>LEFT(N:N,(FIND("/",N3677))-1)</f>
        <v>theater</v>
      </c>
      <c r="R3677" t="str">
        <f>RIGHT(N:N,LEN(N:N)-(FIND("/",N3677)))</f>
        <v>plays</v>
      </c>
      <c r="S3677" s="15">
        <f t="shared" si="230"/>
        <v>42493.597013888888</v>
      </c>
      <c r="T3677" s="13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62.052763819095475</v>
      </c>
      <c r="Q3678" t="str">
        <f>LEFT(N:N,(FIND("/",N3678))-1)</f>
        <v>theater</v>
      </c>
      <c r="R3678" t="str">
        <f>RIGHT(N:N,LEN(N:N)-(FIND("/",N3678)))</f>
        <v>plays</v>
      </c>
      <c r="S3678" s="15">
        <f t="shared" si="230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66.129032258064512</v>
      </c>
      <c r="Q3679" t="str">
        <f>LEFT(N:N,(FIND("/",N3679))-1)</f>
        <v>theater</v>
      </c>
      <c r="R3679" t="str">
        <f>RIGHT(N:N,LEN(N:N)-(FIND("/",N3679)))</f>
        <v>plays</v>
      </c>
      <c r="S3679" s="15">
        <f t="shared" si="230"/>
        <v>41802.574282407404</v>
      </c>
      <c r="T3679" s="13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73.400000000000006</v>
      </c>
      <c r="Q3680" t="str">
        <f>LEFT(N:N,(FIND("/",N3680))-1)</f>
        <v>theater</v>
      </c>
      <c r="R3680" t="str">
        <f>RIGHT(N:N,LEN(N:N)-(FIND("/",N3680)))</f>
        <v>plays</v>
      </c>
      <c r="S3680" s="15">
        <f t="shared" si="230"/>
        <v>42120.531226851846</v>
      </c>
      <c r="T3680" s="13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99.5</v>
      </c>
      <c r="Q3681" t="str">
        <f>LEFT(N:N,(FIND("/",N3681))-1)</f>
        <v>theater</v>
      </c>
      <c r="R3681" t="str">
        <f>RIGHT(N:N,LEN(N:N)-(FIND("/",N3681)))</f>
        <v>plays</v>
      </c>
      <c r="S3681" s="15">
        <f t="shared" si="230"/>
        <v>41786.761354166665</v>
      </c>
      <c r="T3681" s="13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62.166666666666664</v>
      </c>
      <c r="Q3682" t="str">
        <f>LEFT(N:N,(FIND("/",N3682))-1)</f>
        <v>theater</v>
      </c>
      <c r="R3682" t="str">
        <f>RIGHT(N:N,LEN(N:N)-(FIND("/",N3682)))</f>
        <v>plays</v>
      </c>
      <c r="S3682" s="15">
        <f t="shared" si="230"/>
        <v>42627.454097222217</v>
      </c>
      <c r="T3682" s="13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62.328358208955223</v>
      </c>
      <c r="Q3683" t="str">
        <f>LEFT(N:N,(FIND("/",N3683))-1)</f>
        <v>theater</v>
      </c>
      <c r="R3683" t="str">
        <f>RIGHT(N:N,LEN(N:N)-(FIND("/",N3683)))</f>
        <v>plays</v>
      </c>
      <c r="S3683" s="15">
        <f t="shared" si="230"/>
        <v>42374.651504629626</v>
      </c>
      <c r="T3683" s="13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58.787878787878789</v>
      </c>
      <c r="Q3684" t="str">
        <f>LEFT(N:N,(FIND("/",N3684))-1)</f>
        <v>theater</v>
      </c>
      <c r="R3684" t="str">
        <f>RIGHT(N:N,LEN(N:N)-(FIND("/",N3684)))</f>
        <v>plays</v>
      </c>
      <c r="S3684" s="15">
        <f t="shared" si="230"/>
        <v>41772.685393518521</v>
      </c>
      <c r="T3684" s="13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45.347826086956523</v>
      </c>
      <c r="Q3685" t="str">
        <f>LEFT(N:N,(FIND("/",N3685))-1)</f>
        <v>theater</v>
      </c>
      <c r="R3685" t="str">
        <f>RIGHT(N:N,LEN(N:N)-(FIND("/",N3685)))</f>
        <v>plays</v>
      </c>
      <c r="S3685" s="15">
        <f t="shared" si="230"/>
        <v>42633.116851851853</v>
      </c>
      <c r="T3685" s="13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41.944444444444443</v>
      </c>
      <c r="Q3686" t="str">
        <f>LEFT(N:N,(FIND("/",N3686))-1)</f>
        <v>theater</v>
      </c>
      <c r="R3686" t="str">
        <f>RIGHT(N:N,LEN(N:N)-(FIND("/",N3686)))</f>
        <v>plays</v>
      </c>
      <c r="S3686" s="15">
        <f t="shared" si="230"/>
        <v>42219.180393518516</v>
      </c>
      <c r="T3686" s="13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59.166666666666664</v>
      </c>
      <c r="Q3687" t="str">
        <f>LEFT(N:N,(FIND("/",N3687))-1)</f>
        <v>theater</v>
      </c>
      <c r="R3687" t="str">
        <f>RIGHT(N:N,LEN(N:N)-(FIND("/",N3687)))</f>
        <v>plays</v>
      </c>
      <c r="S3687" s="15">
        <f t="shared" si="230"/>
        <v>41753.593275462961</v>
      </c>
      <c r="T3687" s="13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200.49</v>
      </c>
      <c r="Q3688" t="str">
        <f>LEFT(N:N,(FIND("/",N3688))-1)</f>
        <v>theater</v>
      </c>
      <c r="R3688" t="str">
        <f>RIGHT(N:N,LEN(N:N)-(FIND("/",N3688)))</f>
        <v>plays</v>
      </c>
      <c r="S3688" s="15">
        <f t="shared" si="230"/>
        <v>42230.662731481483</v>
      </c>
      <c r="T3688" s="13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83.974358974358978</v>
      </c>
      <c r="Q3689" t="str">
        <f>LEFT(N:N,(FIND("/",N3689))-1)</f>
        <v>theater</v>
      </c>
      <c r="R3689" t="str">
        <f>RIGHT(N:N,LEN(N:N)-(FIND("/",N3689)))</f>
        <v>plays</v>
      </c>
      <c r="S3689" s="15">
        <f t="shared" si="230"/>
        <v>41787.218229166669</v>
      </c>
      <c r="T3689" s="13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57.258064516129032</v>
      </c>
      <c r="Q3690" t="str">
        <f>LEFT(N:N,(FIND("/",N3690))-1)</f>
        <v>theater</v>
      </c>
      <c r="R3690" t="str">
        <f>RIGHT(N:N,LEN(N:N)-(FIND("/",N3690)))</f>
        <v>plays</v>
      </c>
      <c r="S3690" s="15">
        <f t="shared" si="230"/>
        <v>41829.787083333329</v>
      </c>
      <c r="T3690" s="13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58.064516129032256</v>
      </c>
      <c r="Q3691" t="str">
        <f>LEFT(N:N,(FIND("/",N3691))-1)</f>
        <v>theater</v>
      </c>
      <c r="R3691" t="str">
        <f>RIGHT(N:N,LEN(N:N)-(FIND("/",N3691)))</f>
        <v>plays</v>
      </c>
      <c r="S3691" s="15">
        <f t="shared" si="230"/>
        <v>42147.826840277776</v>
      </c>
      <c r="T3691" s="13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186.80291970802921</v>
      </c>
      <c r="Q3692" t="str">
        <f>LEFT(N:N,(FIND("/",N3692))-1)</f>
        <v>theater</v>
      </c>
      <c r="R3692" t="str">
        <f>RIGHT(N:N,LEN(N:N)-(FIND("/",N3692)))</f>
        <v>plays</v>
      </c>
      <c r="S3692" s="15">
        <f t="shared" si="230"/>
        <v>41940.598182870373</v>
      </c>
      <c r="T3692" s="13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74.117647058823536</v>
      </c>
      <c r="Q3693" t="str">
        <f>LEFT(N:N,(FIND("/",N3693))-1)</f>
        <v>theater</v>
      </c>
      <c r="R3693" t="str">
        <f>RIGHT(N:N,LEN(N:N)-(FIND("/",N3693)))</f>
        <v>plays</v>
      </c>
      <c r="S3693" s="15">
        <f t="shared" si="230"/>
        <v>42020.700567129628</v>
      </c>
      <c r="T3693" s="13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30.714285714285715</v>
      </c>
      <c r="Q3694" t="str">
        <f>LEFT(N:N,(FIND("/",N3694))-1)</f>
        <v>theater</v>
      </c>
      <c r="R3694" t="str">
        <f>RIGHT(N:N,LEN(N:N)-(FIND("/",N3694)))</f>
        <v>plays</v>
      </c>
      <c r="S3694" s="15">
        <f t="shared" si="230"/>
        <v>41891.96503472222</v>
      </c>
      <c r="T3694" s="13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62.666666666666664</v>
      </c>
      <c r="Q3695" t="str">
        <f>LEFT(N:N,(FIND("/",N3695))-1)</f>
        <v>theater</v>
      </c>
      <c r="R3695" t="str">
        <f>RIGHT(N:N,LEN(N:N)-(FIND("/",N3695)))</f>
        <v>plays</v>
      </c>
      <c r="S3695" s="15">
        <f t="shared" si="230"/>
        <v>42309.191307870366</v>
      </c>
      <c r="T3695" s="13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121.36363636363636</v>
      </c>
      <c r="Q3696" t="str">
        <f>LEFT(N:N,(FIND("/",N3696))-1)</f>
        <v>theater</v>
      </c>
      <c r="R3696" t="str">
        <f>RIGHT(N:N,LEN(N:N)-(FIND("/",N3696)))</f>
        <v>plays</v>
      </c>
      <c r="S3696" s="15">
        <f t="shared" si="230"/>
        <v>42490.133877314816</v>
      </c>
      <c r="T3696" s="13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39.743589743589745</v>
      </c>
      <c r="Q3697" t="str">
        <f>LEFT(N:N,(FIND("/",N3697))-1)</f>
        <v>theater</v>
      </c>
      <c r="R3697" t="str">
        <f>RIGHT(N:N,LEN(N:N)-(FIND("/",N3697)))</f>
        <v>plays</v>
      </c>
      <c r="S3697" s="15">
        <f t="shared" si="230"/>
        <v>41995.870486111111</v>
      </c>
      <c r="T3697" s="13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72</v>
      </c>
      <c r="Q3698" t="str">
        <f>LEFT(N:N,(FIND("/",N3698))-1)</f>
        <v>theater</v>
      </c>
      <c r="R3698" t="str">
        <f>RIGHT(N:N,LEN(N:N)-(FIND("/",N3698)))</f>
        <v>plays</v>
      </c>
      <c r="S3698" s="15">
        <f t="shared" si="230"/>
        <v>41988.617083333331</v>
      </c>
      <c r="T3698" s="13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40.632352941176471</v>
      </c>
      <c r="Q3699" t="str">
        <f>LEFT(N:N,(FIND("/",N3699))-1)</f>
        <v>theater</v>
      </c>
      <c r="R3699" t="str">
        <f>RIGHT(N:N,LEN(N:N)-(FIND("/",N3699)))</f>
        <v>plays</v>
      </c>
      <c r="S3699" s="15">
        <f t="shared" si="230"/>
        <v>42479.465833333335</v>
      </c>
      <c r="T3699" s="13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63</v>
      </c>
      <c r="Q3700" t="str">
        <f>LEFT(N:N,(FIND("/",N3700))-1)</f>
        <v>theater</v>
      </c>
      <c r="R3700" t="str">
        <f>RIGHT(N:N,LEN(N:N)-(FIND("/",N3700)))</f>
        <v>plays</v>
      </c>
      <c r="S3700" s="15">
        <f t="shared" si="230"/>
        <v>42401.806562500002</v>
      </c>
      <c r="T3700" s="13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33.666666666666664</v>
      </c>
      <c r="Q3701" t="str">
        <f>LEFT(N:N,(FIND("/",N3701))-1)</f>
        <v>theater</v>
      </c>
      <c r="R3701" t="str">
        <f>RIGHT(N:N,LEN(N:N)-(FIND("/",N3701)))</f>
        <v>plays</v>
      </c>
      <c r="S3701" s="15">
        <f t="shared" si="230"/>
        <v>41897.602037037039</v>
      </c>
      <c r="T3701" s="13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38.589743589743591</v>
      </c>
      <c r="Q3702" t="str">
        <f>LEFT(N:N,(FIND("/",N3702))-1)</f>
        <v>theater</v>
      </c>
      <c r="R3702" t="str">
        <f>RIGHT(N:N,LEN(N:N)-(FIND("/",N3702)))</f>
        <v>plays</v>
      </c>
      <c r="S3702" s="15">
        <f t="shared" si="230"/>
        <v>41882.585648148146</v>
      </c>
      <c r="T3702" s="13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155.95238095238096</v>
      </c>
      <c r="Q3703" t="str">
        <f>LEFT(N:N,(FIND("/",N3703))-1)</f>
        <v>theater</v>
      </c>
      <c r="R3703" t="str">
        <f>RIGHT(N:N,LEN(N:N)-(FIND("/",N3703)))</f>
        <v>plays</v>
      </c>
      <c r="S3703" s="15">
        <f t="shared" si="230"/>
        <v>42129.541585648149</v>
      </c>
      <c r="T3703" s="13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43.2</v>
      </c>
      <c r="Q3704" t="str">
        <f>LEFT(N:N,(FIND("/",N3704))-1)</f>
        <v>theater</v>
      </c>
      <c r="R3704" t="str">
        <f>RIGHT(N:N,LEN(N:N)-(FIND("/",N3704)))</f>
        <v>plays</v>
      </c>
      <c r="S3704" s="15">
        <f t="shared" si="230"/>
        <v>42524.53800925926</v>
      </c>
      <c r="T3704" s="13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15.148518518518518</v>
      </c>
      <c r="Q3705" t="str">
        <f>LEFT(N:N,(FIND("/",N3705))-1)</f>
        <v>theater</v>
      </c>
      <c r="R3705" t="str">
        <f>RIGHT(N:N,LEN(N:N)-(FIND("/",N3705)))</f>
        <v>plays</v>
      </c>
      <c r="S3705" s="15">
        <f t="shared" si="230"/>
        <v>42556.504490740743</v>
      </c>
      <c r="T3705" s="13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83.571428571428569</v>
      </c>
      <c r="Q3706" t="str">
        <f>LEFT(N:N,(FIND("/",N3706))-1)</f>
        <v>theater</v>
      </c>
      <c r="R3706" t="str">
        <f>RIGHT(N:N,LEN(N:N)-(FIND("/",N3706)))</f>
        <v>plays</v>
      </c>
      <c r="S3706" s="15">
        <f t="shared" si="230"/>
        <v>42461.689745370371</v>
      </c>
      <c r="T3706" s="13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140</v>
      </c>
      <c r="Q3707" t="str">
        <f>LEFT(N:N,(FIND("/",N3707))-1)</f>
        <v>theater</v>
      </c>
      <c r="R3707" t="str">
        <f>RIGHT(N:N,LEN(N:N)-(FIND("/",N3707)))</f>
        <v>plays</v>
      </c>
      <c r="S3707" s="15">
        <f t="shared" si="230"/>
        <v>41792.542986111112</v>
      </c>
      <c r="T3707" s="13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80.869565217391298</v>
      </c>
      <c r="Q3708" t="str">
        <f>LEFT(N:N,(FIND("/",N3708))-1)</f>
        <v>theater</v>
      </c>
      <c r="R3708" t="str">
        <f>RIGHT(N:N,LEN(N:N)-(FIND("/",N3708)))</f>
        <v>plays</v>
      </c>
      <c r="S3708" s="15">
        <f t="shared" si="230"/>
        <v>41879.913761574076</v>
      </c>
      <c r="T3708" s="13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53.846153846153847</v>
      </c>
      <c r="Q3709" t="str">
        <f>LEFT(N:N,(FIND("/",N3709))-1)</f>
        <v>theater</v>
      </c>
      <c r="R3709" t="str">
        <f>RIGHT(N:N,LEN(N:N)-(FIND("/",N3709)))</f>
        <v>plays</v>
      </c>
      <c r="S3709" s="15">
        <f t="shared" si="230"/>
        <v>42552.048356481479</v>
      </c>
      <c r="T3709" s="13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30.928571428571427</v>
      </c>
      <c r="Q3710" t="str">
        <f>LEFT(N:N,(FIND("/",N3710))-1)</f>
        <v>theater</v>
      </c>
      <c r="R3710" t="str">
        <f>RIGHT(N:N,LEN(N:N)-(FIND("/",N3710)))</f>
        <v>plays</v>
      </c>
      <c r="S3710" s="15">
        <f t="shared" si="230"/>
        <v>41810.142199074071</v>
      </c>
      <c r="T3710" s="13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67.962962962962962</v>
      </c>
      <c r="Q3711" t="str">
        <f>LEFT(N:N,(FIND("/",N3711))-1)</f>
        <v>theater</v>
      </c>
      <c r="R3711" t="str">
        <f>RIGHT(N:N,LEN(N:N)-(FIND("/",N3711)))</f>
        <v>plays</v>
      </c>
      <c r="S3711" s="15">
        <f t="shared" si="230"/>
        <v>41785.707708333335</v>
      </c>
      <c r="T3711" s="13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27.142857142857142</v>
      </c>
      <c r="Q3712" t="str">
        <f>LEFT(N:N,(FIND("/",N3712))-1)</f>
        <v>theater</v>
      </c>
      <c r="R3712" t="str">
        <f>RIGHT(N:N,LEN(N:N)-(FIND("/",N3712)))</f>
        <v>plays</v>
      </c>
      <c r="S3712" s="15">
        <f t="shared" si="230"/>
        <v>42072.576249999998</v>
      </c>
      <c r="T3712" s="13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110.86538461538461</v>
      </c>
      <c r="Q3713" t="str">
        <f>LEFT(N:N,(FIND("/",N3713))-1)</f>
        <v>theater</v>
      </c>
      <c r="R3713" t="str">
        <f>RIGHT(N:N,LEN(N:N)-(FIND("/",N3713)))</f>
        <v>plays</v>
      </c>
      <c r="S3713" s="15">
        <f t="shared" si="230"/>
        <v>41779.724224537036</v>
      </c>
      <c r="T3713" s="13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106.84210526315789</v>
      </c>
      <c r="Q3714" t="str">
        <f>LEFT(N:N,(FIND("/",N3714))-1)</f>
        <v>theater</v>
      </c>
      <c r="R3714" t="str">
        <f>RIGHT(N:N,LEN(N:N)-(FIND("/",N3714)))</f>
        <v>plays</v>
      </c>
      <c r="S3714" s="15">
        <f t="shared" si="230"/>
        <v>42134.172071759262</v>
      </c>
      <c r="T3714" s="13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8">
        <f t="shared" ref="P3715:P3778" si="233">IFERROR(E3716/L3716,"N/A")</f>
        <v>105.51546391752578</v>
      </c>
      <c r="Q3715" t="str">
        <f>LEFT(N:N,(FIND("/",N3715))-1)</f>
        <v>theater</v>
      </c>
      <c r="R3715" t="str">
        <f>RIGHT(N:N,LEN(N:N)-(FIND("/",N3715)))</f>
        <v>plays</v>
      </c>
      <c r="S3715" s="15">
        <f t="shared" ref="S3715:S3778" si="234">(((J:J/60)/60)/24)+DATE(1970,1,1)</f>
        <v>42505.738032407404</v>
      </c>
      <c r="T3715" s="13">
        <f t="shared" ref="T3715:T3778" si="235">(((I:I/60)/60)/24)+DATE(1970,1,1)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132.96296296296296</v>
      </c>
      <c r="Q3716" t="str">
        <f>LEFT(N:N,(FIND("/",N3716))-1)</f>
        <v>theater</v>
      </c>
      <c r="R3716" t="str">
        <f>RIGHT(N:N,LEN(N:N)-(FIND("/",N3716)))</f>
        <v>plays</v>
      </c>
      <c r="S3716" s="15">
        <f t="shared" si="234"/>
        <v>42118.556331018524</v>
      </c>
      <c r="T3716" s="13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51.916666666666664</v>
      </c>
      <c r="Q3717" t="str">
        <f>LEFT(N:N,(FIND("/",N3717))-1)</f>
        <v>theater</v>
      </c>
      <c r="R3717" t="str">
        <f>RIGHT(N:N,LEN(N:N)-(FIND("/",N3717)))</f>
        <v>plays</v>
      </c>
      <c r="S3717" s="15">
        <f t="shared" si="234"/>
        <v>42036.995590277773</v>
      </c>
      <c r="T3717" s="13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310</v>
      </c>
      <c r="Q3718" t="str">
        <f>LEFT(N:N,(FIND("/",N3718))-1)</f>
        <v>theater</v>
      </c>
      <c r="R3718" t="str">
        <f>RIGHT(N:N,LEN(N:N)-(FIND("/",N3718)))</f>
        <v>plays</v>
      </c>
      <c r="S3718" s="15">
        <f t="shared" si="234"/>
        <v>42360.887835648144</v>
      </c>
      <c r="T3718" s="13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26.021739130434781</v>
      </c>
      <c r="Q3719" t="str">
        <f>LEFT(N:N,(FIND("/",N3719))-1)</f>
        <v>theater</v>
      </c>
      <c r="R3719" t="str">
        <f>RIGHT(N:N,LEN(N:N)-(FIND("/",N3719)))</f>
        <v>plays</v>
      </c>
      <c r="S3719" s="15">
        <f t="shared" si="234"/>
        <v>42102.866307870368</v>
      </c>
      <c r="T3719" s="13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105</v>
      </c>
      <c r="Q3720" t="str">
        <f>LEFT(N:N,(FIND("/",N3720))-1)</f>
        <v>theater</v>
      </c>
      <c r="R3720" t="str">
        <f>RIGHT(N:N,LEN(N:N)-(FIND("/",N3720)))</f>
        <v>plays</v>
      </c>
      <c r="S3720" s="15">
        <f t="shared" si="234"/>
        <v>42032.716145833328</v>
      </c>
      <c r="T3720" s="13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86.224999999999994</v>
      </c>
      <c r="Q3721" t="str">
        <f>LEFT(N:N,(FIND("/",N3721))-1)</f>
        <v>theater</v>
      </c>
      <c r="R3721" t="str">
        <f>RIGHT(N:N,LEN(N:N)-(FIND("/",N3721)))</f>
        <v>plays</v>
      </c>
      <c r="S3721" s="15">
        <f t="shared" si="234"/>
        <v>42147.729930555557</v>
      </c>
      <c r="T3721" s="13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114.54545454545455</v>
      </c>
      <c r="Q3722" t="str">
        <f>LEFT(N:N,(FIND("/",N3722))-1)</f>
        <v>theater</v>
      </c>
      <c r="R3722" t="str">
        <f>RIGHT(N:N,LEN(N:N)-(FIND("/",N3722)))</f>
        <v>plays</v>
      </c>
      <c r="S3722" s="15">
        <f t="shared" si="234"/>
        <v>42165.993125000001</v>
      </c>
      <c r="T3722" s="13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47.657142857142858</v>
      </c>
      <c r="Q3723" t="str">
        <f>LEFT(N:N,(FIND("/",N3723))-1)</f>
        <v>theater</v>
      </c>
      <c r="R3723" t="str">
        <f>RIGHT(N:N,LEN(N:N)-(FIND("/",N3723)))</f>
        <v>plays</v>
      </c>
      <c r="S3723" s="15">
        <f t="shared" si="234"/>
        <v>41927.936157407406</v>
      </c>
      <c r="T3723" s="13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72.888888888888886</v>
      </c>
      <c r="Q3724" t="str">
        <f>LEFT(N:N,(FIND("/",N3724))-1)</f>
        <v>theater</v>
      </c>
      <c r="R3724" t="str">
        <f>RIGHT(N:N,LEN(N:N)-(FIND("/",N3724)))</f>
        <v>plays</v>
      </c>
      <c r="S3724" s="15">
        <f t="shared" si="234"/>
        <v>42381.671840277777</v>
      </c>
      <c r="T3724" s="13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49.545505617977533</v>
      </c>
      <c r="Q3725" t="str">
        <f>LEFT(N:N,(FIND("/",N3725))-1)</f>
        <v>theater</v>
      </c>
      <c r="R3725" t="str">
        <f>RIGHT(N:N,LEN(N:N)-(FIND("/",N3725)))</f>
        <v>plays</v>
      </c>
      <c r="S3725" s="15">
        <f t="shared" si="234"/>
        <v>41943.753032407411</v>
      </c>
      <c r="T3725" s="13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25.4</v>
      </c>
      <c r="Q3726" t="str">
        <f>LEFT(N:N,(FIND("/",N3726))-1)</f>
        <v>theater</v>
      </c>
      <c r="R3726" t="str">
        <f>RIGHT(N:N,LEN(N:N)-(FIND("/",N3726)))</f>
        <v>plays</v>
      </c>
      <c r="S3726" s="15">
        <f t="shared" si="234"/>
        <v>42465.491435185191</v>
      </c>
      <c r="T3726" s="13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62.586956521739133</v>
      </c>
      <c r="Q3727" t="str">
        <f>LEFT(N:N,(FIND("/",N3727))-1)</f>
        <v>theater</v>
      </c>
      <c r="R3727" t="str">
        <f>RIGHT(N:N,LEN(N:N)-(FIND("/",N3727)))</f>
        <v>plays</v>
      </c>
      <c r="S3727" s="15">
        <f t="shared" si="234"/>
        <v>42401.945219907408</v>
      </c>
      <c r="T3727" s="13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61.060606060606062</v>
      </c>
      <c r="Q3728" t="str">
        <f>LEFT(N:N,(FIND("/",N3728))-1)</f>
        <v>theater</v>
      </c>
      <c r="R3728" t="str">
        <f>RIGHT(N:N,LEN(N:N)-(FIND("/",N3728)))</f>
        <v>plays</v>
      </c>
      <c r="S3728" s="15">
        <f t="shared" si="234"/>
        <v>42462.140868055561</v>
      </c>
      <c r="T3728" s="13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60.064516129032256</v>
      </c>
      <c r="Q3729" t="str">
        <f>LEFT(N:N,(FIND("/",N3729))-1)</f>
        <v>theater</v>
      </c>
      <c r="R3729" t="str">
        <f>RIGHT(N:N,LEN(N:N)-(FIND("/",N3729)))</f>
        <v>plays</v>
      </c>
      <c r="S3729" s="15">
        <f t="shared" si="234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72.400000000000006</v>
      </c>
      <c r="Q3730" t="str">
        <f>LEFT(N:N,(FIND("/",N3730))-1)</f>
        <v>theater</v>
      </c>
      <c r="R3730" t="str">
        <f>RIGHT(N:N,LEN(N:N)-(FIND("/",N3730)))</f>
        <v>plays</v>
      </c>
      <c r="S3730" s="15">
        <f t="shared" si="234"/>
        <v>42205.171018518522</v>
      </c>
      <c r="T3730" s="13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100</v>
      </c>
      <c r="Q3731" t="str">
        <f>LEFT(N:N,(FIND("/",N3731))-1)</f>
        <v>theater</v>
      </c>
      <c r="R3731" t="str">
        <f>RIGHT(N:N,LEN(N:N)-(FIND("/",N3731)))</f>
        <v>plays</v>
      </c>
      <c r="S3731" s="15">
        <f t="shared" si="234"/>
        <v>42041.205000000002</v>
      </c>
      <c r="T3731" s="13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51.666666666666664</v>
      </c>
      <c r="Q3732" t="str">
        <f>LEFT(N:N,(FIND("/",N3732))-1)</f>
        <v>theater</v>
      </c>
      <c r="R3732" t="str">
        <f>RIGHT(N:N,LEN(N:N)-(FIND("/",N3732)))</f>
        <v>plays</v>
      </c>
      <c r="S3732" s="15">
        <f t="shared" si="234"/>
        <v>42203.677766203706</v>
      </c>
      <c r="T3732" s="13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32.75</v>
      </c>
      <c r="Q3733" t="str">
        <f>LEFT(N:N,(FIND("/",N3733))-1)</f>
        <v>theater</v>
      </c>
      <c r="R3733" t="str">
        <f>RIGHT(N:N,LEN(N:N)-(FIND("/",N3733)))</f>
        <v>plays</v>
      </c>
      <c r="S3733" s="15">
        <f t="shared" si="234"/>
        <v>41983.752847222218</v>
      </c>
      <c r="T3733" s="13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 t="str">
        <f t="shared" si="233"/>
        <v>N/A</v>
      </c>
      <c r="Q3734" t="str">
        <f>LEFT(N:N,(FIND("/",N3734))-1)</f>
        <v>theater</v>
      </c>
      <c r="R3734" t="str">
        <f>RIGHT(N:N,LEN(N:N)-(FIND("/",N3734)))</f>
        <v>plays</v>
      </c>
      <c r="S3734" s="15">
        <f t="shared" si="234"/>
        <v>41968.677465277782</v>
      </c>
      <c r="T3734" s="13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>
        <f t="shared" si="233"/>
        <v>61</v>
      </c>
      <c r="Q3735" t="str">
        <f>LEFT(N:N,(FIND("/",N3735))-1)</f>
        <v>theater</v>
      </c>
      <c r="R3735" t="str">
        <f>RIGHT(N:N,LEN(N:N)-(FIND("/",N3735)))</f>
        <v>plays</v>
      </c>
      <c r="S3735" s="15">
        <f t="shared" si="234"/>
        <v>42103.024398148147</v>
      </c>
      <c r="T3735" s="13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10</v>
      </c>
      <c r="Q3736" t="str">
        <f>LEFT(N:N,(FIND("/",N3736))-1)</f>
        <v>theater</v>
      </c>
      <c r="R3736" t="str">
        <f>RIGHT(N:N,LEN(N:N)-(FIND("/",N3736)))</f>
        <v>plays</v>
      </c>
      <c r="S3736" s="15">
        <f t="shared" si="234"/>
        <v>42089.901574074072</v>
      </c>
      <c r="T3736" s="13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t="str">
        <f>LEFT(N:N,(FIND("/",N3737))-1)</f>
        <v>theater</v>
      </c>
      <c r="R3737" t="str">
        <f>RIGHT(N:N,LEN(N:N)-(FIND("/",N3737)))</f>
        <v>plays</v>
      </c>
      <c r="S3737" s="15">
        <f t="shared" si="234"/>
        <v>42122.693159722221</v>
      </c>
      <c r="T3737" s="13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37.5</v>
      </c>
      <c r="Q3738" t="str">
        <f>LEFT(N:N,(FIND("/",N3738))-1)</f>
        <v>theater</v>
      </c>
      <c r="R3738" t="str">
        <f>RIGHT(N:N,LEN(N:N)-(FIND("/",N3738)))</f>
        <v>plays</v>
      </c>
      <c r="S3738" s="15">
        <f t="shared" si="234"/>
        <v>42048.711724537032</v>
      </c>
      <c r="T3738" s="13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45</v>
      </c>
      <c r="Q3739" t="str">
        <f>LEFT(N:N,(FIND("/",N3739))-1)</f>
        <v>theater</v>
      </c>
      <c r="R3739" t="str">
        <f>RIGHT(N:N,LEN(N:N)-(FIND("/",N3739)))</f>
        <v>plays</v>
      </c>
      <c r="S3739" s="15">
        <f t="shared" si="234"/>
        <v>42297.691006944442</v>
      </c>
      <c r="T3739" s="13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100.625</v>
      </c>
      <c r="Q3740" t="str">
        <f>LEFT(N:N,(FIND("/",N3740))-1)</f>
        <v>theater</v>
      </c>
      <c r="R3740" t="str">
        <f>RIGHT(N:N,LEN(N:N)-(FIND("/",N3740)))</f>
        <v>plays</v>
      </c>
      <c r="S3740" s="15">
        <f t="shared" si="234"/>
        <v>41813.938715277778</v>
      </c>
      <c r="T3740" s="13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25.571428571428573</v>
      </c>
      <c r="Q3741" t="str">
        <f>LEFT(N:N,(FIND("/",N3741))-1)</f>
        <v>theater</v>
      </c>
      <c r="R3741" t="str">
        <f>RIGHT(N:N,LEN(N:N)-(FIND("/",N3741)))</f>
        <v>plays</v>
      </c>
      <c r="S3741" s="15">
        <f t="shared" si="234"/>
        <v>42548.449861111112</v>
      </c>
      <c r="T3741" s="13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 t="str">
        <f t="shared" si="233"/>
        <v>N/A</v>
      </c>
      <c r="Q3742" t="str">
        <f>LEFT(N:N,(FIND("/",N3742))-1)</f>
        <v>theater</v>
      </c>
      <c r="R3742" t="str">
        <f>RIGHT(N:N,LEN(N:N)-(FIND("/",N3742)))</f>
        <v>plays</v>
      </c>
      <c r="S3742" s="15">
        <f t="shared" si="234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>
        <f t="shared" si="233"/>
        <v>25</v>
      </c>
      <c r="Q3743" t="str">
        <f>LEFT(N:N,(FIND("/",N3743))-1)</f>
        <v>theater</v>
      </c>
      <c r="R3743" t="str">
        <f>RIGHT(N:N,LEN(N:N)-(FIND("/",N3743)))</f>
        <v>plays</v>
      </c>
      <c r="S3743" s="15">
        <f t="shared" si="234"/>
        <v>42325.920717592591</v>
      </c>
      <c r="T3743" s="13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 t="str">
        <f t="shared" si="233"/>
        <v>N/A</v>
      </c>
      <c r="Q3744" t="str">
        <f>LEFT(N:N,(FIND("/",N3744))-1)</f>
        <v>theater</v>
      </c>
      <c r="R3744" t="str">
        <f>RIGHT(N:N,LEN(N:N)-(FIND("/",N3744)))</f>
        <v>plays</v>
      </c>
      <c r="S3744" s="15">
        <f t="shared" si="234"/>
        <v>41858.214629629627</v>
      </c>
      <c r="T3744" s="13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str">
        <f t="shared" si="233"/>
        <v>N/A</v>
      </c>
      <c r="Q3745" t="str">
        <f>LEFT(N:N,(FIND("/",N3745))-1)</f>
        <v>theater</v>
      </c>
      <c r="R3745" t="str">
        <f>RIGHT(N:N,LEN(N:N)-(FIND("/",N3745)))</f>
        <v>plays</v>
      </c>
      <c r="S3745" s="15">
        <f t="shared" si="234"/>
        <v>41793.710231481484</v>
      </c>
      <c r="T3745" s="13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>
        <f t="shared" si="233"/>
        <v>10</v>
      </c>
      <c r="Q3746" t="str">
        <f>LEFT(N:N,(FIND("/",N3746))-1)</f>
        <v>theater</v>
      </c>
      <c r="R3746" t="str">
        <f>RIGHT(N:N,LEN(N:N)-(FIND("/",N3746)))</f>
        <v>plays</v>
      </c>
      <c r="S3746" s="15">
        <f t="shared" si="234"/>
        <v>41793.814259259263</v>
      </c>
      <c r="T3746" s="13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202</v>
      </c>
      <c r="Q3747" t="str">
        <f>LEFT(N:N,(FIND("/",N3747))-1)</f>
        <v>theater</v>
      </c>
      <c r="R3747" t="str">
        <f>RIGHT(N:N,LEN(N:N)-(FIND("/",N3747)))</f>
        <v>plays</v>
      </c>
      <c r="S3747" s="15">
        <f t="shared" si="234"/>
        <v>41831.697939814818</v>
      </c>
      <c r="T3747" s="13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25</v>
      </c>
      <c r="Q3748" t="str">
        <f>LEFT(N:N,(FIND("/",N3748))-1)</f>
        <v>theater</v>
      </c>
      <c r="R3748" t="str">
        <f>RIGHT(N:N,LEN(N:N)-(FIND("/",N3748)))</f>
        <v>plays</v>
      </c>
      <c r="S3748" s="15">
        <f t="shared" si="234"/>
        <v>42621.389340277776</v>
      </c>
      <c r="T3748" s="13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99.538461538461533</v>
      </c>
      <c r="Q3749" t="str">
        <f>LEFT(N:N,(FIND("/",N3749))-1)</f>
        <v>theater</v>
      </c>
      <c r="R3749" t="str">
        <f>RIGHT(N:N,LEN(N:N)-(FIND("/",N3749)))</f>
        <v>plays</v>
      </c>
      <c r="S3749" s="15">
        <f t="shared" si="234"/>
        <v>42164.299722222218</v>
      </c>
      <c r="T3749" s="13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75</v>
      </c>
      <c r="Q3750" t="str">
        <f>LEFT(N:N,(FIND("/",N3750))-1)</f>
        <v>theater</v>
      </c>
      <c r="R3750" t="str">
        <f>RIGHT(N:N,LEN(N:N)-(FIND("/",N3750)))</f>
        <v>musical</v>
      </c>
      <c r="S3750" s="15">
        <f t="shared" si="234"/>
        <v>42395.706435185188</v>
      </c>
      <c r="T3750" s="13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215.25</v>
      </c>
      <c r="Q3751" t="str">
        <f>LEFT(N:N,(FIND("/",N3751))-1)</f>
        <v>theater</v>
      </c>
      <c r="R3751" t="str">
        <f>RIGHT(N:N,LEN(N:N)-(FIND("/",N3751)))</f>
        <v>musical</v>
      </c>
      <c r="S3751" s="15">
        <f t="shared" si="234"/>
        <v>42458.127175925925</v>
      </c>
      <c r="T3751" s="13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120.54545454545455</v>
      </c>
      <c r="Q3752" t="str">
        <f>LEFT(N:N,(FIND("/",N3752))-1)</f>
        <v>theater</v>
      </c>
      <c r="R3752" t="str">
        <f>RIGHT(N:N,LEN(N:N)-(FIND("/",N3752)))</f>
        <v>musical</v>
      </c>
      <c r="S3752" s="15">
        <f t="shared" si="234"/>
        <v>42016.981574074074</v>
      </c>
      <c r="T3752" s="13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37.666666666666664</v>
      </c>
      <c r="Q3753" t="str">
        <f>LEFT(N:N,(FIND("/",N3753))-1)</f>
        <v>theater</v>
      </c>
      <c r="R3753" t="str">
        <f>RIGHT(N:N,LEN(N:N)-(FIND("/",N3753)))</f>
        <v>musical</v>
      </c>
      <c r="S3753" s="15">
        <f t="shared" si="234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172.23333333333332</v>
      </c>
      <c r="Q3754" t="str">
        <f>LEFT(N:N,(FIND("/",N3754))-1)</f>
        <v>theater</v>
      </c>
      <c r="R3754" t="str">
        <f>RIGHT(N:N,LEN(N:N)-(FIND("/",N3754)))</f>
        <v>musical</v>
      </c>
      <c r="S3754" s="15">
        <f t="shared" si="234"/>
        <v>42619.802488425921</v>
      </c>
      <c r="T3754" s="13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111.11111111111111</v>
      </c>
      <c r="Q3755" t="str">
        <f>LEFT(N:N,(FIND("/",N3755))-1)</f>
        <v>theater</v>
      </c>
      <c r="R3755" t="str">
        <f>RIGHT(N:N,LEN(N:N)-(FIND("/",N3755)))</f>
        <v>musical</v>
      </c>
      <c r="S3755" s="15">
        <f t="shared" si="234"/>
        <v>42128.824074074073</v>
      </c>
      <c r="T3755" s="13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25.464285714285715</v>
      </c>
      <c r="Q3756" t="str">
        <f>LEFT(N:N,(FIND("/",N3756))-1)</f>
        <v>theater</v>
      </c>
      <c r="R3756" t="str">
        <f>RIGHT(N:N,LEN(N:N)-(FIND("/",N3756)))</f>
        <v>musical</v>
      </c>
      <c r="S3756" s="15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267.64705882352939</v>
      </c>
      <c r="Q3757" t="str">
        <f>LEFT(N:N,(FIND("/",N3757))-1)</f>
        <v>theater</v>
      </c>
      <c r="R3757" t="str">
        <f>RIGHT(N:N,LEN(N:N)-(FIND("/",N3757)))</f>
        <v>musical</v>
      </c>
      <c r="S3757" s="15">
        <f t="shared" si="234"/>
        <v>42445.866979166662</v>
      </c>
      <c r="T3757" s="13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75.959999999999994</v>
      </c>
      <c r="Q3758" t="str">
        <f>LEFT(N:N,(FIND("/",N3758))-1)</f>
        <v>theater</v>
      </c>
      <c r="R3758" t="str">
        <f>RIGHT(N:N,LEN(N:N)-(FIND("/",N3758)))</f>
        <v>musical</v>
      </c>
      <c r="S3758" s="15">
        <f t="shared" si="234"/>
        <v>41771.814791666664</v>
      </c>
      <c r="T3758" s="13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59.03846153846154</v>
      </c>
      <c r="Q3759" t="str">
        <f>LEFT(N:N,(FIND("/",N3759))-1)</f>
        <v>theater</v>
      </c>
      <c r="R3759" t="str">
        <f>RIGHT(N:N,LEN(N:N)-(FIND("/",N3759)))</f>
        <v>musical</v>
      </c>
      <c r="S3759" s="15">
        <f t="shared" si="234"/>
        <v>41954.850868055553</v>
      </c>
      <c r="T3759" s="13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50.111022727272733</v>
      </c>
      <c r="Q3760" t="str">
        <f>LEFT(N:N,(FIND("/",N3760))-1)</f>
        <v>theater</v>
      </c>
      <c r="R3760" t="str">
        <f>RIGHT(N:N,LEN(N:N)-(FIND("/",N3760)))</f>
        <v>musical</v>
      </c>
      <c r="S3760" s="15">
        <f t="shared" si="234"/>
        <v>41747.471504629626</v>
      </c>
      <c r="T3760" s="13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55.502967032967035</v>
      </c>
      <c r="Q3761" t="str">
        <f>LEFT(N:N,(FIND("/",N3761))-1)</f>
        <v>theater</v>
      </c>
      <c r="R3761" t="str">
        <f>RIGHT(N:N,LEN(N:N)-(FIND("/",N3761)))</f>
        <v>musical</v>
      </c>
      <c r="S3761" s="15">
        <f t="shared" si="234"/>
        <v>42182.108252314814</v>
      </c>
      <c r="T3761" s="13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166.66666666666666</v>
      </c>
      <c r="Q3762" t="str">
        <f>LEFT(N:N,(FIND("/",N3762))-1)</f>
        <v>theater</v>
      </c>
      <c r="R3762" t="str">
        <f>RIGHT(N:N,LEN(N:N)-(FIND("/",N3762)))</f>
        <v>musical</v>
      </c>
      <c r="S3762" s="15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47.428571428571431</v>
      </c>
      <c r="Q3763" t="str">
        <f>LEFT(N:N,(FIND("/",N3763))-1)</f>
        <v>theater</v>
      </c>
      <c r="R3763" t="str">
        <f>RIGHT(N:N,LEN(N:N)-(FIND("/",N3763)))</f>
        <v>musical</v>
      </c>
      <c r="S3763" s="15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64.935064935064929</v>
      </c>
      <c r="Q3764" t="str">
        <f>LEFT(N:N,(FIND("/",N3764))-1)</f>
        <v>theater</v>
      </c>
      <c r="R3764" t="str">
        <f>RIGHT(N:N,LEN(N:N)-(FIND("/",N3764)))</f>
        <v>musical</v>
      </c>
      <c r="S3764" s="15">
        <f t="shared" si="234"/>
        <v>42193.813530092593</v>
      </c>
      <c r="T3764" s="13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55.555555555555557</v>
      </c>
      <c r="Q3765" t="str">
        <f>LEFT(N:N,(FIND("/",N3765))-1)</f>
        <v>theater</v>
      </c>
      <c r="R3765" t="str">
        <f>RIGHT(N:N,LEN(N:N)-(FIND("/",N3765)))</f>
        <v>musical</v>
      </c>
      <c r="S3765" s="15">
        <f t="shared" si="234"/>
        <v>42065.750300925924</v>
      </c>
      <c r="T3765" s="13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74.224299065420567</v>
      </c>
      <c r="Q3766" t="str">
        <f>LEFT(N:N,(FIND("/",N3766))-1)</f>
        <v>theater</v>
      </c>
      <c r="R3766" t="str">
        <f>RIGHT(N:N,LEN(N:N)-(FIND("/",N3766)))</f>
        <v>musical</v>
      </c>
      <c r="S3766" s="15">
        <f t="shared" si="234"/>
        <v>42499.842962962968</v>
      </c>
      <c r="T3766" s="13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106.9271875</v>
      </c>
      <c r="Q3767" t="str">
        <f>LEFT(N:N,(FIND("/",N3767))-1)</f>
        <v>theater</v>
      </c>
      <c r="R3767" t="str">
        <f>RIGHT(N:N,LEN(N:N)-(FIND("/",N3767)))</f>
        <v>musical</v>
      </c>
      <c r="S3767" s="15">
        <f t="shared" si="234"/>
        <v>41820.776412037041</v>
      </c>
      <c r="T3767" s="13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41.696428571428569</v>
      </c>
      <c r="Q3768" t="str">
        <f>LEFT(N:N,(FIND("/",N3768))-1)</f>
        <v>theater</v>
      </c>
      <c r="R3768" t="str">
        <f>RIGHT(N:N,LEN(N:N)-(FIND("/",N3768)))</f>
        <v>musical</v>
      </c>
      <c r="S3768" s="15">
        <f t="shared" si="234"/>
        <v>41788.167187500003</v>
      </c>
      <c r="T3768" s="13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74.243275862068955</v>
      </c>
      <c r="Q3769" t="str">
        <f>LEFT(N:N,(FIND("/",N3769))-1)</f>
        <v>theater</v>
      </c>
      <c r="R3769" t="str">
        <f>RIGHT(N:N,LEN(N:N)-(FIND("/",N3769)))</f>
        <v>musical</v>
      </c>
      <c r="S3769" s="15">
        <f t="shared" si="234"/>
        <v>42050.019641203704</v>
      </c>
      <c r="T3769" s="13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73.333333333333329</v>
      </c>
      <c r="Q3770" t="str">
        <f>LEFT(N:N,(FIND("/",N3770))-1)</f>
        <v>theater</v>
      </c>
      <c r="R3770" t="str">
        <f>RIGHT(N:N,LEN(N:N)-(FIND("/",N3770)))</f>
        <v>musical</v>
      </c>
      <c r="S3770" s="15">
        <f t="shared" si="234"/>
        <v>41772.727893518517</v>
      </c>
      <c r="T3770" s="13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100</v>
      </c>
      <c r="Q3771" t="str">
        <f>LEFT(N:N,(FIND("/",N3771))-1)</f>
        <v>theater</v>
      </c>
      <c r="R3771" t="str">
        <f>RIGHT(N:N,LEN(N:N)-(FIND("/",N3771)))</f>
        <v>musical</v>
      </c>
      <c r="S3771" s="15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38.421052631578945</v>
      </c>
      <c r="Q3772" t="str">
        <f>LEFT(N:N,(FIND("/",N3772))-1)</f>
        <v>theater</v>
      </c>
      <c r="R3772" t="str">
        <f>RIGHT(N:N,LEN(N:N)-(FIND("/",N3772)))</f>
        <v>musical</v>
      </c>
      <c r="S3772" s="15">
        <f t="shared" si="234"/>
        <v>42138.930671296301</v>
      </c>
      <c r="T3772" s="13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166.96969696969697</v>
      </c>
      <c r="Q3773" t="str">
        <f>LEFT(N:N,(FIND("/",N3773))-1)</f>
        <v>theater</v>
      </c>
      <c r="R3773" t="str">
        <f>RIGHT(N:N,LEN(N:N)-(FIND("/",N3773)))</f>
        <v>musical</v>
      </c>
      <c r="S3773" s="15">
        <f t="shared" si="234"/>
        <v>42493.857083333336</v>
      </c>
      <c r="T3773" s="13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94.912280701754383</v>
      </c>
      <c r="Q3774" t="str">
        <f>LEFT(N:N,(FIND("/",N3774))-1)</f>
        <v>theater</v>
      </c>
      <c r="R3774" t="str">
        <f>RIGHT(N:N,LEN(N:N)-(FIND("/",N3774)))</f>
        <v>musical</v>
      </c>
      <c r="S3774" s="15">
        <f t="shared" si="234"/>
        <v>42682.616967592592</v>
      </c>
      <c r="T3774" s="13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100</v>
      </c>
      <c r="Q3775" t="str">
        <f>LEFT(N:N,(FIND("/",N3775))-1)</f>
        <v>theater</v>
      </c>
      <c r="R3775" t="str">
        <f>RIGHT(N:N,LEN(N:N)-(FIND("/",N3775)))</f>
        <v>musical</v>
      </c>
      <c r="S3775" s="15">
        <f t="shared" si="234"/>
        <v>42656.005173611105</v>
      </c>
      <c r="T3775" s="13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143.21428571428572</v>
      </c>
      <c r="Q3776" t="str">
        <f>LEFT(N:N,(FIND("/",N3776))-1)</f>
        <v>theater</v>
      </c>
      <c r="R3776" t="str">
        <f>RIGHT(N:N,LEN(N:N)-(FIND("/",N3776)))</f>
        <v>musical</v>
      </c>
      <c r="S3776" s="15">
        <f t="shared" si="234"/>
        <v>42087.792303240742</v>
      </c>
      <c r="T3776" s="13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90.819148936170208</v>
      </c>
      <c r="Q3777" t="str">
        <f>LEFT(N:N,(FIND("/",N3777))-1)</f>
        <v>theater</v>
      </c>
      <c r="R3777" t="str">
        <f>RIGHT(N:N,LEN(N:N)-(FIND("/",N3777)))</f>
        <v>musical</v>
      </c>
      <c r="S3777" s="15">
        <f t="shared" si="234"/>
        <v>42075.942627314813</v>
      </c>
      <c r="T3777" s="13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48.542372881355931</v>
      </c>
      <c r="Q3778" t="str">
        <f>LEFT(N:N,(FIND("/",N3778))-1)</f>
        <v>theater</v>
      </c>
      <c r="R3778" t="str">
        <f>RIGHT(N:N,LEN(N:N)-(FIND("/",N3778)))</f>
        <v>musical</v>
      </c>
      <c r="S3778" s="15">
        <f t="shared" si="234"/>
        <v>41814.367800925924</v>
      </c>
      <c r="T3778" s="13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8">
        <f t="shared" ref="P3779:P3842" si="237">IFERROR(E3780/L3780,"N/A")</f>
        <v>70.027777777777771</v>
      </c>
      <c r="Q3779" t="str">
        <f>LEFT(N:N,(FIND("/",N3779))-1)</f>
        <v>theater</v>
      </c>
      <c r="R3779" t="str">
        <f>RIGHT(N:N,LEN(N:N)-(FIND("/",N3779)))</f>
        <v>musical</v>
      </c>
      <c r="S3779" s="15">
        <f t="shared" ref="S3779:S3842" si="238">(((J:J/60)/60)/24)+DATE(1970,1,1)</f>
        <v>41887.111354166671</v>
      </c>
      <c r="T3779" s="13">
        <f t="shared" ref="T3779:T3842" si="239">(((I:I/60)/60)/24)+DATE(1970,1,1)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135.62608695652173</v>
      </c>
      <c r="Q3780" t="str">
        <f>LEFT(N:N,(FIND("/",N3780))-1)</f>
        <v>theater</v>
      </c>
      <c r="R3780" t="str">
        <f>RIGHT(N:N,LEN(N:N)-(FIND("/",N3780)))</f>
        <v>musical</v>
      </c>
      <c r="S3780" s="15">
        <f t="shared" si="238"/>
        <v>41989.819212962961</v>
      </c>
      <c r="T3780" s="13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100</v>
      </c>
      <c r="Q3781" t="str">
        <f>LEFT(N:N,(FIND("/",N3781))-1)</f>
        <v>theater</v>
      </c>
      <c r="R3781" t="str">
        <f>RIGHT(N:N,LEN(N:N)-(FIND("/",N3781)))</f>
        <v>musical</v>
      </c>
      <c r="S3781" s="15">
        <f t="shared" si="238"/>
        <v>42425.735416666663</v>
      </c>
      <c r="T3781" s="13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94.90384615384616</v>
      </c>
      <c r="Q3782" t="str">
        <f>LEFT(N:N,(FIND("/",N3782))-1)</f>
        <v>theater</v>
      </c>
      <c r="R3782" t="str">
        <f>RIGHT(N:N,LEN(N:N)-(FIND("/",N3782)))</f>
        <v>musical</v>
      </c>
      <c r="S3782" s="15">
        <f t="shared" si="238"/>
        <v>42166.219733796301</v>
      </c>
      <c r="T3782" s="13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75.370370370370367</v>
      </c>
      <c r="Q3783" t="str">
        <f>LEFT(N:N,(FIND("/",N3783))-1)</f>
        <v>theater</v>
      </c>
      <c r="R3783" t="str">
        <f>RIGHT(N:N,LEN(N:N)-(FIND("/",N3783)))</f>
        <v>musical</v>
      </c>
      <c r="S3783" s="15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64.458333333333329</v>
      </c>
      <c r="Q3784" t="str">
        <f>LEFT(N:N,(FIND("/",N3784))-1)</f>
        <v>theater</v>
      </c>
      <c r="R3784" t="str">
        <f>RIGHT(N:N,LEN(N:N)-(FIND("/",N3784)))</f>
        <v>musical</v>
      </c>
      <c r="S3784" s="15">
        <f t="shared" si="238"/>
        <v>42546.862233796302</v>
      </c>
      <c r="T3784" s="13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115</v>
      </c>
      <c r="Q3785" t="str">
        <f>LEFT(N:N,(FIND("/",N3785))-1)</f>
        <v>theater</v>
      </c>
      <c r="R3785" t="str">
        <f>RIGHT(N:N,LEN(N:N)-(FIND("/",N3785)))</f>
        <v>musical</v>
      </c>
      <c r="S3785" s="15">
        <f t="shared" si="238"/>
        <v>42420.140277777777</v>
      </c>
      <c r="T3785" s="13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100.5</v>
      </c>
      <c r="Q3786" t="str">
        <f>LEFT(N:N,(FIND("/",N3786))-1)</f>
        <v>theater</v>
      </c>
      <c r="R3786" t="str">
        <f>RIGHT(N:N,LEN(N:N)-(FIND("/",N3786)))</f>
        <v>musical</v>
      </c>
      <c r="S3786" s="15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93.774647887323937</v>
      </c>
      <c r="Q3787" t="str">
        <f>LEFT(N:N,(FIND("/",N3787))-1)</f>
        <v>theater</v>
      </c>
      <c r="R3787" t="str">
        <f>RIGHT(N:N,LEN(N:N)-(FIND("/",N3787)))</f>
        <v>musical</v>
      </c>
      <c r="S3787" s="15">
        <f t="shared" si="238"/>
        <v>42548.63853009259</v>
      </c>
      <c r="T3787" s="13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35.1</v>
      </c>
      <c r="Q3788" t="str">
        <f>LEFT(N:N,(FIND("/",N3788))-1)</f>
        <v>theater</v>
      </c>
      <c r="R3788" t="str">
        <f>RIGHT(N:N,LEN(N:N)-(FIND("/",N3788)))</f>
        <v>musical</v>
      </c>
      <c r="S3788" s="15">
        <f t="shared" si="238"/>
        <v>42487.037905092591</v>
      </c>
      <c r="T3788" s="13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500</v>
      </c>
      <c r="Q3789" t="str">
        <f>LEFT(N:N,(FIND("/",N3789))-1)</f>
        <v>theater</v>
      </c>
      <c r="R3789" t="str">
        <f>RIGHT(N:N,LEN(N:N)-(FIND("/",N3789)))</f>
        <v>musical</v>
      </c>
      <c r="S3789" s="15">
        <f t="shared" si="238"/>
        <v>42167.534791666665</v>
      </c>
      <c r="T3789" s="13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29</v>
      </c>
      <c r="Q3790" t="str">
        <f>LEFT(N:N,(FIND("/",N3790))-1)</f>
        <v>theater</v>
      </c>
      <c r="R3790" t="str">
        <f>RIGHT(N:N,LEN(N:N)-(FIND("/",N3790)))</f>
        <v>musical</v>
      </c>
      <c r="S3790" s="15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 t="str">
        <f t="shared" si="237"/>
        <v>N/A</v>
      </c>
      <c r="Q3791" t="str">
        <f>LEFT(N:N,(FIND("/",N3791))-1)</f>
        <v>theater</v>
      </c>
      <c r="R3791" t="str">
        <f>RIGHT(N:N,LEN(N:N)-(FIND("/",N3791)))</f>
        <v>musical</v>
      </c>
      <c r="S3791" s="15">
        <f t="shared" si="238"/>
        <v>42138.798819444448</v>
      </c>
      <c r="T3791" s="13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str">
        <f t="shared" si="237"/>
        <v>N/A</v>
      </c>
      <c r="Q3792" t="str">
        <f>LEFT(N:N,(FIND("/",N3792))-1)</f>
        <v>theater</v>
      </c>
      <c r="R3792" t="str">
        <f>RIGHT(N:N,LEN(N:N)-(FIND("/",N3792)))</f>
        <v>musical</v>
      </c>
      <c r="S3792" s="15">
        <f t="shared" si="238"/>
        <v>42666.666932870372</v>
      </c>
      <c r="T3792" s="13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>
        <f t="shared" si="237"/>
        <v>17.5</v>
      </c>
      <c r="Q3793" t="str">
        <f>LEFT(N:N,(FIND("/",N3793))-1)</f>
        <v>theater</v>
      </c>
      <c r="R3793" t="str">
        <f>RIGHT(N:N,LEN(N:N)-(FIND("/",N3793)))</f>
        <v>musical</v>
      </c>
      <c r="S3793" s="15">
        <f t="shared" si="238"/>
        <v>41766.692037037035</v>
      </c>
      <c r="T3793" s="13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174</v>
      </c>
      <c r="Q3794" t="str">
        <f>LEFT(N:N,(FIND("/",N3794))-1)</f>
        <v>theater</v>
      </c>
      <c r="R3794" t="str">
        <f>RIGHT(N:N,LEN(N:N)-(FIND("/",N3794)))</f>
        <v>musical</v>
      </c>
      <c r="S3794" s="15">
        <f t="shared" si="238"/>
        <v>42170.447013888886</v>
      </c>
      <c r="T3794" s="13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50</v>
      </c>
      <c r="Q3795" t="str">
        <f>LEFT(N:N,(FIND("/",N3795))-1)</f>
        <v>theater</v>
      </c>
      <c r="R3795" t="str">
        <f>RIGHT(N:N,LEN(N:N)-(FIND("/",N3795)))</f>
        <v>musical</v>
      </c>
      <c r="S3795" s="15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</v>
      </c>
      <c r="Q3796" t="str">
        <f>LEFT(N:N,(FIND("/",N3796))-1)</f>
        <v>theater</v>
      </c>
      <c r="R3796" t="str">
        <f>RIGHT(N:N,LEN(N:N)-(FIND("/",N3796)))</f>
        <v>musical</v>
      </c>
      <c r="S3796" s="15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1</v>
      </c>
      <c r="Q3797" t="str">
        <f>LEFT(N:N,(FIND("/",N3797))-1)</f>
        <v>theater</v>
      </c>
      <c r="R3797" t="str">
        <f>RIGHT(N:N,LEN(N:N)-(FIND("/",N3797)))</f>
        <v>musical</v>
      </c>
      <c r="S3797" s="15">
        <f t="shared" si="238"/>
        <v>42201.436226851853</v>
      </c>
      <c r="T3797" s="13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145.40540540540542</v>
      </c>
      <c r="Q3798" t="str">
        <f>LEFT(N:N,(FIND("/",N3798))-1)</f>
        <v>theater</v>
      </c>
      <c r="R3798" t="str">
        <f>RIGHT(N:N,LEN(N:N)-(FIND("/",N3798)))</f>
        <v>musical</v>
      </c>
      <c r="S3798" s="15">
        <f t="shared" si="238"/>
        <v>42689.029583333337</v>
      </c>
      <c r="T3798" s="13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205</v>
      </c>
      <c r="Q3799" t="str">
        <f>LEFT(N:N,(FIND("/",N3799))-1)</f>
        <v>theater</v>
      </c>
      <c r="R3799" t="str">
        <f>RIGHT(N:N,LEN(N:N)-(FIND("/",N3799)))</f>
        <v>musical</v>
      </c>
      <c r="S3799" s="15">
        <f t="shared" si="238"/>
        <v>42084.881539351853</v>
      </c>
      <c r="T3799" s="13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100.5</v>
      </c>
      <c r="Q3800" t="str">
        <f>LEFT(N:N,(FIND("/",N3800))-1)</f>
        <v>theater</v>
      </c>
      <c r="R3800" t="str">
        <f>RIGHT(N:N,LEN(N:N)-(FIND("/",N3800)))</f>
        <v>musical</v>
      </c>
      <c r="S3800" s="15">
        <f t="shared" si="238"/>
        <v>41831.722777777781</v>
      </c>
      <c r="T3800" s="13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55.0625</v>
      </c>
      <c r="Q3801" t="str">
        <f>LEFT(N:N,(FIND("/",N3801))-1)</f>
        <v>theater</v>
      </c>
      <c r="R3801" t="str">
        <f>RIGHT(N:N,LEN(N:N)-(FIND("/",N3801)))</f>
        <v>musical</v>
      </c>
      <c r="S3801" s="15">
        <f t="shared" si="238"/>
        <v>42410.93105324074</v>
      </c>
      <c r="T3801" s="13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47.333333333333336</v>
      </c>
      <c r="Q3802" t="str">
        <f>LEFT(N:N,(FIND("/",N3802))-1)</f>
        <v>theater</v>
      </c>
      <c r="R3802" t="str">
        <f>RIGHT(N:N,LEN(N:N)-(FIND("/",N3802)))</f>
        <v>musical</v>
      </c>
      <c r="S3802" s="15">
        <f t="shared" si="238"/>
        <v>41982.737071759257</v>
      </c>
      <c r="T3802" s="13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 t="str">
        <f t="shared" si="237"/>
        <v>N/A</v>
      </c>
      <c r="Q3803" t="str">
        <f>LEFT(N:N,(FIND("/",N3803))-1)</f>
        <v>theater</v>
      </c>
      <c r="R3803" t="str">
        <f>RIGHT(N:N,LEN(N:N)-(FIND("/",N3803)))</f>
        <v>musical</v>
      </c>
      <c r="S3803" s="15">
        <f t="shared" si="238"/>
        <v>41975.676111111112</v>
      </c>
      <c r="T3803" s="13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>
        <f t="shared" si="237"/>
        <v>58.95</v>
      </c>
      <c r="Q3804" t="str">
        <f>LEFT(N:N,(FIND("/",N3804))-1)</f>
        <v>theater</v>
      </c>
      <c r="R3804" t="str">
        <f>RIGHT(N:N,LEN(N:N)-(FIND("/",N3804)))</f>
        <v>musical</v>
      </c>
      <c r="S3804" s="15">
        <f t="shared" si="238"/>
        <v>42269.126226851848</v>
      </c>
      <c r="T3804" s="13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 t="str">
        <f t="shared" si="237"/>
        <v>N/A</v>
      </c>
      <c r="Q3805" t="str">
        <f>LEFT(N:N,(FIND("/",N3805))-1)</f>
        <v>theater</v>
      </c>
      <c r="R3805" t="str">
        <f>RIGHT(N:N,LEN(N:N)-(FIND("/",N3805)))</f>
        <v>musical</v>
      </c>
      <c r="S3805" s="15">
        <f t="shared" si="238"/>
        <v>42403.971851851849</v>
      </c>
      <c r="T3805" s="13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>
        <f t="shared" si="237"/>
        <v>1.5</v>
      </c>
      <c r="Q3806" t="str">
        <f>LEFT(N:N,(FIND("/",N3806))-1)</f>
        <v>theater</v>
      </c>
      <c r="R3806" t="str">
        <f>RIGHT(N:N,LEN(N:N)-(FIND("/",N3806)))</f>
        <v>musical</v>
      </c>
      <c r="S3806" s="15">
        <f t="shared" si="238"/>
        <v>42527.00953703704</v>
      </c>
      <c r="T3806" s="13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5</v>
      </c>
      <c r="Q3807" t="str">
        <f>LEFT(N:N,(FIND("/",N3807))-1)</f>
        <v>theater</v>
      </c>
      <c r="R3807" t="str">
        <f>RIGHT(N:N,LEN(N:N)-(FIND("/",N3807)))</f>
        <v>musical</v>
      </c>
      <c r="S3807" s="15">
        <f t="shared" si="238"/>
        <v>41849.887037037035</v>
      </c>
      <c r="T3807" s="13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50.555555555555557</v>
      </c>
      <c r="Q3808" t="str">
        <f>LEFT(N:N,(FIND("/",N3808))-1)</f>
        <v>theater</v>
      </c>
      <c r="R3808" t="str">
        <f>RIGHT(N:N,LEN(N:N)-(FIND("/",N3808)))</f>
        <v>musical</v>
      </c>
      <c r="S3808" s="15">
        <f t="shared" si="238"/>
        <v>41799.259039351848</v>
      </c>
      <c r="T3808" s="13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41.666666666666664</v>
      </c>
      <c r="Q3809" t="str">
        <f>LEFT(N:N,(FIND("/",N3809))-1)</f>
        <v>theater</v>
      </c>
      <c r="R3809" t="str">
        <f>RIGHT(N:N,LEN(N:N)-(FIND("/",N3809)))</f>
        <v>musical</v>
      </c>
      <c r="S3809" s="15">
        <f t="shared" si="238"/>
        <v>42090.909016203703</v>
      </c>
      <c r="T3809" s="13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53.289473684210527</v>
      </c>
      <c r="Q3810" t="str">
        <f>LEFT(N:N,(FIND("/",N3810))-1)</f>
        <v>theater</v>
      </c>
      <c r="R3810" t="str">
        <f>RIGHT(N:N,LEN(N:N)-(FIND("/",N3810)))</f>
        <v>plays</v>
      </c>
      <c r="S3810" s="15">
        <f t="shared" si="238"/>
        <v>42059.453923611116</v>
      </c>
      <c r="T3810" s="13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70.230769230769226</v>
      </c>
      <c r="Q3811" t="str">
        <f>LEFT(N:N,(FIND("/",N3811))-1)</f>
        <v>theater</v>
      </c>
      <c r="R3811" t="str">
        <f>RIGHT(N:N,LEN(N:N)-(FIND("/",N3811)))</f>
        <v>plays</v>
      </c>
      <c r="S3811" s="15">
        <f t="shared" si="238"/>
        <v>41800.526701388888</v>
      </c>
      <c r="T3811" s="13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43.421052631578945</v>
      </c>
      <c r="Q3812" t="str">
        <f>LEFT(N:N,(FIND("/",N3812))-1)</f>
        <v>theater</v>
      </c>
      <c r="R3812" t="str">
        <f>RIGHT(N:N,LEN(N:N)-(FIND("/",N3812)))</f>
        <v>plays</v>
      </c>
      <c r="S3812" s="15">
        <f t="shared" si="238"/>
        <v>42054.849050925928</v>
      </c>
      <c r="T3812" s="13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199.18181818181819</v>
      </c>
      <c r="Q3813" t="str">
        <f>LEFT(N:N,(FIND("/",N3813))-1)</f>
        <v>theater</v>
      </c>
      <c r="R3813" t="str">
        <f>RIGHT(N:N,LEN(N:N)-(FIND("/",N3813)))</f>
        <v>plays</v>
      </c>
      <c r="S3813" s="15">
        <f t="shared" si="238"/>
        <v>42487.62700231481</v>
      </c>
      <c r="T3813" s="13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78.518148148148143</v>
      </c>
      <c r="Q3814" t="str">
        <f>LEFT(N:N,(FIND("/",N3814))-1)</f>
        <v>theater</v>
      </c>
      <c r="R3814" t="str">
        <f>RIGHT(N:N,LEN(N:N)-(FIND("/",N3814)))</f>
        <v>plays</v>
      </c>
      <c r="S3814" s="15">
        <f t="shared" si="238"/>
        <v>42109.751250000001</v>
      </c>
      <c r="T3814" s="13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61.823529411764703</v>
      </c>
      <c r="Q3815" t="str">
        <f>LEFT(N:N,(FIND("/",N3815))-1)</f>
        <v>theater</v>
      </c>
      <c r="R3815" t="str">
        <f>RIGHT(N:N,LEN(N:N)-(FIND("/",N3815)))</f>
        <v>plays</v>
      </c>
      <c r="S3815" s="15">
        <f t="shared" si="238"/>
        <v>42497.275706018518</v>
      </c>
      <c r="T3815" s="13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50.000500000000002</v>
      </c>
      <c r="Q3816" t="str">
        <f>LEFT(N:N,(FIND("/",N3816))-1)</f>
        <v>theater</v>
      </c>
      <c r="R3816" t="str">
        <f>RIGHT(N:N,LEN(N:N)-(FIND("/",N3816)))</f>
        <v>plays</v>
      </c>
      <c r="S3816" s="15">
        <f t="shared" si="238"/>
        <v>42058.904074074075</v>
      </c>
      <c r="T3816" s="13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48.339729729729726</v>
      </c>
      <c r="Q3817" t="str">
        <f>LEFT(N:N,(FIND("/",N3817))-1)</f>
        <v>theater</v>
      </c>
      <c r="R3817" t="str">
        <f>RIGHT(N:N,LEN(N:N)-(FIND("/",N3817)))</f>
        <v>plays</v>
      </c>
      <c r="S3817" s="15">
        <f t="shared" si="238"/>
        <v>42207.259918981479</v>
      </c>
      <c r="T3817" s="13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107.25</v>
      </c>
      <c r="Q3818" t="str">
        <f>LEFT(N:N,(FIND("/",N3818))-1)</f>
        <v>theater</v>
      </c>
      <c r="R3818" t="str">
        <f>RIGHT(N:N,LEN(N:N)-(FIND("/",N3818)))</f>
        <v>plays</v>
      </c>
      <c r="S3818" s="15">
        <f t="shared" si="238"/>
        <v>41807.690081018518</v>
      </c>
      <c r="T3818" s="13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57</v>
      </c>
      <c r="Q3819" t="str">
        <f>LEFT(N:N,(FIND("/",N3819))-1)</f>
        <v>theater</v>
      </c>
      <c r="R3819" t="str">
        <f>RIGHT(N:N,LEN(N:N)-(FIND("/",N3819)))</f>
        <v>plays</v>
      </c>
      <c r="S3819" s="15">
        <f t="shared" si="238"/>
        <v>42284.69694444444</v>
      </c>
      <c r="T3819" s="13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40.92307692307692</v>
      </c>
      <c r="Q3820" t="str">
        <f>LEFT(N:N,(FIND("/",N3820))-1)</f>
        <v>theater</v>
      </c>
      <c r="R3820" t="str">
        <f>RIGHT(N:N,LEN(N:N)-(FIND("/",N3820)))</f>
        <v>plays</v>
      </c>
      <c r="S3820" s="15">
        <f t="shared" si="238"/>
        <v>42045.84238425926</v>
      </c>
      <c r="T3820" s="13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21.5</v>
      </c>
      <c r="Q3821" t="str">
        <f>LEFT(N:N,(FIND("/",N3821))-1)</f>
        <v>theater</v>
      </c>
      <c r="R3821" t="str">
        <f>RIGHT(N:N,LEN(N:N)-(FIND("/",N3821)))</f>
        <v>plays</v>
      </c>
      <c r="S3821" s="15">
        <f t="shared" si="238"/>
        <v>42184.209537037037</v>
      </c>
      <c r="T3821" s="13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79.543478260869563</v>
      </c>
      <c r="Q3822" t="str">
        <f>LEFT(N:N,(FIND("/",N3822))-1)</f>
        <v>theater</v>
      </c>
      <c r="R3822" t="str">
        <f>RIGHT(N:N,LEN(N:N)-(FIND("/",N3822)))</f>
        <v>plays</v>
      </c>
      <c r="S3822" s="15">
        <f t="shared" si="238"/>
        <v>42160.651817129634</v>
      </c>
      <c r="T3822" s="13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72.381578947368425</v>
      </c>
      <c r="Q3823" t="str">
        <f>LEFT(N:N,(FIND("/",N3823))-1)</f>
        <v>theater</v>
      </c>
      <c r="R3823" t="str">
        <f>RIGHT(N:N,LEN(N:N)-(FIND("/",N3823)))</f>
        <v>plays</v>
      </c>
      <c r="S3823" s="15">
        <f t="shared" si="238"/>
        <v>42341.180636574078</v>
      </c>
      <c r="T3823" s="13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64.634146341463421</v>
      </c>
      <c r="Q3824" t="str">
        <f>LEFT(N:N,(FIND("/",N3824))-1)</f>
        <v>theater</v>
      </c>
      <c r="R3824" t="str">
        <f>RIGHT(N:N,LEN(N:N)-(FIND("/",N3824)))</f>
        <v>plays</v>
      </c>
      <c r="S3824" s="15">
        <f t="shared" si="238"/>
        <v>42329.838159722218</v>
      </c>
      <c r="T3824" s="13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38.571428571428569</v>
      </c>
      <c r="Q3825" t="str">
        <f>LEFT(N:N,(FIND("/",N3825))-1)</f>
        <v>theater</v>
      </c>
      <c r="R3825" t="str">
        <f>RIGHT(N:N,LEN(N:N)-(FIND("/",N3825)))</f>
        <v>plays</v>
      </c>
      <c r="S3825" s="15">
        <f t="shared" si="238"/>
        <v>42170.910231481481</v>
      </c>
      <c r="T3825" s="13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107.57142857142857</v>
      </c>
      <c r="Q3826" t="str">
        <f>LEFT(N:N,(FIND("/",N3826))-1)</f>
        <v>theater</v>
      </c>
      <c r="R3826" t="str">
        <f>RIGHT(N:N,LEN(N:N)-(FIND("/",N3826)))</f>
        <v>plays</v>
      </c>
      <c r="S3826" s="15">
        <f t="shared" si="238"/>
        <v>42571.626192129625</v>
      </c>
      <c r="T3826" s="13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27.5</v>
      </c>
      <c r="Q3827" t="str">
        <f>LEFT(N:N,(FIND("/",N3827))-1)</f>
        <v>theater</v>
      </c>
      <c r="R3827" t="str">
        <f>RIGHT(N:N,LEN(N:N)-(FIND("/",N3827)))</f>
        <v>plays</v>
      </c>
      <c r="S3827" s="15">
        <f t="shared" si="238"/>
        <v>42151.069606481484</v>
      </c>
      <c r="T3827" s="13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70.461538461538467</v>
      </c>
      <c r="Q3828" t="str">
        <f>LEFT(N:N,(FIND("/",N3828))-1)</f>
        <v>theater</v>
      </c>
      <c r="R3828" t="str">
        <f>RIGHT(N:N,LEN(N:N)-(FIND("/",N3828)))</f>
        <v>plays</v>
      </c>
      <c r="S3828" s="15">
        <f t="shared" si="238"/>
        <v>42101.423541666663</v>
      </c>
      <c r="T3828" s="13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178.57142857142858</v>
      </c>
      <c r="Q3829" t="str">
        <f>LEFT(N:N,(FIND("/",N3829))-1)</f>
        <v>theater</v>
      </c>
      <c r="R3829" t="str">
        <f>RIGHT(N:N,LEN(N:N)-(FIND("/",N3829)))</f>
        <v>plays</v>
      </c>
      <c r="S3829" s="15">
        <f t="shared" si="238"/>
        <v>42034.928252314814</v>
      </c>
      <c r="T3829" s="13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62.625</v>
      </c>
      <c r="Q3830" t="str">
        <f>LEFT(N:N,(FIND("/",N3830))-1)</f>
        <v>theater</v>
      </c>
      <c r="R3830" t="str">
        <f>RIGHT(N:N,LEN(N:N)-(FIND("/",N3830)))</f>
        <v>plays</v>
      </c>
      <c r="S3830" s="15">
        <f t="shared" si="238"/>
        <v>41944.527627314819</v>
      </c>
      <c r="T3830" s="13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75</v>
      </c>
      <c r="Q3831" t="str">
        <f>LEFT(N:N,(FIND("/",N3831))-1)</f>
        <v>theater</v>
      </c>
      <c r="R3831" t="str">
        <f>RIGHT(N:N,LEN(N:N)-(FIND("/",N3831)))</f>
        <v>plays</v>
      </c>
      <c r="S3831" s="15">
        <f t="shared" si="238"/>
        <v>42593.865405092598</v>
      </c>
      <c r="T3831" s="13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58.901111111111113</v>
      </c>
      <c r="Q3832" t="str">
        <f>LEFT(N:N,(FIND("/",N3832))-1)</f>
        <v>theater</v>
      </c>
      <c r="R3832" t="str">
        <f>RIGHT(N:N,LEN(N:N)-(FIND("/",N3832)))</f>
        <v>plays</v>
      </c>
      <c r="S3832" s="15">
        <f t="shared" si="238"/>
        <v>42503.740868055553</v>
      </c>
      <c r="T3832" s="13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139.55555555555554</v>
      </c>
      <c r="Q3833" t="str">
        <f>LEFT(N:N,(FIND("/",N3833))-1)</f>
        <v>theater</v>
      </c>
      <c r="R3833" t="str">
        <f>RIGHT(N:N,LEN(N:N)-(FIND("/",N3833)))</f>
        <v>plays</v>
      </c>
      <c r="S3833" s="15">
        <f t="shared" si="238"/>
        <v>41927.848900462966</v>
      </c>
      <c r="T3833" s="13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70</v>
      </c>
      <c r="Q3834" t="str">
        <f>LEFT(N:N,(FIND("/",N3834))-1)</f>
        <v>theater</v>
      </c>
      <c r="R3834" t="str">
        <f>RIGHT(N:N,LEN(N:N)-(FIND("/",N3834)))</f>
        <v>plays</v>
      </c>
      <c r="S3834" s="15">
        <f t="shared" si="238"/>
        <v>42375.114988425921</v>
      </c>
      <c r="T3834" s="13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57.385964912280699</v>
      </c>
      <c r="Q3835" t="str">
        <f>LEFT(N:N,(FIND("/",N3835))-1)</f>
        <v>theater</v>
      </c>
      <c r="R3835" t="str">
        <f>RIGHT(N:N,LEN(N:N)-(FIND("/",N3835)))</f>
        <v>plays</v>
      </c>
      <c r="S3835" s="15">
        <f t="shared" si="238"/>
        <v>41963.872361111105</v>
      </c>
      <c r="T3835" s="13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40</v>
      </c>
      <c r="Q3836" t="str">
        <f>LEFT(N:N,(FIND("/",N3836))-1)</f>
        <v>theater</v>
      </c>
      <c r="R3836" t="str">
        <f>RIGHT(N:N,LEN(N:N)-(FIND("/",N3836)))</f>
        <v>plays</v>
      </c>
      <c r="S3836" s="15">
        <f t="shared" si="238"/>
        <v>42143.445219907408</v>
      </c>
      <c r="T3836" s="13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64.285714285714292</v>
      </c>
      <c r="Q3837" t="str">
        <f>LEFT(N:N,(FIND("/",N3837))-1)</f>
        <v>theater</v>
      </c>
      <c r="R3837" t="str">
        <f>RIGHT(N:N,LEN(N:N)-(FIND("/",N3837)))</f>
        <v>plays</v>
      </c>
      <c r="S3837" s="15">
        <f t="shared" si="238"/>
        <v>42460.94222222222</v>
      </c>
      <c r="T3837" s="13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120.11764705882354</v>
      </c>
      <c r="Q3838" t="str">
        <f>LEFT(N:N,(FIND("/",N3838))-1)</f>
        <v>theater</v>
      </c>
      <c r="R3838" t="str">
        <f>RIGHT(N:N,LEN(N:N)-(FIND("/",N3838)))</f>
        <v>plays</v>
      </c>
      <c r="S3838" s="15">
        <f t="shared" si="238"/>
        <v>42553.926527777774</v>
      </c>
      <c r="T3838" s="13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1008.24</v>
      </c>
      <c r="Q3839" t="str">
        <f>LEFT(N:N,(FIND("/",N3839))-1)</f>
        <v>theater</v>
      </c>
      <c r="R3839" t="str">
        <f>RIGHT(N:N,LEN(N:N)-(FIND("/",N3839)))</f>
        <v>plays</v>
      </c>
      <c r="S3839" s="15">
        <f t="shared" si="238"/>
        <v>42152.765717592592</v>
      </c>
      <c r="T3839" s="13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63.28125</v>
      </c>
      <c r="Q3840" t="str">
        <f>LEFT(N:N,(FIND("/",N3840))-1)</f>
        <v>theater</v>
      </c>
      <c r="R3840" t="str">
        <f>RIGHT(N:N,LEN(N:N)-(FIND("/",N3840)))</f>
        <v>plays</v>
      </c>
      <c r="S3840" s="15">
        <f t="shared" si="238"/>
        <v>42116.710752314815</v>
      </c>
      <c r="T3840" s="13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21.666666666666668</v>
      </c>
      <c r="Q3841" t="str">
        <f>LEFT(N:N,(FIND("/",N3841))-1)</f>
        <v>theater</v>
      </c>
      <c r="R3841" t="str">
        <f>RIGHT(N:N,LEN(N:N)-(FIND("/",N3841)))</f>
        <v>plays</v>
      </c>
      <c r="S3841" s="15">
        <f t="shared" si="238"/>
        <v>42155.142638888887</v>
      </c>
      <c r="T3841" s="13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25.647058823529413</v>
      </c>
      <c r="Q3842" t="str">
        <f>LEFT(N:N,(FIND("/",N3842))-1)</f>
        <v>theater</v>
      </c>
      <c r="R3842" t="str">
        <f>RIGHT(N:N,LEN(N:N)-(FIND("/",N3842)))</f>
        <v>plays</v>
      </c>
      <c r="S3842" s="15">
        <f t="shared" si="238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8">
        <f t="shared" ref="P3843:P3906" si="241">IFERROR(E3844/L3844,"N/A")</f>
        <v>47.695652173913047</v>
      </c>
      <c r="Q3843" t="str">
        <f>LEFT(N:N,(FIND("/",N3843))-1)</f>
        <v>theater</v>
      </c>
      <c r="R3843" t="str">
        <f>RIGHT(N:N,LEN(N:N)-(FIND("/",N3843)))</f>
        <v>plays</v>
      </c>
      <c r="S3843" s="15">
        <f t="shared" ref="S3843:S3906" si="242">(((J:J/60)/60)/24)+DATE(1970,1,1)</f>
        <v>41780.785729166666</v>
      </c>
      <c r="T3843" s="13">
        <f t="shared" ref="T3843:T3906" si="243">(((I:I/60)/60)/24)+DATE(1970,1,1)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56.05263157894737</v>
      </c>
      <c r="Q3844" t="str">
        <f>LEFT(N:N,(FIND("/",N3844))-1)</f>
        <v>theater</v>
      </c>
      <c r="R3844" t="str">
        <f>RIGHT(N:N,LEN(N:N)-(FIND("/",N3844)))</f>
        <v>plays</v>
      </c>
      <c r="S3844" s="15">
        <f t="shared" si="242"/>
        <v>41740.493657407409</v>
      </c>
      <c r="T3844" s="13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81.319999999999993</v>
      </c>
      <c r="Q3845" t="str">
        <f>LEFT(N:N,(FIND("/",N3845))-1)</f>
        <v>theater</v>
      </c>
      <c r="R3845" t="str">
        <f>RIGHT(N:N,LEN(N:N)-(FIND("/",N3845)))</f>
        <v>plays</v>
      </c>
      <c r="S3845" s="15">
        <f t="shared" si="242"/>
        <v>41766.072500000002</v>
      </c>
      <c r="T3845" s="13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70.166666666666671</v>
      </c>
      <c r="Q3846" t="str">
        <f>LEFT(N:N,(FIND("/",N3846))-1)</f>
        <v>theater</v>
      </c>
      <c r="R3846" t="str">
        <f>RIGHT(N:N,LEN(N:N)-(FIND("/",N3846)))</f>
        <v>plays</v>
      </c>
      <c r="S3846" s="15">
        <f t="shared" si="242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23.625</v>
      </c>
      <c r="Q3847" t="str">
        <f>LEFT(N:N,(FIND("/",N3847))-1)</f>
        <v>theater</v>
      </c>
      <c r="R3847" t="str">
        <f>RIGHT(N:N,LEN(N:N)-(FIND("/",N3847)))</f>
        <v>plays</v>
      </c>
      <c r="S3847" s="15">
        <f t="shared" si="242"/>
        <v>42248.627013888887</v>
      </c>
      <c r="T3847" s="13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188.55555555555554</v>
      </c>
      <c r="Q3848" t="str">
        <f>LEFT(N:N,(FIND("/",N3848))-1)</f>
        <v>theater</v>
      </c>
      <c r="R3848" t="str">
        <f>RIGHT(N:N,LEN(N:N)-(FIND("/",N3848)))</f>
        <v>plays</v>
      </c>
      <c r="S3848" s="15">
        <f t="shared" si="242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49.511627906976742</v>
      </c>
      <c r="Q3849" t="str">
        <f>LEFT(N:N,(FIND("/",N3849))-1)</f>
        <v>theater</v>
      </c>
      <c r="R3849" t="str">
        <f>RIGHT(N:N,LEN(N:N)-(FIND("/",N3849)))</f>
        <v>plays</v>
      </c>
      <c r="S3849" s="15">
        <f t="shared" si="242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75.464285714285708</v>
      </c>
      <c r="Q3850" t="str">
        <f>LEFT(N:N,(FIND("/",N3850))-1)</f>
        <v>theater</v>
      </c>
      <c r="R3850" t="str">
        <f>RIGHT(N:N,LEN(N:N)-(FIND("/",N3850)))</f>
        <v>plays</v>
      </c>
      <c r="S3850" s="15">
        <f t="shared" si="242"/>
        <v>42265.817002314812</v>
      </c>
      <c r="T3850" s="13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9.5</v>
      </c>
      <c r="Q3851" t="str">
        <f>LEFT(N:N,(FIND("/",N3851))-1)</f>
        <v>theater</v>
      </c>
      <c r="R3851" t="str">
        <f>RIGHT(N:N,LEN(N:N)-(FIND("/",N3851)))</f>
        <v>plays</v>
      </c>
      <c r="S3851" s="15">
        <f t="shared" si="242"/>
        <v>42136.767175925925</v>
      </c>
      <c r="T3851" s="13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35.5</v>
      </c>
      <c r="Q3852" t="str">
        <f>LEFT(N:N,(FIND("/",N3852))-1)</f>
        <v>theater</v>
      </c>
      <c r="R3852" t="str">
        <f>RIGHT(N:N,LEN(N:N)-(FIND("/",N3852)))</f>
        <v>plays</v>
      </c>
      <c r="S3852" s="15">
        <f t="shared" si="242"/>
        <v>41975.124340277776</v>
      </c>
      <c r="T3852" s="13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10</v>
      </c>
      <c r="Q3853" t="str">
        <f>LEFT(N:N,(FIND("/",N3853))-1)</f>
        <v>theater</v>
      </c>
      <c r="R3853" t="str">
        <f>RIGHT(N:N,LEN(N:N)-(FIND("/",N3853)))</f>
        <v>plays</v>
      </c>
      <c r="S3853" s="15">
        <f t="shared" si="242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13</v>
      </c>
      <c r="Q3854" t="str">
        <f>LEFT(N:N,(FIND("/",N3854))-1)</f>
        <v>theater</v>
      </c>
      <c r="R3854" t="str">
        <f>RIGHT(N:N,LEN(N:N)-(FIND("/",N3854)))</f>
        <v>plays</v>
      </c>
      <c r="S3854" s="15">
        <f t="shared" si="242"/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89.4</v>
      </c>
      <c r="Q3855" t="str">
        <f>LEFT(N:N,(FIND("/",N3855))-1)</f>
        <v>theater</v>
      </c>
      <c r="R3855" t="str">
        <f>RIGHT(N:N,LEN(N:N)-(FIND("/",N3855)))</f>
        <v>plays</v>
      </c>
      <c r="S3855" s="15">
        <f t="shared" si="242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25</v>
      </c>
      <c r="Q3856" t="str">
        <f>LEFT(N:N,(FIND("/",N3856))-1)</f>
        <v>theater</v>
      </c>
      <c r="R3856" t="str">
        <f>RIGHT(N:N,LEN(N:N)-(FIND("/",N3856)))</f>
        <v>plays</v>
      </c>
      <c r="S3856" s="15">
        <f t="shared" si="242"/>
        <v>42103.884930555556</v>
      </c>
      <c r="T3856" s="13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1</v>
      </c>
      <c r="Q3857" t="str">
        <f>LEFT(N:N,(FIND("/",N3857))-1)</f>
        <v>theater</v>
      </c>
      <c r="R3857" t="str">
        <f>RIGHT(N:N,LEN(N:N)-(FIND("/",N3857)))</f>
        <v>plays</v>
      </c>
      <c r="S3857" s="15">
        <f t="shared" si="242"/>
        <v>42059.970729166671</v>
      </c>
      <c r="T3857" s="13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65</v>
      </c>
      <c r="Q3858" t="str">
        <f>LEFT(N:N,(FIND("/",N3858))-1)</f>
        <v>theater</v>
      </c>
      <c r="R3858" t="str">
        <f>RIGHT(N:N,LEN(N:N)-(FIND("/",N3858)))</f>
        <v>plays</v>
      </c>
      <c r="S3858" s="15">
        <f t="shared" si="242"/>
        <v>42041.743090277778</v>
      </c>
      <c r="T3858" s="13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10</v>
      </c>
      <c r="Q3859" t="str">
        <f>LEFT(N:N,(FIND("/",N3859))-1)</f>
        <v>theater</v>
      </c>
      <c r="R3859" t="str">
        <f>RIGHT(N:N,LEN(N:N)-(FIND("/",N3859)))</f>
        <v>plays</v>
      </c>
      <c r="S3859" s="15">
        <f t="shared" si="242"/>
        <v>41829.73715277778</v>
      </c>
      <c r="T3859" s="13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</v>
      </c>
      <c r="Q3860" t="str">
        <f>LEFT(N:N,(FIND("/",N3860))-1)</f>
        <v>theater</v>
      </c>
      <c r="R3860" t="str">
        <f>RIGHT(N:N,LEN(N:N)-(FIND("/",N3860)))</f>
        <v>plays</v>
      </c>
      <c r="S3860" s="15">
        <f t="shared" si="242"/>
        <v>42128.431064814817</v>
      </c>
      <c r="T3860" s="13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81.538461538461533</v>
      </c>
      <c r="Q3861" t="str">
        <f>LEFT(N:N,(FIND("/",N3861))-1)</f>
        <v>theater</v>
      </c>
      <c r="R3861" t="str">
        <f>RIGHT(N:N,LEN(N:N)-(FIND("/",N3861)))</f>
        <v>plays</v>
      </c>
      <c r="S3861" s="15">
        <f t="shared" si="242"/>
        <v>41789.893599537041</v>
      </c>
      <c r="T3861" s="13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100</v>
      </c>
      <c r="Q3862" t="str">
        <f>LEFT(N:N,(FIND("/",N3862))-1)</f>
        <v>theater</v>
      </c>
      <c r="R3862" t="str">
        <f>RIGHT(N:N,LEN(N:N)-(FIND("/",N3862)))</f>
        <v>plays</v>
      </c>
      <c r="S3862" s="15">
        <f t="shared" si="242"/>
        <v>41833.660995370366</v>
      </c>
      <c r="T3862" s="13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</v>
      </c>
      <c r="Q3863" t="str">
        <f>LEFT(N:N,(FIND("/",N3863))-1)</f>
        <v>theater</v>
      </c>
      <c r="R3863" t="str">
        <f>RIGHT(N:N,LEN(N:N)-(FIND("/",N3863)))</f>
        <v>plays</v>
      </c>
      <c r="S3863" s="15">
        <f t="shared" si="242"/>
        <v>41914.590011574073</v>
      </c>
      <c r="T3863" s="13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 t="str">
        <f t="shared" si="241"/>
        <v>N/A</v>
      </c>
      <c r="Q3864" t="str">
        <f>LEFT(N:N,(FIND("/",N3864))-1)</f>
        <v>theater</v>
      </c>
      <c r="R3864" t="str">
        <f>RIGHT(N:N,LEN(N:N)-(FIND("/",N3864)))</f>
        <v>plays</v>
      </c>
      <c r="S3864" s="15">
        <f t="shared" si="242"/>
        <v>42611.261064814811</v>
      </c>
      <c r="T3864" s="13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>
        <f t="shared" si="241"/>
        <v>20</v>
      </c>
      <c r="Q3865" t="str">
        <f>LEFT(N:N,(FIND("/",N3865))-1)</f>
        <v>theater</v>
      </c>
      <c r="R3865" t="str">
        <f>RIGHT(N:N,LEN(N:N)-(FIND("/",N3865)))</f>
        <v>plays</v>
      </c>
      <c r="S3865" s="15">
        <f t="shared" si="242"/>
        <v>42253.633159722223</v>
      </c>
      <c r="T3865" s="13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46.428571428571431</v>
      </c>
      <c r="Q3866" t="str">
        <f>LEFT(N:N,(FIND("/",N3866))-1)</f>
        <v>theater</v>
      </c>
      <c r="R3866" t="str">
        <f>RIGHT(N:N,LEN(N:N)-(FIND("/",N3866)))</f>
        <v>plays</v>
      </c>
      <c r="S3866" s="15">
        <f t="shared" si="242"/>
        <v>42295.891828703709</v>
      </c>
      <c r="T3866" s="13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5.5</v>
      </c>
      <c r="Q3867" t="str">
        <f>LEFT(N:N,(FIND("/",N3867))-1)</f>
        <v>theater</v>
      </c>
      <c r="R3867" t="str">
        <f>RIGHT(N:N,LEN(N:N)-(FIND("/",N3867)))</f>
        <v>plays</v>
      </c>
      <c r="S3867" s="15">
        <f t="shared" si="242"/>
        <v>41841.651597222226</v>
      </c>
      <c r="T3867" s="13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50.2</v>
      </c>
      <c r="Q3868" t="str">
        <f>LEFT(N:N,(FIND("/",N3868))-1)</f>
        <v>theater</v>
      </c>
      <c r="R3868" t="str">
        <f>RIGHT(N:N,LEN(N:N)-(FIND("/",N3868)))</f>
        <v>plays</v>
      </c>
      <c r="S3868" s="15">
        <f t="shared" si="242"/>
        <v>42402.947002314817</v>
      </c>
      <c r="T3868" s="13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10</v>
      </c>
      <c r="Q3869" t="str">
        <f>LEFT(N:N,(FIND("/",N3869))-1)</f>
        <v>theater</v>
      </c>
      <c r="R3869" t="str">
        <f>RIGHT(N:N,LEN(N:N)-(FIND("/",N3869)))</f>
        <v>plays</v>
      </c>
      <c r="S3869" s="15">
        <f t="shared" si="242"/>
        <v>42509.814108796301</v>
      </c>
      <c r="T3869" s="13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30.133333333333333</v>
      </c>
      <c r="Q3870" t="str">
        <f>LEFT(N:N,(FIND("/",N3870))-1)</f>
        <v>theater</v>
      </c>
      <c r="R3870" t="str">
        <f>RIGHT(N:N,LEN(N:N)-(FIND("/",N3870)))</f>
        <v>musical</v>
      </c>
      <c r="S3870" s="15">
        <f t="shared" si="242"/>
        <v>41865.659780092588</v>
      </c>
      <c r="T3870" s="13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150</v>
      </c>
      <c r="Q3871" t="str">
        <f>LEFT(N:N,(FIND("/",N3871))-1)</f>
        <v>theater</v>
      </c>
      <c r="R3871" t="str">
        <f>RIGHT(N:N,LEN(N:N)-(FIND("/",N3871)))</f>
        <v>musical</v>
      </c>
      <c r="S3871" s="15">
        <f t="shared" si="242"/>
        <v>42047.724444444444</v>
      </c>
      <c r="T3871" s="13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13.333333333333334</v>
      </c>
      <c r="Q3872" t="str">
        <f>LEFT(N:N,(FIND("/",N3872))-1)</f>
        <v>theater</v>
      </c>
      <c r="R3872" t="str">
        <f>RIGHT(N:N,LEN(N:N)-(FIND("/",N3872)))</f>
        <v>musical</v>
      </c>
      <c r="S3872" s="15">
        <f t="shared" si="242"/>
        <v>41793.17219907407</v>
      </c>
      <c r="T3872" s="13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 t="str">
        <f t="shared" si="241"/>
        <v>N/A</v>
      </c>
      <c r="Q3873" t="str">
        <f>LEFT(N:N,(FIND("/",N3873))-1)</f>
        <v>theater</v>
      </c>
      <c r="R3873" t="str">
        <f>RIGHT(N:N,LEN(N:N)-(FIND("/",N3873)))</f>
        <v>musical</v>
      </c>
      <c r="S3873" s="15">
        <f t="shared" si="242"/>
        <v>42763.780671296292</v>
      </c>
      <c r="T3873" s="13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str">
        <f t="shared" si="241"/>
        <v>N/A</v>
      </c>
      <c r="Q3874" t="str">
        <f>LEFT(N:N,(FIND("/",N3874))-1)</f>
        <v>theater</v>
      </c>
      <c r="R3874" t="str">
        <f>RIGHT(N:N,LEN(N:N)-(FIND("/",N3874)))</f>
        <v>musical</v>
      </c>
      <c r="S3874" s="15">
        <f t="shared" si="242"/>
        <v>42180.145787037036</v>
      </c>
      <c r="T3874" s="13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str">
        <f t="shared" si="241"/>
        <v>N/A</v>
      </c>
      <c r="Q3875" t="str">
        <f>LEFT(N:N,(FIND("/",N3875))-1)</f>
        <v>theater</v>
      </c>
      <c r="R3875" t="str">
        <f>RIGHT(N:N,LEN(N:N)-(FIND("/",N3875)))</f>
        <v>musical</v>
      </c>
      <c r="S3875" s="15">
        <f t="shared" si="242"/>
        <v>42255.696006944447</v>
      </c>
      <c r="T3875" s="13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str">
        <f t="shared" si="241"/>
        <v>N/A</v>
      </c>
      <c r="Q3876" t="str">
        <f>LEFT(N:N,(FIND("/",N3876))-1)</f>
        <v>theater</v>
      </c>
      <c r="R3876" t="str">
        <f>RIGHT(N:N,LEN(N:N)-(FIND("/",N3876)))</f>
        <v>musical</v>
      </c>
      <c r="S3876" s="15">
        <f t="shared" si="242"/>
        <v>42007.016458333332</v>
      </c>
      <c r="T3876" s="13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>
        <f t="shared" si="241"/>
        <v>44.760869565217391</v>
      </c>
      <c r="Q3877" t="str">
        <f>LEFT(N:N,(FIND("/",N3877))-1)</f>
        <v>theater</v>
      </c>
      <c r="R3877" t="str">
        <f>RIGHT(N:N,LEN(N:N)-(FIND("/",N3877)))</f>
        <v>musical</v>
      </c>
      <c r="S3877" s="15">
        <f t="shared" si="242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88.642857142857139</v>
      </c>
      <c r="Q3878" t="str">
        <f>LEFT(N:N,(FIND("/",N3878))-1)</f>
        <v>theater</v>
      </c>
      <c r="R3878" t="str">
        <f>RIGHT(N:N,LEN(N:N)-(FIND("/",N3878)))</f>
        <v>musical</v>
      </c>
      <c r="S3878" s="15">
        <f t="shared" si="242"/>
        <v>42372.624166666668</v>
      </c>
      <c r="T3878" s="13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10</v>
      </c>
      <c r="Q3879" t="str">
        <f>LEFT(N:N,(FIND("/",N3879))-1)</f>
        <v>theater</v>
      </c>
      <c r="R3879" t="str">
        <f>RIGHT(N:N,LEN(N:N)-(FIND("/",N3879)))</f>
        <v>musical</v>
      </c>
      <c r="S3879" s="15">
        <f t="shared" si="242"/>
        <v>42682.67768518519</v>
      </c>
      <c r="T3879" s="13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 t="str">
        <f t="shared" si="241"/>
        <v>N/A</v>
      </c>
      <c r="Q3880" t="str">
        <f>LEFT(N:N,(FIND("/",N3880))-1)</f>
        <v>theater</v>
      </c>
      <c r="R3880" t="str">
        <f>RIGHT(N:N,LEN(N:N)-(FIND("/",N3880)))</f>
        <v>musical</v>
      </c>
      <c r="S3880" s="15">
        <f t="shared" si="242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>
        <f t="shared" si="241"/>
        <v>57.647058823529413</v>
      </c>
      <c r="Q3881" t="str">
        <f>LEFT(N:N,(FIND("/",N3881))-1)</f>
        <v>theater</v>
      </c>
      <c r="R3881" t="str">
        <f>RIGHT(N:N,LEN(N:N)-(FIND("/",N3881)))</f>
        <v>musical</v>
      </c>
      <c r="S3881" s="15">
        <f t="shared" si="242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25</v>
      </c>
      <c r="Q3882" t="str">
        <f>LEFT(N:N,(FIND("/",N3882))-1)</f>
        <v>theater</v>
      </c>
      <c r="R3882" t="str">
        <f>RIGHT(N:N,LEN(N:N)-(FIND("/",N3882)))</f>
        <v>musical</v>
      </c>
      <c r="S3882" s="15">
        <f t="shared" si="242"/>
        <v>41815.815046296295</v>
      </c>
      <c r="T3882" s="13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 t="str">
        <f t="shared" si="241"/>
        <v>N/A</v>
      </c>
      <c r="Q3883" t="str">
        <f>LEFT(N:N,(FIND("/",N3883))-1)</f>
        <v>theater</v>
      </c>
      <c r="R3883" t="str">
        <f>RIGHT(N:N,LEN(N:N)-(FIND("/",N3883)))</f>
        <v>musical</v>
      </c>
      <c r="S3883" s="15">
        <f t="shared" si="242"/>
        <v>42756.018506944441</v>
      </c>
      <c r="T3883" s="13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str">
        <f t="shared" si="241"/>
        <v>N/A</v>
      </c>
      <c r="Q3884" t="str">
        <f>LEFT(N:N,(FIND("/",N3884))-1)</f>
        <v>theater</v>
      </c>
      <c r="R3884" t="str">
        <f>RIGHT(N:N,LEN(N:N)-(FIND("/",N3884)))</f>
        <v>musical</v>
      </c>
      <c r="S3884" s="15">
        <f t="shared" si="242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str">
        <f t="shared" si="241"/>
        <v>N/A</v>
      </c>
      <c r="Q3885" t="str">
        <f>LEFT(N:N,(FIND("/",N3885))-1)</f>
        <v>theater</v>
      </c>
      <c r="R3885" t="str">
        <f>RIGHT(N:N,LEN(N:N)-(FIND("/",N3885)))</f>
        <v>musical</v>
      </c>
      <c r="S3885" s="15">
        <f t="shared" si="242"/>
        <v>41854.602650462963</v>
      </c>
      <c r="T3885" s="13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str">
        <f t="shared" si="241"/>
        <v>N/A</v>
      </c>
      <c r="Q3886" t="str">
        <f>LEFT(N:N,(FIND("/",N3886))-1)</f>
        <v>theater</v>
      </c>
      <c r="R3886" t="str">
        <f>RIGHT(N:N,LEN(N:N)-(FIND("/",N3886)))</f>
        <v>musical</v>
      </c>
      <c r="S3886" s="15">
        <f t="shared" si="242"/>
        <v>42065.791574074072</v>
      </c>
      <c r="T3886" s="13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str">
        <f t="shared" si="241"/>
        <v>N/A</v>
      </c>
      <c r="Q3887" t="str">
        <f>LEFT(N:N,(FIND("/",N3887))-1)</f>
        <v>theater</v>
      </c>
      <c r="R3887" t="str">
        <f>RIGHT(N:N,LEN(N:N)-(FIND("/",N3887)))</f>
        <v>musical</v>
      </c>
      <c r="S3887" s="15">
        <f t="shared" si="242"/>
        <v>42469.951284722221</v>
      </c>
      <c r="T3887" s="13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>
        <f t="shared" si="241"/>
        <v>17.5</v>
      </c>
      <c r="Q3888" t="str">
        <f>LEFT(N:N,(FIND("/",N3888))-1)</f>
        <v>theater</v>
      </c>
      <c r="R3888" t="str">
        <f>RIGHT(N:N,LEN(N:N)-(FIND("/",N3888)))</f>
        <v>musical</v>
      </c>
      <c r="S3888" s="15">
        <f t="shared" si="242"/>
        <v>41954.228032407409</v>
      </c>
      <c r="T3888" s="13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38.714285714285715</v>
      </c>
      <c r="Q3889" t="str">
        <f>LEFT(N:N,(FIND("/",N3889))-1)</f>
        <v>theater</v>
      </c>
      <c r="R3889" t="str">
        <f>RIGHT(N:N,LEN(N:N)-(FIND("/",N3889)))</f>
        <v>musical</v>
      </c>
      <c r="S3889" s="15">
        <f t="shared" si="242"/>
        <v>42079.857974537037</v>
      </c>
      <c r="T3889" s="13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13.111111111111111</v>
      </c>
      <c r="Q3890" t="str">
        <f>LEFT(N:N,(FIND("/",N3890))-1)</f>
        <v>theater</v>
      </c>
      <c r="R3890" t="str">
        <f>RIGHT(N:N,LEN(N:N)-(FIND("/",N3890)))</f>
        <v>plays</v>
      </c>
      <c r="S3890" s="15">
        <f t="shared" si="242"/>
        <v>42762.545810185184</v>
      </c>
      <c r="T3890" s="13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315.5</v>
      </c>
      <c r="Q3891" t="str">
        <f>LEFT(N:N,(FIND("/",N3891))-1)</f>
        <v>theater</v>
      </c>
      <c r="R3891" t="str">
        <f>RIGHT(N:N,LEN(N:N)-(FIND("/",N3891)))</f>
        <v>plays</v>
      </c>
      <c r="S3891" s="15">
        <f t="shared" si="242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37.142857142857146</v>
      </c>
      <c r="Q3892" t="str">
        <f>LEFT(N:N,(FIND("/",N3892))-1)</f>
        <v>theater</v>
      </c>
      <c r="R3892" t="str">
        <f>RIGHT(N:N,LEN(N:N)-(FIND("/",N3892)))</f>
        <v>plays</v>
      </c>
      <c r="S3892" s="15">
        <f t="shared" si="242"/>
        <v>42171.758611111116</v>
      </c>
      <c r="T3892" s="13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 t="str">
        <f t="shared" si="241"/>
        <v>N/A</v>
      </c>
      <c r="Q3893" t="str">
        <f>LEFT(N:N,(FIND("/",N3893))-1)</f>
        <v>theater</v>
      </c>
      <c r="R3893" t="str">
        <f>RIGHT(N:N,LEN(N:N)-(FIND("/",N3893)))</f>
        <v>plays</v>
      </c>
      <c r="S3893" s="15">
        <f t="shared" si="242"/>
        <v>42056.1324537037</v>
      </c>
      <c r="T3893" s="13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>
        <f t="shared" si="241"/>
        <v>128.27380952380952</v>
      </c>
      <c r="Q3894" t="str">
        <f>LEFT(N:N,(FIND("/",N3894))-1)</f>
        <v>theater</v>
      </c>
      <c r="R3894" t="str">
        <f>RIGHT(N:N,LEN(N:N)-(FIND("/",N3894)))</f>
        <v>plays</v>
      </c>
      <c r="S3894" s="15">
        <f t="shared" si="242"/>
        <v>41867.652280092596</v>
      </c>
      <c r="T3894" s="13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47.272727272727273</v>
      </c>
      <c r="Q3895" t="str">
        <f>LEFT(N:N,(FIND("/",N3895))-1)</f>
        <v>theater</v>
      </c>
      <c r="R3895" t="str">
        <f>RIGHT(N:N,LEN(N:N)-(FIND("/",N3895)))</f>
        <v>plays</v>
      </c>
      <c r="S3895" s="15">
        <f t="shared" si="242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50</v>
      </c>
      <c r="Q3896" t="str">
        <f>LEFT(N:N,(FIND("/",N3896))-1)</f>
        <v>theater</v>
      </c>
      <c r="R3896" t="str">
        <f>RIGHT(N:N,LEN(N:N)-(FIND("/",N3896)))</f>
        <v>plays</v>
      </c>
      <c r="S3896" s="15">
        <f t="shared" si="242"/>
        <v>42679.958472222221</v>
      </c>
      <c r="T3896" s="13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42.5</v>
      </c>
      <c r="Q3897" t="str">
        <f>LEFT(N:N,(FIND("/",N3897))-1)</f>
        <v>theater</v>
      </c>
      <c r="R3897" t="str">
        <f>RIGHT(N:N,LEN(N:N)-(FIND("/",N3897)))</f>
        <v>plays</v>
      </c>
      <c r="S3897" s="15">
        <f t="shared" si="242"/>
        <v>42032.250208333338</v>
      </c>
      <c r="T3897" s="13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44</v>
      </c>
      <c r="Q3898" t="str">
        <f>LEFT(N:N,(FIND("/",N3898))-1)</f>
        <v>theater</v>
      </c>
      <c r="R3898" t="str">
        <f>RIGHT(N:N,LEN(N:N)-(FIND("/",N3898)))</f>
        <v>plays</v>
      </c>
      <c r="S3898" s="15">
        <f t="shared" si="242"/>
        <v>41793.191875000004</v>
      </c>
      <c r="T3898" s="13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50.875</v>
      </c>
      <c r="Q3899" t="str">
        <f>LEFT(N:N,(FIND("/",N3899))-1)</f>
        <v>theater</v>
      </c>
      <c r="R3899" t="str">
        <f>RIGHT(N:N,LEN(N:N)-(FIND("/",N3899)))</f>
        <v>plays</v>
      </c>
      <c r="S3899" s="15">
        <f t="shared" si="242"/>
        <v>41982.87364583333</v>
      </c>
      <c r="T3899" s="13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62.5</v>
      </c>
      <c r="Q3900" t="str">
        <f>LEFT(N:N,(FIND("/",N3900))-1)</f>
        <v>theater</v>
      </c>
      <c r="R3900" t="str">
        <f>RIGHT(N:N,LEN(N:N)-(FIND("/",N3900)))</f>
        <v>plays</v>
      </c>
      <c r="S3900" s="15">
        <f t="shared" si="242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27</v>
      </c>
      <c r="Q3901" t="str">
        <f>LEFT(N:N,(FIND("/",N3901))-1)</f>
        <v>theater</v>
      </c>
      <c r="R3901" t="str">
        <f>RIGHT(N:N,LEN(N:N)-(FIND("/",N3901)))</f>
        <v>plays</v>
      </c>
      <c r="S3901" s="15">
        <f t="shared" si="242"/>
        <v>41843.775011574071</v>
      </c>
      <c r="T3901" s="13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25</v>
      </c>
      <c r="Q3902" t="str">
        <f>LEFT(N:N,(FIND("/",N3902))-1)</f>
        <v>theater</v>
      </c>
      <c r="R3902" t="str">
        <f>RIGHT(N:N,LEN(N:N)-(FIND("/",N3902)))</f>
        <v>plays</v>
      </c>
      <c r="S3902" s="15">
        <f t="shared" si="242"/>
        <v>42136.092488425929</v>
      </c>
      <c r="T3902" s="13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47.258064516129032</v>
      </c>
      <c r="Q3903" t="str">
        <f>LEFT(N:N,(FIND("/",N3903))-1)</f>
        <v>theater</v>
      </c>
      <c r="R3903" t="str">
        <f>RIGHT(N:N,LEN(N:N)-(FIND("/",N3903)))</f>
        <v>plays</v>
      </c>
      <c r="S3903" s="15">
        <f t="shared" si="242"/>
        <v>42317.826377314821</v>
      </c>
      <c r="T3903" s="13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 t="str">
        <f t="shared" si="241"/>
        <v>N/A</v>
      </c>
      <c r="Q3904" t="str">
        <f>LEFT(N:N,(FIND("/",N3904))-1)</f>
        <v>theater</v>
      </c>
      <c r="R3904" t="str">
        <f>RIGHT(N:N,LEN(N:N)-(FIND("/",N3904)))</f>
        <v>plays</v>
      </c>
      <c r="S3904" s="15">
        <f t="shared" si="242"/>
        <v>42663.468078703707</v>
      </c>
      <c r="T3904" s="13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>
        <f t="shared" si="241"/>
        <v>1.5</v>
      </c>
      <c r="Q3905" t="str">
        <f>LEFT(N:N,(FIND("/",N3905))-1)</f>
        <v>theater</v>
      </c>
      <c r="R3905" t="str">
        <f>RIGHT(N:N,LEN(N:N)-(FIND("/",N3905)))</f>
        <v>plays</v>
      </c>
      <c r="S3905" s="15">
        <f t="shared" si="242"/>
        <v>42186.01116898148</v>
      </c>
      <c r="T3905" s="13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24.714285714285715</v>
      </c>
      <c r="Q3906" t="str">
        <f>LEFT(N:N,(FIND("/",N3906))-1)</f>
        <v>theater</v>
      </c>
      <c r="R3906" t="str">
        <f>RIGHT(N:N,LEN(N:N)-(FIND("/",N3906)))</f>
        <v>plays</v>
      </c>
      <c r="S3906" s="15">
        <f t="shared" si="242"/>
        <v>42095.229166666672</v>
      </c>
      <c r="T3906" s="13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8">
        <f t="shared" ref="P3907:P3970" si="245">IFERROR(E3908/L3908,"N/A")</f>
        <v>63.125</v>
      </c>
      <c r="Q3907" t="str">
        <f>LEFT(N:N,(FIND("/",N3907))-1)</f>
        <v>theater</v>
      </c>
      <c r="R3907" t="str">
        <f>RIGHT(N:N,LEN(N:N)-(FIND("/",N3907)))</f>
        <v>plays</v>
      </c>
      <c r="S3907" s="15">
        <f t="shared" ref="S3907:S3970" si="246">(((J:J/60)/60)/24)+DATE(1970,1,1)</f>
        <v>42124.623877314814</v>
      </c>
      <c r="T3907" s="13">
        <f t="shared" ref="T3907:T3970" si="247">(((I:I/60)/60)/24)+DATE(1970,1,1)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38.25</v>
      </c>
      <c r="Q3908" t="str">
        <f>LEFT(N:N,(FIND("/",N3908))-1)</f>
        <v>theater</v>
      </c>
      <c r="R3908" t="str">
        <f>RIGHT(N:N,LEN(N:N)-(FIND("/",N3908)))</f>
        <v>plays</v>
      </c>
      <c r="S3908" s="15">
        <f t="shared" si="246"/>
        <v>42143.917743055557</v>
      </c>
      <c r="T3908" s="13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16.25</v>
      </c>
      <c r="Q3909" t="str">
        <f>LEFT(N:N,(FIND("/",N3909))-1)</f>
        <v>theater</v>
      </c>
      <c r="R3909" t="str">
        <f>RIGHT(N:N,LEN(N:N)-(FIND("/",N3909)))</f>
        <v>plays</v>
      </c>
      <c r="S3909" s="15">
        <f t="shared" si="246"/>
        <v>41906.819513888891</v>
      </c>
      <c r="T3909" s="13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33.75</v>
      </c>
      <c r="Q3910" t="str">
        <f>LEFT(N:N,(FIND("/",N3910))-1)</f>
        <v>theater</v>
      </c>
      <c r="R3910" t="str">
        <f>RIGHT(N:N,LEN(N:N)-(FIND("/",N3910)))</f>
        <v>plays</v>
      </c>
      <c r="S3910" s="15">
        <f t="shared" si="246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61.666666666666664</v>
      </c>
      <c r="Q3911" t="str">
        <f>LEFT(N:N,(FIND("/",N3911))-1)</f>
        <v>theater</v>
      </c>
      <c r="R3911" t="str">
        <f>RIGHT(N:N,LEN(N:N)-(FIND("/",N3911)))</f>
        <v>plays</v>
      </c>
      <c r="S3911" s="15">
        <f t="shared" si="246"/>
        <v>41863.359282407408</v>
      </c>
      <c r="T3911" s="13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83.138888888888886</v>
      </c>
      <c r="Q3912" t="str">
        <f>LEFT(N:N,(FIND("/",N3912))-1)</f>
        <v>theater</v>
      </c>
      <c r="R3912" t="str">
        <f>RIGHT(N:N,LEN(N:N)-(FIND("/",N3912)))</f>
        <v>plays</v>
      </c>
      <c r="S3912" s="15">
        <f t="shared" si="246"/>
        <v>42224.756909722222</v>
      </c>
      <c r="T3912" s="13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1</v>
      </c>
      <c r="Q3913" t="str">
        <f>LEFT(N:N,(FIND("/",N3913))-1)</f>
        <v>theater</v>
      </c>
      <c r="R3913" t="str">
        <f>RIGHT(N:N,LEN(N:N)-(FIND("/",N3913)))</f>
        <v>plays</v>
      </c>
      <c r="S3913" s="15">
        <f t="shared" si="246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142.85714285714286</v>
      </c>
      <c r="Q3914" t="str">
        <f>LEFT(N:N,(FIND("/",N3914))-1)</f>
        <v>theater</v>
      </c>
      <c r="R3914" t="str">
        <f>RIGHT(N:N,LEN(N:N)-(FIND("/",N3914)))</f>
        <v>plays</v>
      </c>
      <c r="S3914" s="15">
        <f t="shared" si="246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33.666666666666664</v>
      </c>
      <c r="Q3915" t="str">
        <f>LEFT(N:N,(FIND("/",N3915))-1)</f>
        <v>theater</v>
      </c>
      <c r="R3915" t="str">
        <f>RIGHT(N:N,LEN(N:N)-(FIND("/",N3915)))</f>
        <v>plays</v>
      </c>
      <c r="S3915" s="15">
        <f t="shared" si="246"/>
        <v>42308.211215277777</v>
      </c>
      <c r="T3915" s="13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5</v>
      </c>
      <c r="Q3916" t="str">
        <f>LEFT(N:N,(FIND("/",N3916))-1)</f>
        <v>theater</v>
      </c>
      <c r="R3916" t="str">
        <f>RIGHT(N:N,LEN(N:N)-(FIND("/",N3916)))</f>
        <v>plays</v>
      </c>
      <c r="S3916" s="15">
        <f t="shared" si="246"/>
        <v>42114.818935185183</v>
      </c>
      <c r="T3916" s="13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 t="str">
        <f t="shared" si="245"/>
        <v>N/A</v>
      </c>
      <c r="Q3917" t="str">
        <f>LEFT(N:N,(FIND("/",N3917))-1)</f>
        <v>theater</v>
      </c>
      <c r="R3917" t="str">
        <f>RIGHT(N:N,LEN(N:N)-(FIND("/",N3917)))</f>
        <v>plays</v>
      </c>
      <c r="S3917" s="15">
        <f t="shared" si="246"/>
        <v>42492.98505787037</v>
      </c>
      <c r="T3917" s="13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>
        <f t="shared" si="245"/>
        <v>10</v>
      </c>
      <c r="Q3918" t="str">
        <f>LEFT(N:N,(FIND("/",N3918))-1)</f>
        <v>theater</v>
      </c>
      <c r="R3918" t="str">
        <f>RIGHT(N:N,LEN(N:N)-(FIND("/",N3918)))</f>
        <v>plays</v>
      </c>
      <c r="S3918" s="15">
        <f t="shared" si="246"/>
        <v>42494.471666666665</v>
      </c>
      <c r="T3918" s="13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40</v>
      </c>
      <c r="Q3919" t="str">
        <f>LEFT(N:N,(FIND("/",N3919))-1)</f>
        <v>theater</v>
      </c>
      <c r="R3919" t="str">
        <f>RIGHT(N:N,LEN(N:N)-(FIND("/",N3919)))</f>
        <v>plays</v>
      </c>
      <c r="S3919" s="15">
        <f t="shared" si="246"/>
        <v>41863.527326388888</v>
      </c>
      <c r="T3919" s="13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30</v>
      </c>
      <c r="Q3920" t="str">
        <f>LEFT(N:N,(FIND("/",N3920))-1)</f>
        <v>theater</v>
      </c>
      <c r="R3920" t="str">
        <f>RIGHT(N:N,LEN(N:N)-(FIND("/",N3920)))</f>
        <v>plays</v>
      </c>
      <c r="S3920" s="15">
        <f t="shared" si="246"/>
        <v>41843.664618055554</v>
      </c>
      <c r="T3920" s="13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45</v>
      </c>
      <c r="Q3921" t="str">
        <f>LEFT(N:N,(FIND("/",N3921))-1)</f>
        <v>theater</v>
      </c>
      <c r="R3921" t="str">
        <f>RIGHT(N:N,LEN(N:N)-(FIND("/",N3921)))</f>
        <v>plays</v>
      </c>
      <c r="S3921" s="15">
        <f t="shared" si="246"/>
        <v>42358.684872685189</v>
      </c>
      <c r="T3921" s="13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 t="str">
        <f t="shared" si="245"/>
        <v>N/A</v>
      </c>
      <c r="Q3922" t="str">
        <f>LEFT(N:N,(FIND("/",N3922))-1)</f>
        <v>theater</v>
      </c>
      <c r="R3922" t="str">
        <f>RIGHT(N:N,LEN(N:N)-(FIND("/",N3922)))</f>
        <v>plays</v>
      </c>
      <c r="S3922" s="15">
        <f t="shared" si="246"/>
        <v>42657.38726851852</v>
      </c>
      <c r="T3922" s="13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>
        <f t="shared" si="245"/>
        <v>10.166666666666666</v>
      </c>
      <c r="Q3923" t="str">
        <f>LEFT(N:N,(FIND("/",N3923))-1)</f>
        <v>theater</v>
      </c>
      <c r="R3923" t="str">
        <f>RIGHT(N:N,LEN(N:N)-(FIND("/",N3923)))</f>
        <v>plays</v>
      </c>
      <c r="S3923" s="15">
        <f t="shared" si="246"/>
        <v>41926.542303240742</v>
      </c>
      <c r="T3923" s="13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81.411764705882348</v>
      </c>
      <c r="Q3924" t="str">
        <f>LEFT(N:N,(FIND("/",N3924))-1)</f>
        <v>theater</v>
      </c>
      <c r="R3924" t="str">
        <f>RIGHT(N:N,LEN(N:N)-(FIND("/",N3924)))</f>
        <v>plays</v>
      </c>
      <c r="S3924" s="15">
        <f t="shared" si="246"/>
        <v>42020.768634259264</v>
      </c>
      <c r="T3924" s="13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57.25</v>
      </c>
      <c r="Q3925" t="str">
        <f>LEFT(N:N,(FIND("/",N3925))-1)</f>
        <v>theater</v>
      </c>
      <c r="R3925" t="str">
        <f>RIGHT(N:N,LEN(N:N)-(FIND("/",N3925)))</f>
        <v>plays</v>
      </c>
      <c r="S3925" s="15">
        <f t="shared" si="246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</v>
      </c>
      <c r="Q3926" t="str">
        <f>LEFT(N:N,(FIND("/",N3926))-1)</f>
        <v>theater</v>
      </c>
      <c r="R3926" t="str">
        <f>RIGHT(N:N,LEN(N:N)-(FIND("/",N3926)))</f>
        <v>plays</v>
      </c>
      <c r="S3926" s="15">
        <f t="shared" si="246"/>
        <v>41786.959745370368</v>
      </c>
      <c r="T3926" s="13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15</v>
      </c>
      <c r="Q3927" t="str">
        <f>LEFT(N:N,(FIND("/",N3927))-1)</f>
        <v>theater</v>
      </c>
      <c r="R3927" t="str">
        <f>RIGHT(N:N,LEN(N:N)-(FIND("/",N3927)))</f>
        <v>plays</v>
      </c>
      <c r="S3927" s="15">
        <f t="shared" si="246"/>
        <v>41820.870821759258</v>
      </c>
      <c r="T3927" s="13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12.5</v>
      </c>
      <c r="Q3928" t="str">
        <f>LEFT(N:N,(FIND("/",N3928))-1)</f>
        <v>theater</v>
      </c>
      <c r="R3928" t="str">
        <f>RIGHT(N:N,LEN(N:N)-(FIND("/",N3928)))</f>
        <v>plays</v>
      </c>
      <c r="S3928" s="15">
        <f t="shared" si="246"/>
        <v>41970.085046296299</v>
      </c>
      <c r="T3928" s="13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93</v>
      </c>
      <c r="Q3929" t="str">
        <f>LEFT(N:N,(FIND("/",N3929))-1)</f>
        <v>theater</v>
      </c>
      <c r="R3929" t="str">
        <f>RIGHT(N:N,LEN(N:N)-(FIND("/",N3929)))</f>
        <v>plays</v>
      </c>
      <c r="S3929" s="15">
        <f t="shared" si="246"/>
        <v>41830.267407407409</v>
      </c>
      <c r="T3929" s="13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32.357142857142854</v>
      </c>
      <c r="Q3930" t="str">
        <f>LEFT(N:N,(FIND("/",N3930))-1)</f>
        <v>theater</v>
      </c>
      <c r="R3930" t="str">
        <f>RIGHT(N:N,LEN(N:N)-(FIND("/",N3930)))</f>
        <v>plays</v>
      </c>
      <c r="S3930" s="15">
        <f t="shared" si="246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 t="str">
        <f t="shared" si="245"/>
        <v>N/A</v>
      </c>
      <c r="Q3931" t="str">
        <f>LEFT(N:N,(FIND("/",N3931))-1)</f>
        <v>theater</v>
      </c>
      <c r="R3931" t="str">
        <f>RIGHT(N:N,LEN(N:N)-(FIND("/",N3931)))</f>
        <v>plays</v>
      </c>
      <c r="S3931" s="15">
        <f t="shared" si="246"/>
        <v>42601.827141203699</v>
      </c>
      <c r="T3931" s="13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str">
        <f t="shared" si="245"/>
        <v>N/A</v>
      </c>
      <c r="Q3932" t="str">
        <f>LEFT(N:N,(FIND("/",N3932))-1)</f>
        <v>theater</v>
      </c>
      <c r="R3932" t="str">
        <f>RIGHT(N:N,LEN(N:N)-(FIND("/",N3932)))</f>
        <v>plays</v>
      </c>
      <c r="S3932" s="15">
        <f t="shared" si="246"/>
        <v>42433.338749999995</v>
      </c>
      <c r="T3932" s="13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>
        <f t="shared" si="245"/>
        <v>1</v>
      </c>
      <c r="Q3933" t="str">
        <f>LEFT(N:N,(FIND("/",N3933))-1)</f>
        <v>theater</v>
      </c>
      <c r="R3933" t="str">
        <f>RIGHT(N:N,LEN(N:N)-(FIND("/",N3933)))</f>
        <v>plays</v>
      </c>
      <c r="S3933" s="15">
        <f t="shared" si="246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91.833333333333329</v>
      </c>
      <c r="Q3934" t="str">
        <f>LEFT(N:N,(FIND("/",N3934))-1)</f>
        <v>theater</v>
      </c>
      <c r="R3934" t="str">
        <f>RIGHT(N:N,LEN(N:N)-(FIND("/",N3934)))</f>
        <v>plays</v>
      </c>
      <c r="S3934" s="15">
        <f t="shared" si="246"/>
        <v>42415.168564814812</v>
      </c>
      <c r="T3934" s="13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45.833333333333336</v>
      </c>
      <c r="Q3935" t="str">
        <f>LEFT(N:N,(FIND("/",N3935))-1)</f>
        <v>theater</v>
      </c>
      <c r="R3935" t="str">
        <f>RIGHT(N:N,LEN(N:N)-(FIND("/",N3935)))</f>
        <v>plays</v>
      </c>
      <c r="S3935" s="15">
        <f t="shared" si="246"/>
        <v>42538.968310185184</v>
      </c>
      <c r="T3935" s="13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57.173913043478258</v>
      </c>
      <c r="Q3936" t="str">
        <f>LEFT(N:N,(FIND("/",N3936))-1)</f>
        <v>theater</v>
      </c>
      <c r="R3936" t="str">
        <f>RIGHT(N:N,LEN(N:N)-(FIND("/",N3936)))</f>
        <v>plays</v>
      </c>
      <c r="S3936" s="15">
        <f t="shared" si="246"/>
        <v>42233.671747685185</v>
      </c>
      <c r="T3936" s="13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 t="str">
        <f t="shared" si="245"/>
        <v>N/A</v>
      </c>
      <c r="Q3937" t="str">
        <f>LEFT(N:N,(FIND("/",N3937))-1)</f>
        <v>theater</v>
      </c>
      <c r="R3937" t="str">
        <f>RIGHT(N:N,LEN(N:N)-(FIND("/",N3937)))</f>
        <v>plays</v>
      </c>
      <c r="S3937" s="15">
        <f t="shared" si="246"/>
        <v>42221.656782407401</v>
      </c>
      <c r="T3937" s="13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>
        <f t="shared" si="245"/>
        <v>248.5</v>
      </c>
      <c r="Q3938" t="str">
        <f>LEFT(N:N,(FIND("/",N3938))-1)</f>
        <v>theater</v>
      </c>
      <c r="R3938" t="str">
        <f>RIGHT(N:N,LEN(N:N)-(FIND("/",N3938)))</f>
        <v>plays</v>
      </c>
      <c r="S3938" s="15">
        <f t="shared" si="246"/>
        <v>42675.262962962966</v>
      </c>
      <c r="T3938" s="13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79.400000000000006</v>
      </c>
      <c r="Q3939" t="str">
        <f>LEFT(N:N,(FIND("/",N3939))-1)</f>
        <v>theater</v>
      </c>
      <c r="R3939" t="str">
        <f>RIGHT(N:N,LEN(N:N)-(FIND("/",N3939)))</f>
        <v>plays</v>
      </c>
      <c r="S3939" s="15">
        <f t="shared" si="246"/>
        <v>42534.631481481483</v>
      </c>
      <c r="T3939" s="13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5</v>
      </c>
      <c r="Q3940" t="str">
        <f>LEFT(N:N,(FIND("/",N3940))-1)</f>
        <v>theater</v>
      </c>
      <c r="R3940" t="str">
        <f>RIGHT(N:N,LEN(N:N)-(FIND("/",N3940)))</f>
        <v>plays</v>
      </c>
      <c r="S3940" s="15">
        <f t="shared" si="246"/>
        <v>42151.905717592599</v>
      </c>
      <c r="T3940" s="13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5.5</v>
      </c>
      <c r="Q3941" t="str">
        <f>LEFT(N:N,(FIND("/",N3941))-1)</f>
        <v>theater</v>
      </c>
      <c r="R3941" t="str">
        <f>RIGHT(N:N,LEN(N:N)-(FIND("/",N3941)))</f>
        <v>plays</v>
      </c>
      <c r="S3941" s="15">
        <f t="shared" si="246"/>
        <v>41915.400219907409</v>
      </c>
      <c r="T3941" s="13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25</v>
      </c>
      <c r="Q3942" t="str">
        <f>LEFT(N:N,(FIND("/",N3942))-1)</f>
        <v>theater</v>
      </c>
      <c r="R3942" t="str">
        <f>RIGHT(N:N,LEN(N:N)-(FIND("/",N3942)))</f>
        <v>plays</v>
      </c>
      <c r="S3942" s="15">
        <f t="shared" si="246"/>
        <v>41961.492488425924</v>
      </c>
      <c r="T3942" s="13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 t="str">
        <f t="shared" si="245"/>
        <v>N/A</v>
      </c>
      <c r="Q3943" t="str">
        <f>LEFT(N:N,(FIND("/",N3943))-1)</f>
        <v>theater</v>
      </c>
      <c r="R3943" t="str">
        <f>RIGHT(N:N,LEN(N:N)-(FIND("/",N3943)))</f>
        <v>plays</v>
      </c>
      <c r="S3943" s="15">
        <f t="shared" si="246"/>
        <v>41940.587233796294</v>
      </c>
      <c r="T3943" s="13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>
        <f t="shared" si="245"/>
        <v>137.07692307692307</v>
      </c>
      <c r="Q3944" t="str">
        <f>LEFT(N:N,(FIND("/",N3944))-1)</f>
        <v>theater</v>
      </c>
      <c r="R3944" t="str">
        <f>RIGHT(N:N,LEN(N:N)-(FIND("/",N3944)))</f>
        <v>plays</v>
      </c>
      <c r="S3944" s="15">
        <f t="shared" si="246"/>
        <v>42111.904097222221</v>
      </c>
      <c r="T3944" s="13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 t="str">
        <f t="shared" si="245"/>
        <v>N/A</v>
      </c>
      <c r="Q3945" t="str">
        <f>LEFT(N:N,(FIND("/",N3945))-1)</f>
        <v>theater</v>
      </c>
      <c r="R3945" t="str">
        <f>RIGHT(N:N,LEN(N:N)-(FIND("/",N3945)))</f>
        <v>plays</v>
      </c>
      <c r="S3945" s="15">
        <f t="shared" si="246"/>
        <v>42279.778564814813</v>
      </c>
      <c r="T3945" s="13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>
        <f t="shared" si="245"/>
        <v>5</v>
      </c>
      <c r="Q3946" t="str">
        <f>LEFT(N:N,(FIND("/",N3946))-1)</f>
        <v>theater</v>
      </c>
      <c r="R3946" t="str">
        <f>RIGHT(N:N,LEN(N:N)-(FIND("/",N3946)))</f>
        <v>plays</v>
      </c>
      <c r="S3946" s="15">
        <f t="shared" si="246"/>
        <v>42213.662905092591</v>
      </c>
      <c r="T3946" s="13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39</v>
      </c>
      <c r="Q3947" t="str">
        <f>LEFT(N:N,(FIND("/",N3947))-1)</f>
        <v>theater</v>
      </c>
      <c r="R3947" t="str">
        <f>RIGHT(N:N,LEN(N:N)-(FIND("/",N3947)))</f>
        <v>plays</v>
      </c>
      <c r="S3947" s="15">
        <f t="shared" si="246"/>
        <v>42109.801712962959</v>
      </c>
      <c r="T3947" s="13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50.5</v>
      </c>
      <c r="Q3948" t="str">
        <f>LEFT(N:N,(FIND("/",N3948))-1)</f>
        <v>theater</v>
      </c>
      <c r="R3948" t="str">
        <f>RIGHT(N:N,LEN(N:N)-(FIND("/",N3948)))</f>
        <v>plays</v>
      </c>
      <c r="S3948" s="15">
        <f t="shared" si="246"/>
        <v>42031.833587962959</v>
      </c>
      <c r="T3948" s="13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 t="str">
        <f t="shared" si="245"/>
        <v>N/A</v>
      </c>
      <c r="Q3949" t="str">
        <f>LEFT(N:N,(FIND("/",N3949))-1)</f>
        <v>theater</v>
      </c>
      <c r="R3949" t="str">
        <f>RIGHT(N:N,LEN(N:N)-(FIND("/",N3949)))</f>
        <v>plays</v>
      </c>
      <c r="S3949" s="15">
        <f t="shared" si="246"/>
        <v>42615.142870370371</v>
      </c>
      <c r="T3949" s="13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>
        <f t="shared" si="245"/>
        <v>49.28125</v>
      </c>
      <c r="Q3950" t="str">
        <f>LEFT(N:N,(FIND("/",N3950))-1)</f>
        <v>theater</v>
      </c>
      <c r="R3950" t="str">
        <f>RIGHT(N:N,LEN(N:N)-(FIND("/",N3950)))</f>
        <v>plays</v>
      </c>
      <c r="S3950" s="15">
        <f t="shared" si="246"/>
        <v>41829.325497685182</v>
      </c>
      <c r="T3950" s="13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25</v>
      </c>
      <c r="Q3951" t="str">
        <f>LEFT(N:N,(FIND("/",N3951))-1)</f>
        <v>theater</v>
      </c>
      <c r="R3951" t="str">
        <f>RIGHT(N:N,LEN(N:N)-(FIND("/",N3951)))</f>
        <v>plays</v>
      </c>
      <c r="S3951" s="15">
        <f t="shared" si="246"/>
        <v>42016.120613425926</v>
      </c>
      <c r="T3951" s="13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1</v>
      </c>
      <c r="Q3952" t="str">
        <f>LEFT(N:N,(FIND("/",N3952))-1)</f>
        <v>theater</v>
      </c>
      <c r="R3952" t="str">
        <f>RIGHT(N:N,LEN(N:N)-(FIND("/",N3952)))</f>
        <v>plays</v>
      </c>
      <c r="S3952" s="15">
        <f t="shared" si="246"/>
        <v>42439.702314814815</v>
      </c>
      <c r="T3952" s="13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25</v>
      </c>
      <c r="Q3953" t="str">
        <f>LEFT(N:N,(FIND("/",N3953))-1)</f>
        <v>theater</v>
      </c>
      <c r="R3953" t="str">
        <f>RIGHT(N:N,LEN(N:N)-(FIND("/",N3953)))</f>
        <v>plays</v>
      </c>
      <c r="S3953" s="15">
        <f t="shared" si="246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 t="str">
        <f t="shared" si="245"/>
        <v>N/A</v>
      </c>
      <c r="Q3954" t="str">
        <f>LEFT(N:N,(FIND("/",N3954))-1)</f>
        <v>theater</v>
      </c>
      <c r="R3954" t="str">
        <f>RIGHT(N:N,LEN(N:N)-(FIND("/",N3954)))</f>
        <v>plays</v>
      </c>
      <c r="S3954" s="15">
        <f t="shared" si="246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str">
        <f t="shared" si="245"/>
        <v>N/A</v>
      </c>
      <c r="Q3955" t="str">
        <f>LEFT(N:N,(FIND("/",N3955))-1)</f>
        <v>theater</v>
      </c>
      <c r="R3955" t="str">
        <f>RIGHT(N:N,LEN(N:N)-(FIND("/",N3955)))</f>
        <v>plays</v>
      </c>
      <c r="S3955" s="15">
        <f t="shared" si="246"/>
        <v>42550.048449074078</v>
      </c>
      <c r="T3955" s="13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>
        <f t="shared" si="245"/>
        <v>53.125</v>
      </c>
      <c r="Q3956" t="str">
        <f>LEFT(N:N,(FIND("/",N3956))-1)</f>
        <v>theater</v>
      </c>
      <c r="R3956" t="str">
        <f>RIGHT(N:N,LEN(N:N)-(FIND("/",N3956)))</f>
        <v>plays</v>
      </c>
      <c r="S3956" s="15">
        <f t="shared" si="246"/>
        <v>41774.651203703703</v>
      </c>
      <c r="T3956" s="13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 t="str">
        <f t="shared" si="245"/>
        <v>N/A</v>
      </c>
      <c r="Q3957" t="str">
        <f>LEFT(N:N,(FIND("/",N3957))-1)</f>
        <v>theater</v>
      </c>
      <c r="R3957" t="str">
        <f>RIGHT(N:N,LEN(N:N)-(FIND("/",N3957)))</f>
        <v>plays</v>
      </c>
      <c r="S3957" s="15">
        <f t="shared" si="246"/>
        <v>42306.848854166667</v>
      </c>
      <c r="T3957" s="13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>
        <f t="shared" si="245"/>
        <v>7</v>
      </c>
      <c r="Q3958" t="str">
        <f>LEFT(N:N,(FIND("/",N3958))-1)</f>
        <v>theater</v>
      </c>
      <c r="R3958" t="str">
        <f>RIGHT(N:N,LEN(N:N)-(FIND("/",N3958)))</f>
        <v>plays</v>
      </c>
      <c r="S3958" s="15">
        <f t="shared" si="246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40.0625</v>
      </c>
      <c r="Q3959" t="str">
        <f>LEFT(N:N,(FIND("/",N3959))-1)</f>
        <v>theater</v>
      </c>
      <c r="R3959" t="str">
        <f>RIGHT(N:N,LEN(N:N)-(FIND("/",N3959)))</f>
        <v>plays</v>
      </c>
      <c r="S3959" s="15">
        <f t="shared" si="246"/>
        <v>42513.976319444439</v>
      </c>
      <c r="T3959" s="13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24.333333333333332</v>
      </c>
      <c r="Q3960" t="str">
        <f>LEFT(N:N,(FIND("/",N3960))-1)</f>
        <v>theater</v>
      </c>
      <c r="R3960" t="str">
        <f>RIGHT(N:N,LEN(N:N)-(FIND("/",N3960)))</f>
        <v>plays</v>
      </c>
      <c r="S3960" s="15">
        <f t="shared" si="246"/>
        <v>41816.950370370374</v>
      </c>
      <c r="T3960" s="13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11.25</v>
      </c>
      <c r="Q3961" t="str">
        <f>LEFT(N:N,(FIND("/",N3961))-1)</f>
        <v>theater</v>
      </c>
      <c r="R3961" t="str">
        <f>RIGHT(N:N,LEN(N:N)-(FIND("/",N3961)))</f>
        <v>plays</v>
      </c>
      <c r="S3961" s="15">
        <f t="shared" si="246"/>
        <v>41880.788842592592</v>
      </c>
      <c r="T3961" s="13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10.5</v>
      </c>
      <c r="Q3962" t="str">
        <f>LEFT(N:N,(FIND("/",N3962))-1)</f>
        <v>theater</v>
      </c>
      <c r="R3962" t="str">
        <f>RIGHT(N:N,LEN(N:N)-(FIND("/",N3962)))</f>
        <v>plays</v>
      </c>
      <c r="S3962" s="15">
        <f t="shared" si="246"/>
        <v>42342.845555555556</v>
      </c>
      <c r="T3962" s="13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15</v>
      </c>
      <c r="Q3963" t="str">
        <f>LEFT(N:N,(FIND("/",N3963))-1)</f>
        <v>theater</v>
      </c>
      <c r="R3963" t="str">
        <f>RIGHT(N:N,LEN(N:N)-(FIND("/",N3963)))</f>
        <v>plays</v>
      </c>
      <c r="S3963" s="15">
        <f t="shared" si="246"/>
        <v>41745.891319444447</v>
      </c>
      <c r="T3963" s="13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 t="str">
        <f t="shared" si="245"/>
        <v>N/A</v>
      </c>
      <c r="Q3964" t="str">
        <f>LEFT(N:N,(FIND("/",N3964))-1)</f>
        <v>theater</v>
      </c>
      <c r="R3964" t="str">
        <f>RIGHT(N:N,LEN(N:N)-(FIND("/",N3964)))</f>
        <v>plays</v>
      </c>
      <c r="S3964" s="15">
        <f t="shared" si="246"/>
        <v>42311.621458333335</v>
      </c>
      <c r="T3964" s="13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>
        <f t="shared" si="245"/>
        <v>42</v>
      </c>
      <c r="Q3965" t="str">
        <f>LEFT(N:N,(FIND("/",N3965))-1)</f>
        <v>theater</v>
      </c>
      <c r="R3965" t="str">
        <f>RIGHT(N:N,LEN(N:N)-(FIND("/",N3965)))</f>
        <v>plays</v>
      </c>
      <c r="S3965" s="15">
        <f t="shared" si="246"/>
        <v>42296.154131944444</v>
      </c>
      <c r="T3965" s="13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71.25</v>
      </c>
      <c r="Q3966" t="str">
        <f>LEFT(N:N,(FIND("/",N3966))-1)</f>
        <v>theater</v>
      </c>
      <c r="R3966" t="str">
        <f>RIGHT(N:N,LEN(N:N)-(FIND("/",N3966)))</f>
        <v>plays</v>
      </c>
      <c r="S3966" s="15">
        <f t="shared" si="246"/>
        <v>42053.722060185188</v>
      </c>
      <c r="T3966" s="13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22.5</v>
      </c>
      <c r="Q3967" t="str">
        <f>LEFT(N:N,(FIND("/",N3967))-1)</f>
        <v>theater</v>
      </c>
      <c r="R3967" t="str">
        <f>RIGHT(N:N,LEN(N:N)-(FIND("/",N3967)))</f>
        <v>plays</v>
      </c>
      <c r="S3967" s="15">
        <f t="shared" si="246"/>
        <v>42414.235879629632</v>
      </c>
      <c r="T3967" s="13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41</v>
      </c>
      <c r="Q3968" t="str">
        <f>LEFT(N:N,(FIND("/",N3968))-1)</f>
        <v>theater</v>
      </c>
      <c r="R3968" t="str">
        <f>RIGHT(N:N,LEN(N:N)-(FIND("/",N3968)))</f>
        <v>plays</v>
      </c>
      <c r="S3968" s="15">
        <f t="shared" si="246"/>
        <v>41801.711550925924</v>
      </c>
      <c r="T3968" s="13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47.909090909090907</v>
      </c>
      <c r="Q3969" t="str">
        <f>LEFT(N:N,(FIND("/",N3969))-1)</f>
        <v>theater</v>
      </c>
      <c r="R3969" t="str">
        <f>RIGHT(N:N,LEN(N:N)-(FIND("/",N3969)))</f>
        <v>plays</v>
      </c>
      <c r="S3969" s="15">
        <f t="shared" si="246"/>
        <v>42770.290590277778</v>
      </c>
      <c r="T3969" s="13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35.166666666666664</v>
      </c>
      <c r="Q3970" t="str">
        <f>LEFT(N:N,(FIND("/",N3970))-1)</f>
        <v>theater</v>
      </c>
      <c r="R3970" t="str">
        <f>RIGHT(N:N,LEN(N:N)-(FIND("/",N3970)))</f>
        <v>plays</v>
      </c>
      <c r="S3970" s="15">
        <f t="shared" si="246"/>
        <v>42452.815659722226</v>
      </c>
      <c r="T3970" s="13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8">
        <f t="shared" ref="P3971:P4034" si="249">IFERROR(E3972/L3972,"N/A")</f>
        <v>5.5</v>
      </c>
      <c r="Q3971" t="str">
        <f>LEFT(N:N,(FIND("/",N3971))-1)</f>
        <v>theater</v>
      </c>
      <c r="R3971" t="str">
        <f>RIGHT(N:N,LEN(N:N)-(FIND("/",N3971)))</f>
        <v>plays</v>
      </c>
      <c r="S3971" s="15">
        <f t="shared" ref="S3971:S4034" si="250">(((J:J/60)/60)/24)+DATE(1970,1,1)</f>
        <v>42601.854699074072</v>
      </c>
      <c r="T3971" s="13">
        <f t="shared" ref="T3971:T4034" si="251">(((I:I/60)/60)/24)+DATE(1970,1,1)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22.666666666666668</v>
      </c>
      <c r="Q3972" t="str">
        <f>LEFT(N:N,(FIND("/",N3972))-1)</f>
        <v>theater</v>
      </c>
      <c r="R3972" t="str">
        <f>RIGHT(N:N,LEN(N:N)-(FIND("/",N3972)))</f>
        <v>plays</v>
      </c>
      <c r="S3972" s="15">
        <f t="shared" si="250"/>
        <v>42447.863553240735</v>
      </c>
      <c r="T3972" s="13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26.375</v>
      </c>
      <c r="Q3973" t="str">
        <f>LEFT(N:N,(FIND("/",N3973))-1)</f>
        <v>theater</v>
      </c>
      <c r="R3973" t="str">
        <f>RIGHT(N:N,LEN(N:N)-(FIND("/",N3973)))</f>
        <v>plays</v>
      </c>
      <c r="S3973" s="15">
        <f t="shared" si="250"/>
        <v>41811.536180555559</v>
      </c>
      <c r="T3973" s="13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105.54054054054055</v>
      </c>
      <c r="Q3974" t="str">
        <f>LEFT(N:N,(FIND("/",N3974))-1)</f>
        <v>theater</v>
      </c>
      <c r="R3974" t="str">
        <f>RIGHT(N:N,LEN(N:N)-(FIND("/",N3974)))</f>
        <v>plays</v>
      </c>
      <c r="S3974" s="15">
        <f t="shared" si="250"/>
        <v>41981.067523148144</v>
      </c>
      <c r="T3974" s="13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29.09090909090909</v>
      </c>
      <c r="Q3975" t="str">
        <f>LEFT(N:N,(FIND("/",N3975))-1)</f>
        <v>theater</v>
      </c>
      <c r="R3975" t="str">
        <f>RIGHT(N:N,LEN(N:N)-(FIND("/",N3975)))</f>
        <v>plays</v>
      </c>
      <c r="S3975" s="15">
        <f t="shared" si="250"/>
        <v>42469.68414351852</v>
      </c>
      <c r="T3975" s="13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 t="str">
        <f t="shared" si="249"/>
        <v>N/A</v>
      </c>
      <c r="Q3976" t="str">
        <f>LEFT(N:N,(FIND("/",N3976))-1)</f>
        <v>theater</v>
      </c>
      <c r="R3976" t="str">
        <f>RIGHT(N:N,LEN(N:N)-(FIND("/",N3976)))</f>
        <v>plays</v>
      </c>
      <c r="S3976" s="15">
        <f t="shared" si="250"/>
        <v>42493.546851851846</v>
      </c>
      <c r="T3976" s="13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>
        <f t="shared" si="249"/>
        <v>62</v>
      </c>
      <c r="Q3977" t="str">
        <f>LEFT(N:N,(FIND("/",N3977))-1)</f>
        <v>theater</v>
      </c>
      <c r="R3977" t="str">
        <f>RIGHT(N:N,LEN(N:N)-(FIND("/",N3977)))</f>
        <v>plays</v>
      </c>
      <c r="S3977" s="15">
        <f t="shared" si="250"/>
        <v>42534.866875</v>
      </c>
      <c r="T3977" s="13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217.5</v>
      </c>
      <c r="Q3978" t="str">
        <f>LEFT(N:N,(FIND("/",N3978))-1)</f>
        <v>theater</v>
      </c>
      <c r="R3978" t="str">
        <f>RIGHT(N:N,LEN(N:N)-(FIND("/",N3978)))</f>
        <v>plays</v>
      </c>
      <c r="S3978" s="15">
        <f t="shared" si="250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26.75</v>
      </c>
      <c r="Q3979" t="str">
        <f>LEFT(N:N,(FIND("/",N3979))-1)</f>
        <v>theater</v>
      </c>
      <c r="R3979" t="str">
        <f>RIGHT(N:N,LEN(N:N)-(FIND("/",N3979)))</f>
        <v>plays</v>
      </c>
      <c r="S3979" s="15">
        <f t="shared" si="250"/>
        <v>42543.788564814815</v>
      </c>
      <c r="T3979" s="13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18.333333333333332</v>
      </c>
      <c r="Q3980" t="str">
        <f>LEFT(N:N,(FIND("/",N3980))-1)</f>
        <v>theater</v>
      </c>
      <c r="R3980" t="str">
        <f>RIGHT(N:N,LEN(N:N)-(FIND("/",N3980)))</f>
        <v>plays</v>
      </c>
      <c r="S3980" s="15">
        <f t="shared" si="250"/>
        <v>41975.642974537041</v>
      </c>
      <c r="T3980" s="13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64.285714285714292</v>
      </c>
      <c r="Q3981" t="str">
        <f>LEFT(N:N,(FIND("/",N3981))-1)</f>
        <v>theater</v>
      </c>
      <c r="R3981" t="str">
        <f>RIGHT(N:N,LEN(N:N)-(FIND("/",N3981)))</f>
        <v>plays</v>
      </c>
      <c r="S3981" s="15">
        <f t="shared" si="250"/>
        <v>42069.903437500005</v>
      </c>
      <c r="T3981" s="13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175</v>
      </c>
      <c r="Q3982" t="str">
        <f>LEFT(N:N,(FIND("/",N3982))-1)</f>
        <v>theater</v>
      </c>
      <c r="R3982" t="str">
        <f>RIGHT(N:N,LEN(N:N)-(FIND("/",N3982)))</f>
        <v>plays</v>
      </c>
      <c r="S3982" s="15">
        <f t="shared" si="250"/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34</v>
      </c>
      <c r="Q3983" t="str">
        <f>LEFT(N:N,(FIND("/",N3983))-1)</f>
        <v>theater</v>
      </c>
      <c r="R3983" t="str">
        <f>RIGHT(N:N,LEN(N:N)-(FIND("/",N3983)))</f>
        <v>plays</v>
      </c>
      <c r="S3983" s="15">
        <f t="shared" si="250"/>
        <v>42508.179965277777</v>
      </c>
      <c r="T3983" s="13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84.282608695652172</v>
      </c>
      <c r="Q3984" t="str">
        <f>LEFT(N:N,(FIND("/",N3984))-1)</f>
        <v>theater</v>
      </c>
      <c r="R3984" t="str">
        <f>RIGHT(N:N,LEN(N:N)-(FIND("/",N3984)))</f>
        <v>plays</v>
      </c>
      <c r="S3984" s="15">
        <f t="shared" si="250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9.5</v>
      </c>
      <c r="Q3985" t="str">
        <f>LEFT(N:N,(FIND("/",N3985))-1)</f>
        <v>theater</v>
      </c>
      <c r="R3985" t="str">
        <f>RIGHT(N:N,LEN(N:N)-(FIND("/",N3985)))</f>
        <v>plays</v>
      </c>
      <c r="S3985" s="15">
        <f t="shared" si="250"/>
        <v>41747.86986111111</v>
      </c>
      <c r="T3985" s="13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33.736842105263158</v>
      </c>
      <c r="Q3986" t="str">
        <f>LEFT(N:N,(FIND("/",N3986))-1)</f>
        <v>theater</v>
      </c>
      <c r="R3986" t="str">
        <f>RIGHT(N:N,LEN(N:N)-(FIND("/",N3986)))</f>
        <v>plays</v>
      </c>
      <c r="S3986" s="15">
        <f t="shared" si="250"/>
        <v>41920.963472222218</v>
      </c>
      <c r="T3986" s="13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37.53846153846154</v>
      </c>
      <c r="Q3987" t="str">
        <f>LEFT(N:N,(FIND("/",N3987))-1)</f>
        <v>theater</v>
      </c>
      <c r="R3987" t="str">
        <f>RIGHT(N:N,LEN(N:N)-(FIND("/",N3987)))</f>
        <v>plays</v>
      </c>
      <c r="S3987" s="15">
        <f t="shared" si="250"/>
        <v>42399.707407407404</v>
      </c>
      <c r="T3987" s="13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11.615384615384615</v>
      </c>
      <c r="Q3988" t="str">
        <f>LEFT(N:N,(FIND("/",N3988))-1)</f>
        <v>theater</v>
      </c>
      <c r="R3988" t="str">
        <f>RIGHT(N:N,LEN(N:N)-(FIND("/",N3988)))</f>
        <v>plays</v>
      </c>
      <c r="S3988" s="15">
        <f t="shared" si="250"/>
        <v>42467.548541666663</v>
      </c>
      <c r="T3988" s="13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8</v>
      </c>
      <c r="Q3989" t="str">
        <f>LEFT(N:N,(FIND("/",N3989))-1)</f>
        <v>theater</v>
      </c>
      <c r="R3989" t="str">
        <f>RIGHT(N:N,LEN(N:N)-(FIND("/",N3989)))</f>
        <v>plays</v>
      </c>
      <c r="S3989" s="15">
        <f t="shared" si="250"/>
        <v>41765.92465277778</v>
      </c>
      <c r="T3989" s="13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 t="str">
        <f t="shared" si="249"/>
        <v>N/A</v>
      </c>
      <c r="Q3990" t="str">
        <f>LEFT(N:N,(FIND("/",N3990))-1)</f>
        <v>theater</v>
      </c>
      <c r="R3990" t="str">
        <f>RIGHT(N:N,LEN(N:N)-(FIND("/",N3990)))</f>
        <v>plays</v>
      </c>
      <c r="S3990" s="15">
        <f t="shared" si="250"/>
        <v>42230.08116898148</v>
      </c>
      <c r="T3990" s="13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>
        <f t="shared" si="249"/>
        <v>23</v>
      </c>
      <c r="Q3991" t="str">
        <f>LEFT(N:N,(FIND("/",N3991))-1)</f>
        <v>theater</v>
      </c>
      <c r="R3991" t="str">
        <f>RIGHT(N:N,LEN(N:N)-(FIND("/",N3991)))</f>
        <v>plays</v>
      </c>
      <c r="S3991" s="15">
        <f t="shared" si="250"/>
        <v>42286.749780092592</v>
      </c>
      <c r="T3991" s="13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100</v>
      </c>
      <c r="Q3992" t="str">
        <f>LEFT(N:N,(FIND("/",N3992))-1)</f>
        <v>theater</v>
      </c>
      <c r="R3992" t="str">
        <f>RIGHT(N:N,LEN(N:N)-(FIND("/",N3992)))</f>
        <v>plays</v>
      </c>
      <c r="S3992" s="15">
        <f t="shared" si="250"/>
        <v>42401.672372685185</v>
      </c>
      <c r="T3992" s="13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60.111111111111114</v>
      </c>
      <c r="Q3993" t="str">
        <f>LEFT(N:N,(FIND("/",N3993))-1)</f>
        <v>theater</v>
      </c>
      <c r="R3993" t="str">
        <f>RIGHT(N:N,LEN(N:N)-(FIND("/",N3993)))</f>
        <v>plays</v>
      </c>
      <c r="S3993" s="15">
        <f t="shared" si="250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3</v>
      </c>
      <c r="Q3994" t="str">
        <f>LEFT(N:N,(FIND("/",N3994))-1)</f>
        <v>theater</v>
      </c>
      <c r="R3994" t="str">
        <f>RIGHT(N:N,LEN(N:N)-(FIND("/",N3994)))</f>
        <v>plays</v>
      </c>
      <c r="S3994" s="15">
        <f t="shared" si="250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5</v>
      </c>
      <c r="Q3995" t="str">
        <f>LEFT(N:N,(FIND("/",N3995))-1)</f>
        <v>theater</v>
      </c>
      <c r="R3995" t="str">
        <f>RIGHT(N:N,LEN(N:N)-(FIND("/",N3995)))</f>
        <v>plays</v>
      </c>
      <c r="S3995" s="15">
        <f t="shared" si="250"/>
        <v>42107.864722222221</v>
      </c>
      <c r="T3995" s="13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17.5</v>
      </c>
      <c r="Q3996" t="str">
        <f>LEFT(N:N,(FIND("/",N3996))-1)</f>
        <v>theater</v>
      </c>
      <c r="R3996" t="str">
        <f>RIGHT(N:N,LEN(N:N)-(FIND("/",N3996)))</f>
        <v>plays</v>
      </c>
      <c r="S3996" s="15">
        <f t="shared" si="250"/>
        <v>41809.389930555553</v>
      </c>
      <c r="T3996" s="13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29.235294117647058</v>
      </c>
      <c r="Q3997" t="str">
        <f>LEFT(N:N,(FIND("/",N3997))-1)</f>
        <v>theater</v>
      </c>
      <c r="R3997" t="str">
        <f>RIGHT(N:N,LEN(N:N)-(FIND("/",N3997)))</f>
        <v>plays</v>
      </c>
      <c r="S3997" s="15">
        <f t="shared" si="250"/>
        <v>42019.683761574073</v>
      </c>
      <c r="T3997" s="13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 t="str">
        <f t="shared" si="249"/>
        <v>N/A</v>
      </c>
      <c r="Q3998" t="str">
        <f>LEFT(N:N,(FIND("/",N3998))-1)</f>
        <v>theater</v>
      </c>
      <c r="R3998" t="str">
        <f>RIGHT(N:N,LEN(N:N)-(FIND("/",N3998)))</f>
        <v>plays</v>
      </c>
      <c r="S3998" s="15">
        <f t="shared" si="250"/>
        <v>41950.26694444444</v>
      </c>
      <c r="T3998" s="13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>
        <f t="shared" si="249"/>
        <v>59.583333333333336</v>
      </c>
      <c r="Q3999" t="str">
        <f>LEFT(N:N,(FIND("/",N3999))-1)</f>
        <v>theater</v>
      </c>
      <c r="R3999" t="str">
        <f>RIGHT(N:N,LEN(N:N)-(FIND("/",N3999)))</f>
        <v>plays</v>
      </c>
      <c r="S3999" s="15">
        <f t="shared" si="250"/>
        <v>42069.391446759255</v>
      </c>
      <c r="T3999" s="13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82.571428571428569</v>
      </c>
      <c r="Q4000" t="str">
        <f>LEFT(N:N,(FIND("/",N4000))-1)</f>
        <v>theater</v>
      </c>
      <c r="R4000" t="str">
        <f>RIGHT(N:N,LEN(N:N)-(FIND("/",N4000)))</f>
        <v>plays</v>
      </c>
      <c r="S4000" s="15">
        <f t="shared" si="250"/>
        <v>42061.963263888887</v>
      </c>
      <c r="T4000" s="13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10</v>
      </c>
      <c r="Q4001" t="str">
        <f>LEFT(N:N,(FIND("/",N4001))-1)</f>
        <v>theater</v>
      </c>
      <c r="R4001" t="str">
        <f>RIGHT(N:N,LEN(N:N)-(FIND("/",N4001)))</f>
        <v>plays</v>
      </c>
      <c r="S4001" s="15">
        <f t="shared" si="250"/>
        <v>41842.828680555554</v>
      </c>
      <c r="T4001" s="13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32.357142857142854</v>
      </c>
      <c r="Q4002" t="str">
        <f>LEFT(N:N,(FIND("/",N4002))-1)</f>
        <v>theater</v>
      </c>
      <c r="R4002" t="str">
        <f>RIGHT(N:N,LEN(N:N)-(FIND("/",N4002)))</f>
        <v>plays</v>
      </c>
      <c r="S4002" s="15">
        <f t="shared" si="250"/>
        <v>42437.64534722222</v>
      </c>
      <c r="T4002" s="13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5.75</v>
      </c>
      <c r="Q4003" t="str">
        <f>LEFT(N:N,(FIND("/",N4003))-1)</f>
        <v>theater</v>
      </c>
      <c r="R4003" t="str">
        <f>RIGHT(N:N,LEN(N:N)-(FIND("/",N4003)))</f>
        <v>plays</v>
      </c>
      <c r="S4003" s="15">
        <f t="shared" si="250"/>
        <v>42775.964212962965</v>
      </c>
      <c r="T4003" s="13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100.5</v>
      </c>
      <c r="Q4004" t="str">
        <f>LEFT(N:N,(FIND("/",N4004))-1)</f>
        <v>theater</v>
      </c>
      <c r="R4004" t="str">
        <f>RIGHT(N:N,LEN(N:N)-(FIND("/",N4004)))</f>
        <v>plays</v>
      </c>
      <c r="S4004" s="15">
        <f t="shared" si="250"/>
        <v>41879.043530092589</v>
      </c>
      <c r="T4004" s="13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</v>
      </c>
      <c r="Q4005" t="str">
        <f>LEFT(N:N,(FIND("/",N4005))-1)</f>
        <v>theater</v>
      </c>
      <c r="R4005" t="str">
        <f>RIGHT(N:N,LEN(N:N)-(FIND("/",N4005)))</f>
        <v>plays</v>
      </c>
      <c r="S4005" s="15">
        <f t="shared" si="250"/>
        <v>42020.587349537032</v>
      </c>
      <c r="T4005" s="13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20</v>
      </c>
      <c r="Q4006" t="str">
        <f>LEFT(N:N,(FIND("/",N4006))-1)</f>
        <v>theater</v>
      </c>
      <c r="R4006" t="str">
        <f>RIGHT(N:N,LEN(N:N)-(FIND("/",N4006)))</f>
        <v>plays</v>
      </c>
      <c r="S4006" s="15">
        <f t="shared" si="250"/>
        <v>41890.16269675926</v>
      </c>
      <c r="T4006" s="13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</v>
      </c>
      <c r="Q4007" t="str">
        <f>LEFT(N:N,(FIND("/",N4007))-1)</f>
        <v>theater</v>
      </c>
      <c r="R4007" t="str">
        <f>RIGHT(N:N,LEN(N:N)-(FIND("/",N4007)))</f>
        <v>plays</v>
      </c>
      <c r="S4007" s="15">
        <f t="shared" si="250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5</v>
      </c>
      <c r="Q4008" t="str">
        <f>LEFT(N:N,(FIND("/",N4008))-1)</f>
        <v>theater</v>
      </c>
      <c r="R4008" t="str">
        <f>RIGHT(N:N,LEN(N:N)-(FIND("/",N4008)))</f>
        <v>plays</v>
      </c>
      <c r="S4008" s="15">
        <f t="shared" si="250"/>
        <v>42391.772997685184</v>
      </c>
      <c r="T4008" s="13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15</v>
      </c>
      <c r="Q4009" t="str">
        <f>LEFT(N:N,(FIND("/",N4009))-1)</f>
        <v>theater</v>
      </c>
      <c r="R4009" t="str">
        <f>RIGHT(N:N,LEN(N:N)-(FIND("/",N4009)))</f>
        <v>plays</v>
      </c>
      <c r="S4009" s="15">
        <f t="shared" si="250"/>
        <v>41848.772928240738</v>
      </c>
      <c r="T4009" s="13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25</v>
      </c>
      <c r="Q4010" t="str">
        <f>LEFT(N:N,(FIND("/",N4010))-1)</f>
        <v>theater</v>
      </c>
      <c r="R4010" t="str">
        <f>RIGHT(N:N,LEN(N:N)-(FIND("/",N4010)))</f>
        <v>plays</v>
      </c>
      <c r="S4010" s="15">
        <f t="shared" si="250"/>
        <v>42177.964201388888</v>
      </c>
      <c r="T4010" s="13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45.842105263157897</v>
      </c>
      <c r="Q4011" t="str">
        <f>LEFT(N:N,(FIND("/",N4011))-1)</f>
        <v>theater</v>
      </c>
      <c r="R4011" t="str">
        <f>RIGHT(N:N,LEN(N:N)-(FIND("/",N4011)))</f>
        <v>plays</v>
      </c>
      <c r="S4011" s="15">
        <f t="shared" si="250"/>
        <v>41851.700925925928</v>
      </c>
      <c r="T4011" s="13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4.75</v>
      </c>
      <c r="Q4012" t="str">
        <f>LEFT(N:N,(FIND("/",N4012))-1)</f>
        <v>theater</v>
      </c>
      <c r="R4012" t="str">
        <f>RIGHT(N:N,LEN(N:N)-(FIND("/",N4012)))</f>
        <v>plays</v>
      </c>
      <c r="S4012" s="15">
        <f t="shared" si="250"/>
        <v>41921.770439814813</v>
      </c>
      <c r="T4012" s="13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 t="str">
        <f t="shared" si="249"/>
        <v>N/A</v>
      </c>
      <c r="Q4013" t="str">
        <f>LEFT(N:N,(FIND("/",N4013))-1)</f>
        <v>theater</v>
      </c>
      <c r="R4013" t="str">
        <f>RIGHT(N:N,LEN(N:N)-(FIND("/",N4013)))</f>
        <v>plays</v>
      </c>
      <c r="S4013" s="15">
        <f t="shared" si="250"/>
        <v>42002.54488425926</v>
      </c>
      <c r="T4013" s="13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>
        <f t="shared" si="249"/>
        <v>13</v>
      </c>
      <c r="Q4014" t="str">
        <f>LEFT(N:N,(FIND("/",N4014))-1)</f>
        <v>theater</v>
      </c>
      <c r="R4014" t="str">
        <f>RIGHT(N:N,LEN(N:N)-(FIND("/",N4014)))</f>
        <v>plays</v>
      </c>
      <c r="S4014" s="15">
        <f t="shared" si="250"/>
        <v>42096.544548611113</v>
      </c>
      <c r="T4014" s="13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 t="str">
        <f t="shared" si="249"/>
        <v>N/A</v>
      </c>
      <c r="Q4015" t="str">
        <f>LEFT(N:N,(FIND("/",N4015))-1)</f>
        <v>theater</v>
      </c>
      <c r="R4015" t="str">
        <f>RIGHT(N:N,LEN(N:N)-(FIND("/",N4015)))</f>
        <v>plays</v>
      </c>
      <c r="S4015" s="15">
        <f t="shared" si="250"/>
        <v>42021.301192129627</v>
      </c>
      <c r="T4015" s="13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>
        <f t="shared" si="249"/>
        <v>1</v>
      </c>
      <c r="Q4016" t="str">
        <f>LEFT(N:N,(FIND("/",N4016))-1)</f>
        <v>theater</v>
      </c>
      <c r="R4016" t="str">
        <f>RIGHT(N:N,LEN(N:N)-(FIND("/",N4016)))</f>
        <v>plays</v>
      </c>
      <c r="S4016" s="15">
        <f t="shared" si="250"/>
        <v>42419.246168981481</v>
      </c>
      <c r="T4016" s="13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10</v>
      </c>
      <c r="Q4017" t="str">
        <f>LEFT(N:N,(FIND("/",N4017))-1)</f>
        <v>theater</v>
      </c>
      <c r="R4017" t="str">
        <f>RIGHT(N:N,LEN(N:N)-(FIND("/",N4017)))</f>
        <v>plays</v>
      </c>
      <c r="S4017" s="15">
        <f t="shared" si="250"/>
        <v>42174.780821759254</v>
      </c>
      <c r="T4017" s="13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52.5</v>
      </c>
      <c r="Q4018" t="str">
        <f>LEFT(N:N,(FIND("/",N4018))-1)</f>
        <v>theater</v>
      </c>
      <c r="R4018" t="str">
        <f>RIGHT(N:N,LEN(N:N)-(FIND("/",N4018)))</f>
        <v>plays</v>
      </c>
      <c r="S4018" s="15">
        <f t="shared" si="250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32.5</v>
      </c>
      <c r="Q4019" t="str">
        <f>LEFT(N:N,(FIND("/",N4019))-1)</f>
        <v>theater</v>
      </c>
      <c r="R4019" t="str">
        <f>RIGHT(N:N,LEN(N:N)-(FIND("/",N4019)))</f>
        <v>plays</v>
      </c>
      <c r="S4019" s="15">
        <f t="shared" si="250"/>
        <v>41856.672152777777</v>
      </c>
      <c r="T4019" s="13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7.25</v>
      </c>
      <c r="Q4020" t="str">
        <f>LEFT(N:N,(FIND("/",N4020))-1)</f>
        <v>theater</v>
      </c>
      <c r="R4020" t="str">
        <f>RIGHT(N:N,LEN(N:N)-(FIND("/",N4020)))</f>
        <v>plays</v>
      </c>
      <c r="S4020" s="15">
        <f t="shared" si="250"/>
        <v>42620.91097222222</v>
      </c>
      <c r="T4020" s="13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33.333333333333336</v>
      </c>
      <c r="Q4021" t="str">
        <f>LEFT(N:N,(FIND("/",N4021))-1)</f>
        <v>theater</v>
      </c>
      <c r="R4021" t="str">
        <f>RIGHT(N:N,LEN(N:N)-(FIND("/",N4021)))</f>
        <v>plays</v>
      </c>
      <c r="S4021" s="15">
        <f t="shared" si="250"/>
        <v>42417.675879629634</v>
      </c>
      <c r="T4021" s="13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62.5</v>
      </c>
      <c r="Q4022" t="str">
        <f>LEFT(N:N,(FIND("/",N4022))-1)</f>
        <v>theater</v>
      </c>
      <c r="R4022" t="str">
        <f>RIGHT(N:N,LEN(N:N)-(FIND("/",N4022)))</f>
        <v>plays</v>
      </c>
      <c r="S4022" s="15">
        <f t="shared" si="250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63.558375634517766</v>
      </c>
      <c r="Q4023" t="str">
        <f>LEFT(N:N,(FIND("/",N4023))-1)</f>
        <v>theater</v>
      </c>
      <c r="R4023" t="str">
        <f>RIGHT(N:N,LEN(N:N)-(FIND("/",N4023)))</f>
        <v>plays</v>
      </c>
      <c r="S4023" s="15">
        <f t="shared" si="250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 t="str">
        <f t="shared" si="249"/>
        <v>N/A</v>
      </c>
      <c r="Q4024" t="str">
        <f>LEFT(N:N,(FIND("/",N4024))-1)</f>
        <v>theater</v>
      </c>
      <c r="R4024" t="str">
        <f>RIGHT(N:N,LEN(N:N)-(FIND("/",N4024)))</f>
        <v>plays</v>
      </c>
      <c r="S4024" s="15">
        <f t="shared" si="250"/>
        <v>41990.584108796291</v>
      </c>
      <c r="T4024" s="13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>
        <f t="shared" si="249"/>
        <v>10</v>
      </c>
      <c r="Q4025" t="str">
        <f>LEFT(N:N,(FIND("/",N4025))-1)</f>
        <v>theater</v>
      </c>
      <c r="R4025" t="str">
        <f>RIGHT(N:N,LEN(N:N)-(FIND("/",N4025)))</f>
        <v>plays</v>
      </c>
      <c r="S4025" s="15">
        <f t="shared" si="250"/>
        <v>42408.999571759254</v>
      </c>
      <c r="T4025" s="13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62.5</v>
      </c>
      <c r="Q4026" t="str">
        <f>LEFT(N:N,(FIND("/",N4026))-1)</f>
        <v>theater</v>
      </c>
      <c r="R4026" t="str">
        <f>RIGHT(N:N,LEN(N:N)-(FIND("/",N4026)))</f>
        <v>plays</v>
      </c>
      <c r="S4026" s="15">
        <f t="shared" si="250"/>
        <v>42217.670104166667</v>
      </c>
      <c r="T4026" s="13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 t="str">
        <f t="shared" si="249"/>
        <v>N/A</v>
      </c>
      <c r="Q4027" t="str">
        <f>LEFT(N:N,(FIND("/",N4027))-1)</f>
        <v>theater</v>
      </c>
      <c r="R4027" t="str">
        <f>RIGHT(N:N,LEN(N:N)-(FIND("/",N4027)))</f>
        <v>plays</v>
      </c>
      <c r="S4027" s="15">
        <f t="shared" si="250"/>
        <v>42151.237685185188</v>
      </c>
      <c r="T4027" s="13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>
        <f t="shared" si="249"/>
        <v>30.714285714285715</v>
      </c>
      <c r="Q4028" t="str">
        <f>LEFT(N:N,(FIND("/",N4028))-1)</f>
        <v>theater</v>
      </c>
      <c r="R4028" t="str">
        <f>RIGHT(N:N,LEN(N:N)-(FIND("/",N4028)))</f>
        <v>plays</v>
      </c>
      <c r="S4028" s="15">
        <f t="shared" si="250"/>
        <v>42282.655543981484</v>
      </c>
      <c r="T4028" s="13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51</v>
      </c>
      <c r="Q4029" t="str">
        <f>LEFT(N:N,(FIND("/",N4029))-1)</f>
        <v>theater</v>
      </c>
      <c r="R4029" t="str">
        <f>RIGHT(N:N,LEN(N:N)-(FIND("/",N4029)))</f>
        <v>plays</v>
      </c>
      <c r="S4029" s="15">
        <f t="shared" si="250"/>
        <v>42768.97084490741</v>
      </c>
      <c r="T4029" s="13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 t="str">
        <f t="shared" si="249"/>
        <v>N/A</v>
      </c>
      <c r="Q4030" t="str">
        <f>LEFT(N:N,(FIND("/",N4030))-1)</f>
        <v>theater</v>
      </c>
      <c r="R4030" t="str">
        <f>RIGHT(N:N,LEN(N:N)-(FIND("/",N4030)))</f>
        <v>plays</v>
      </c>
      <c r="S4030" s="15">
        <f t="shared" si="250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>
        <f t="shared" si="249"/>
        <v>66.666666666666671</v>
      </c>
      <c r="Q4031" t="str">
        <f>LEFT(N:N,(FIND("/",N4031))-1)</f>
        <v>theater</v>
      </c>
      <c r="R4031" t="str">
        <f>RIGHT(N:N,LEN(N:N)-(FIND("/",N4031)))</f>
        <v>plays</v>
      </c>
      <c r="S4031" s="15">
        <f t="shared" si="250"/>
        <v>42322.025115740747</v>
      </c>
      <c r="T4031" s="13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 t="str">
        <f t="shared" si="249"/>
        <v>N/A</v>
      </c>
      <c r="Q4032" t="str">
        <f>LEFT(N:N,(FIND("/",N4032))-1)</f>
        <v>theater</v>
      </c>
      <c r="R4032" t="str">
        <f>RIGHT(N:N,LEN(N:N)-(FIND("/",N4032)))</f>
        <v>plays</v>
      </c>
      <c r="S4032" s="15">
        <f t="shared" si="250"/>
        <v>42374.655081018514</v>
      </c>
      <c r="T4032" s="13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>
        <f t="shared" si="249"/>
        <v>59</v>
      </c>
      <c r="Q4033" t="str">
        <f>LEFT(N:N,(FIND("/",N4033))-1)</f>
        <v>theater</v>
      </c>
      <c r="R4033" t="str">
        <f>RIGHT(N:N,LEN(N:N)-(FIND("/",N4033)))</f>
        <v>plays</v>
      </c>
      <c r="S4033" s="15">
        <f t="shared" si="250"/>
        <v>41941.585231481484</v>
      </c>
      <c r="T4033" s="13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65.340319148936175</v>
      </c>
      <c r="Q4034" t="str">
        <f>LEFT(N:N,(FIND("/",N4034))-1)</f>
        <v>theater</v>
      </c>
      <c r="R4034" t="str">
        <f>RIGHT(N:N,LEN(N:N)-(FIND("/",N4034)))</f>
        <v>plays</v>
      </c>
      <c r="S4034" s="15">
        <f t="shared" si="250"/>
        <v>42293.809212962966</v>
      </c>
      <c r="T4034" s="13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8">
        <f t="shared" ref="P4035:P4098" si="253">IFERROR(E4036/L4036,"N/A")</f>
        <v>100</v>
      </c>
      <c r="Q4035" t="str">
        <f>LEFT(N:N,(FIND("/",N4035))-1)</f>
        <v>theater</v>
      </c>
      <c r="R4035" t="str">
        <f>RIGHT(N:N,LEN(N:N)-(FIND("/",N4035)))</f>
        <v>plays</v>
      </c>
      <c r="S4035" s="15">
        <f t="shared" ref="S4035:S4098" si="254">(((J:J/60)/60)/24)+DATE(1970,1,1)</f>
        <v>42614.268796296295</v>
      </c>
      <c r="T4035" s="13">
        <f t="shared" ref="T4035:T4098" si="255">(((I:I/60)/60)/24)+DATE(1970,1,1)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147.4</v>
      </c>
      <c r="Q4036" t="str">
        <f>LEFT(N:N,(FIND("/",N4036))-1)</f>
        <v>theater</v>
      </c>
      <c r="R4036" t="str">
        <f>RIGHT(N:N,LEN(N:N)-(FIND("/",N4036)))</f>
        <v>plays</v>
      </c>
      <c r="S4036" s="15">
        <f t="shared" si="254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166.05882352941177</v>
      </c>
      <c r="Q4037" t="str">
        <f>LEFT(N:N,(FIND("/",N4037))-1)</f>
        <v>theater</v>
      </c>
      <c r="R4037" t="str">
        <f>RIGHT(N:N,LEN(N:N)-(FIND("/",N4037)))</f>
        <v>plays</v>
      </c>
      <c r="S4037" s="15">
        <f t="shared" si="254"/>
        <v>41903.882951388885</v>
      </c>
      <c r="T4037" s="13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40</v>
      </c>
      <c r="Q4038" t="str">
        <f>LEFT(N:N,(FIND("/",N4038))-1)</f>
        <v>theater</v>
      </c>
      <c r="R4038" t="str">
        <f>RIGHT(N:N,LEN(N:N)-(FIND("/",N4038)))</f>
        <v>plays</v>
      </c>
      <c r="S4038" s="15">
        <f t="shared" si="254"/>
        <v>41804.937083333331</v>
      </c>
      <c r="T4038" s="13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75.25</v>
      </c>
      <c r="Q4039" t="str">
        <f>LEFT(N:N,(FIND("/",N4039))-1)</f>
        <v>theater</v>
      </c>
      <c r="R4039" t="str">
        <f>RIGHT(N:N,LEN(N:N)-(FIND("/",N4039)))</f>
        <v>plays</v>
      </c>
      <c r="S4039" s="15">
        <f t="shared" si="254"/>
        <v>42497.070775462969</v>
      </c>
      <c r="T4039" s="13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60</v>
      </c>
      <c r="Q4040" t="str">
        <f>LEFT(N:N,(FIND("/",N4040))-1)</f>
        <v>theater</v>
      </c>
      <c r="R4040" t="str">
        <f>RIGHT(N:N,LEN(N:N)-(FIND("/",N4040)))</f>
        <v>plays</v>
      </c>
      <c r="S4040" s="15">
        <f t="shared" si="254"/>
        <v>41869.798726851855</v>
      </c>
      <c r="T4040" s="13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1250</v>
      </c>
      <c r="Q4041" t="str">
        <f>LEFT(N:N,(FIND("/",N4041))-1)</f>
        <v>theater</v>
      </c>
      <c r="R4041" t="str">
        <f>RIGHT(N:N,LEN(N:N)-(FIND("/",N4041)))</f>
        <v>plays</v>
      </c>
      <c r="S4041" s="15">
        <f t="shared" si="254"/>
        <v>42305.670914351853</v>
      </c>
      <c r="T4041" s="13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10.5</v>
      </c>
      <c r="Q4042" t="str">
        <f>LEFT(N:N,(FIND("/",N4042))-1)</f>
        <v>theater</v>
      </c>
      <c r="R4042" t="str">
        <f>RIGHT(N:N,LEN(N:N)-(FIND("/",N4042)))</f>
        <v>plays</v>
      </c>
      <c r="S4042" s="15">
        <f t="shared" si="254"/>
        <v>42144.231527777782</v>
      </c>
      <c r="T4042" s="13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7</v>
      </c>
      <c r="Q4043" t="str">
        <f>LEFT(N:N,(FIND("/",N4043))-1)</f>
        <v>theater</v>
      </c>
      <c r="R4043" t="str">
        <f>RIGHT(N:N,LEN(N:N)-(FIND("/",N4043)))</f>
        <v>plays</v>
      </c>
      <c r="S4043" s="15">
        <f t="shared" si="254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 t="str">
        <f t="shared" si="253"/>
        <v>N/A</v>
      </c>
      <c r="Q4044" t="str">
        <f>LEFT(N:N,(FIND("/",N4044))-1)</f>
        <v>theater</v>
      </c>
      <c r="R4044" t="str">
        <f>RIGHT(N:N,LEN(N:N)-(FIND("/",N4044)))</f>
        <v>plays</v>
      </c>
      <c r="S4044" s="15">
        <f t="shared" si="254"/>
        <v>41995.084074074075</v>
      </c>
      <c r="T4044" s="13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>
        <f t="shared" si="253"/>
        <v>56.25</v>
      </c>
      <c r="Q4045" t="str">
        <f>LEFT(N:N,(FIND("/",N4045))-1)</f>
        <v>theater</v>
      </c>
      <c r="R4045" t="str">
        <f>RIGHT(N:N,LEN(N:N)-(FIND("/",N4045)))</f>
        <v>plays</v>
      </c>
      <c r="S4045" s="15">
        <f t="shared" si="254"/>
        <v>41948.957465277781</v>
      </c>
      <c r="T4045" s="13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1</v>
      </c>
      <c r="Q4046" t="str">
        <f>LEFT(N:N,(FIND("/",N4046))-1)</f>
        <v>theater</v>
      </c>
      <c r="R4046" t="str">
        <f>RIGHT(N:N,LEN(N:N)-(FIND("/",N4046)))</f>
        <v>plays</v>
      </c>
      <c r="S4046" s="15">
        <f t="shared" si="254"/>
        <v>42074.219699074078</v>
      </c>
      <c r="T4046" s="13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38.333333333333336</v>
      </c>
      <c r="Q4047" t="str">
        <f>LEFT(N:N,(FIND("/",N4047))-1)</f>
        <v>theater</v>
      </c>
      <c r="R4047" t="str">
        <f>RIGHT(N:N,LEN(N:N)-(FIND("/",N4047)))</f>
        <v>plays</v>
      </c>
      <c r="S4047" s="15">
        <f t="shared" si="254"/>
        <v>41842.201261574075</v>
      </c>
      <c r="T4047" s="13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27.5</v>
      </c>
      <c r="Q4048" t="str">
        <f>LEFT(N:N,(FIND("/",N4048))-1)</f>
        <v>theater</v>
      </c>
      <c r="R4048" t="str">
        <f>RIGHT(N:N,LEN(N:N)-(FIND("/",N4048)))</f>
        <v>plays</v>
      </c>
      <c r="S4048" s="15">
        <f t="shared" si="254"/>
        <v>41904.650578703702</v>
      </c>
      <c r="T4048" s="13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32.978021978021978</v>
      </c>
      <c r="Q4049" t="str">
        <f>LEFT(N:N,(FIND("/",N4049))-1)</f>
        <v>theater</v>
      </c>
      <c r="R4049" t="str">
        <f>RIGHT(N:N,LEN(N:N)-(FIND("/",N4049)))</f>
        <v>plays</v>
      </c>
      <c r="S4049" s="15">
        <f t="shared" si="254"/>
        <v>41991.022488425922</v>
      </c>
      <c r="T4049" s="13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16</v>
      </c>
      <c r="Q4050" t="str">
        <f>LEFT(N:N,(FIND("/",N4050))-1)</f>
        <v>theater</v>
      </c>
      <c r="R4050" t="str">
        <f>RIGHT(N:N,LEN(N:N)-(FIND("/",N4050)))</f>
        <v>plays</v>
      </c>
      <c r="S4050" s="15">
        <f t="shared" si="254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</v>
      </c>
      <c r="Q4051" t="str">
        <f>LEFT(N:N,(FIND("/",N4051))-1)</f>
        <v>theater</v>
      </c>
      <c r="R4051" t="str">
        <f>RIGHT(N:N,LEN(N:N)-(FIND("/",N4051)))</f>
        <v>plays</v>
      </c>
      <c r="S4051" s="15">
        <f t="shared" si="254"/>
        <v>42169.958506944444</v>
      </c>
      <c r="T4051" s="13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 t="str">
        <f t="shared" si="253"/>
        <v>N/A</v>
      </c>
      <c r="Q4052" t="str">
        <f>LEFT(N:N,(FIND("/",N4052))-1)</f>
        <v>theater</v>
      </c>
      <c r="R4052" t="str">
        <f>RIGHT(N:N,LEN(N:N)-(FIND("/",N4052)))</f>
        <v>plays</v>
      </c>
      <c r="S4052" s="15">
        <f t="shared" si="254"/>
        <v>41905.636469907404</v>
      </c>
      <c r="T4052" s="13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>
        <f t="shared" si="253"/>
        <v>86.615384615384613</v>
      </c>
      <c r="Q4053" t="str">
        <f>LEFT(N:N,(FIND("/",N4053))-1)</f>
        <v>theater</v>
      </c>
      <c r="R4053" t="str">
        <f>RIGHT(N:N,LEN(N:N)-(FIND("/",N4053)))</f>
        <v>plays</v>
      </c>
      <c r="S4053" s="15">
        <f t="shared" si="254"/>
        <v>41761.810150462967</v>
      </c>
      <c r="T4053" s="13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55</v>
      </c>
      <c r="Q4054" t="str">
        <f>LEFT(N:N,(FIND("/",N4054))-1)</f>
        <v>theater</v>
      </c>
      <c r="R4054" t="str">
        <f>RIGHT(N:N,LEN(N:N)-(FIND("/",N4054)))</f>
        <v>plays</v>
      </c>
      <c r="S4054" s="15">
        <f t="shared" si="254"/>
        <v>41865.878657407404</v>
      </c>
      <c r="T4054" s="13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 t="str">
        <f t="shared" si="253"/>
        <v>N/A</v>
      </c>
      <c r="Q4055" t="str">
        <f>LEFT(N:N,(FIND("/",N4055))-1)</f>
        <v>theater</v>
      </c>
      <c r="R4055" t="str">
        <f>RIGHT(N:N,LEN(N:N)-(FIND("/",N4055)))</f>
        <v>plays</v>
      </c>
      <c r="S4055" s="15">
        <f t="shared" si="254"/>
        <v>41928.690138888887</v>
      </c>
      <c r="T4055" s="13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>
        <f t="shared" si="253"/>
        <v>41.952380952380949</v>
      </c>
      <c r="Q4056" t="str">
        <f>LEFT(N:N,(FIND("/",N4056))-1)</f>
        <v>theater</v>
      </c>
      <c r="R4056" t="str">
        <f>RIGHT(N:N,LEN(N:N)-(FIND("/",N4056)))</f>
        <v>plays</v>
      </c>
      <c r="S4056" s="15">
        <f t="shared" si="254"/>
        <v>42613.841261574074</v>
      </c>
      <c r="T4056" s="13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88.333333333333329</v>
      </c>
      <c r="Q4057" t="str">
        <f>LEFT(N:N,(FIND("/",N4057))-1)</f>
        <v>theater</v>
      </c>
      <c r="R4057" t="str">
        <f>RIGHT(N:N,LEN(N:N)-(FIND("/",N4057)))</f>
        <v>plays</v>
      </c>
      <c r="S4057" s="15">
        <f t="shared" si="254"/>
        <v>41779.648506944446</v>
      </c>
      <c r="T4057" s="13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129.16666666666666</v>
      </c>
      <c r="Q4058" t="str">
        <f>LEFT(N:N,(FIND("/",N4058))-1)</f>
        <v>theater</v>
      </c>
      <c r="R4058" t="str">
        <f>RIGHT(N:N,LEN(N:N)-(FIND("/",N4058)))</f>
        <v>plays</v>
      </c>
      <c r="S4058" s="15">
        <f t="shared" si="254"/>
        <v>42534.933321759265</v>
      </c>
      <c r="T4058" s="13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23.75</v>
      </c>
      <c r="Q4059" t="str">
        <f>LEFT(N:N,(FIND("/",N4059))-1)</f>
        <v>theater</v>
      </c>
      <c r="R4059" t="str">
        <f>RIGHT(N:N,LEN(N:N)-(FIND("/",N4059)))</f>
        <v>plays</v>
      </c>
      <c r="S4059" s="15">
        <f t="shared" si="254"/>
        <v>42310.968518518523</v>
      </c>
      <c r="T4059" s="13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35.714285714285715</v>
      </c>
      <c r="Q4060" t="str">
        <f>LEFT(N:N,(FIND("/",N4060))-1)</f>
        <v>theater</v>
      </c>
      <c r="R4060" t="str">
        <f>RIGHT(N:N,LEN(N:N)-(FIND("/",N4060)))</f>
        <v>plays</v>
      </c>
      <c r="S4060" s="15">
        <f t="shared" si="254"/>
        <v>42446.060694444444</v>
      </c>
      <c r="T4060" s="13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57</v>
      </c>
      <c r="Q4061" t="str">
        <f>LEFT(N:N,(FIND("/",N4061))-1)</f>
        <v>theater</v>
      </c>
      <c r="R4061" t="str">
        <f>RIGHT(N:N,LEN(N:N)-(FIND("/",N4061)))</f>
        <v>plays</v>
      </c>
      <c r="S4061" s="15">
        <f t="shared" si="254"/>
        <v>41866.640648148146</v>
      </c>
      <c r="T4061" s="13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 t="str">
        <f t="shared" si="253"/>
        <v>N/A</v>
      </c>
      <c r="Q4062" t="str">
        <f>LEFT(N:N,(FIND("/",N4062))-1)</f>
        <v>theater</v>
      </c>
      <c r="R4062" t="str">
        <f>RIGHT(N:N,LEN(N:N)-(FIND("/",N4062)))</f>
        <v>plays</v>
      </c>
      <c r="S4062" s="15">
        <f t="shared" si="254"/>
        <v>41779.695092592592</v>
      </c>
      <c r="T4062" s="13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>
        <f t="shared" si="253"/>
        <v>163.33333333333334</v>
      </c>
      <c r="Q4063" t="str">
        <f>LEFT(N:N,(FIND("/",N4063))-1)</f>
        <v>theater</v>
      </c>
      <c r="R4063" t="str">
        <f>RIGHT(N:N,LEN(N:N)-(FIND("/",N4063)))</f>
        <v>plays</v>
      </c>
      <c r="S4063" s="15">
        <f t="shared" si="254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15</v>
      </c>
      <c r="Q4064" t="str">
        <f>LEFT(N:N,(FIND("/",N4064))-1)</f>
        <v>theater</v>
      </c>
      <c r="R4064" t="str">
        <f>RIGHT(N:N,LEN(N:N)-(FIND("/",N4064)))</f>
        <v>plays</v>
      </c>
      <c r="S4064" s="15">
        <f t="shared" si="254"/>
        <v>42523.739212962959</v>
      </c>
      <c r="T4064" s="13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64.166666666666671</v>
      </c>
      <c r="Q4065" t="str">
        <f>LEFT(N:N,(FIND("/",N4065))-1)</f>
        <v>theater</v>
      </c>
      <c r="R4065" t="str">
        <f>RIGHT(N:N,LEN(N:N)-(FIND("/",N4065)))</f>
        <v>plays</v>
      </c>
      <c r="S4065" s="15">
        <f t="shared" si="254"/>
        <v>41787.681527777779</v>
      </c>
      <c r="T4065" s="13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6.75</v>
      </c>
      <c r="Q4066" t="str">
        <f>LEFT(N:N,(FIND("/",N4066))-1)</f>
        <v>theater</v>
      </c>
      <c r="R4066" t="str">
        <f>RIGHT(N:N,LEN(N:N)-(FIND("/",N4066)))</f>
        <v>plays</v>
      </c>
      <c r="S4066" s="15">
        <f t="shared" si="254"/>
        <v>42093.588263888887</v>
      </c>
      <c r="T4066" s="13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25</v>
      </c>
      <c r="Q4067" t="str">
        <f>LEFT(N:N,(FIND("/",N4067))-1)</f>
        <v>theater</v>
      </c>
      <c r="R4067" t="str">
        <f>RIGHT(N:N,LEN(N:N)-(FIND("/",N4067)))</f>
        <v>plays</v>
      </c>
      <c r="S4067" s="15">
        <f t="shared" si="254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179.11764705882354</v>
      </c>
      <c r="Q4068" t="str">
        <f>LEFT(N:N,(FIND("/",N4068))-1)</f>
        <v>theater</v>
      </c>
      <c r="R4068" t="str">
        <f>RIGHT(N:N,LEN(N:N)-(FIND("/",N4068)))</f>
        <v>plays</v>
      </c>
      <c r="S4068" s="15">
        <f t="shared" si="254"/>
        <v>42479.039212962962</v>
      </c>
      <c r="T4068" s="13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34.950000000000003</v>
      </c>
      <c r="Q4069" t="str">
        <f>LEFT(N:N,(FIND("/",N4069))-1)</f>
        <v>theater</v>
      </c>
      <c r="R4069" t="str">
        <f>RIGHT(N:N,LEN(N:N)-(FIND("/",N4069)))</f>
        <v>plays</v>
      </c>
      <c r="S4069" s="15">
        <f t="shared" si="254"/>
        <v>42235.117476851854</v>
      </c>
      <c r="T4069" s="13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33.07692307692308</v>
      </c>
      <c r="Q4070" t="str">
        <f>LEFT(N:N,(FIND("/",N4070))-1)</f>
        <v>theater</v>
      </c>
      <c r="R4070" t="str">
        <f>RIGHT(N:N,LEN(N:N)-(FIND("/",N4070)))</f>
        <v>plays</v>
      </c>
      <c r="S4070" s="15">
        <f t="shared" si="254"/>
        <v>42718.963599537034</v>
      </c>
      <c r="T4070" s="13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27.5</v>
      </c>
      <c r="Q4071" t="str">
        <f>LEFT(N:N,(FIND("/",N4071))-1)</f>
        <v>theater</v>
      </c>
      <c r="R4071" t="str">
        <f>RIGHT(N:N,LEN(N:N)-(FIND("/",N4071)))</f>
        <v>plays</v>
      </c>
      <c r="S4071" s="15">
        <f t="shared" si="254"/>
        <v>42022.661527777775</v>
      </c>
      <c r="T4071" s="13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 t="str">
        <f t="shared" si="253"/>
        <v>N/A</v>
      </c>
      <c r="Q4072" t="str">
        <f>LEFT(N:N,(FIND("/",N4072))-1)</f>
        <v>theater</v>
      </c>
      <c r="R4072" t="str">
        <f>RIGHT(N:N,LEN(N:N)-(FIND("/",N4072)))</f>
        <v>plays</v>
      </c>
      <c r="S4072" s="15">
        <f t="shared" si="254"/>
        <v>42031.666898148149</v>
      </c>
      <c r="T4072" s="13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>
        <f t="shared" si="253"/>
        <v>2</v>
      </c>
      <c r="Q4073" t="str">
        <f>LEFT(N:N,(FIND("/",N4073))-1)</f>
        <v>theater</v>
      </c>
      <c r="R4073" t="str">
        <f>RIGHT(N:N,LEN(N:N)-(FIND("/",N4073)))</f>
        <v>plays</v>
      </c>
      <c r="S4073" s="15">
        <f t="shared" si="254"/>
        <v>42700.804756944446</v>
      </c>
      <c r="T4073" s="13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18.5</v>
      </c>
      <c r="Q4074" t="str">
        <f>LEFT(N:N,(FIND("/",N4074))-1)</f>
        <v>theater</v>
      </c>
      <c r="R4074" t="str">
        <f>RIGHT(N:N,LEN(N:N)-(FIND("/",N4074)))</f>
        <v>plays</v>
      </c>
      <c r="S4074" s="15">
        <f t="shared" si="254"/>
        <v>41812.77443287037</v>
      </c>
      <c r="T4074" s="13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35</v>
      </c>
      <c r="Q4075" t="str">
        <f>LEFT(N:N,(FIND("/",N4075))-1)</f>
        <v>theater</v>
      </c>
      <c r="R4075" t="str">
        <f>RIGHT(N:N,LEN(N:N)-(FIND("/",N4075)))</f>
        <v>plays</v>
      </c>
      <c r="S4075" s="15">
        <f t="shared" si="254"/>
        <v>42078.34520833334</v>
      </c>
      <c r="T4075" s="13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44.307692307692307</v>
      </c>
      <c r="Q4076" t="str">
        <f>LEFT(N:N,(FIND("/",N4076))-1)</f>
        <v>theater</v>
      </c>
      <c r="R4076" t="str">
        <f>RIGHT(N:N,LEN(N:N)-(FIND("/",N4076)))</f>
        <v>plays</v>
      </c>
      <c r="S4076" s="15">
        <f t="shared" si="254"/>
        <v>42283.552951388891</v>
      </c>
      <c r="T4076" s="13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 t="str">
        <f t="shared" si="253"/>
        <v>N/A</v>
      </c>
      <c r="Q4077" t="str">
        <f>LEFT(N:N,(FIND("/",N4077))-1)</f>
        <v>theater</v>
      </c>
      <c r="R4077" t="str">
        <f>RIGHT(N:N,LEN(N:N)-(FIND("/",N4077)))</f>
        <v>plays</v>
      </c>
      <c r="S4077" s="15">
        <f t="shared" si="254"/>
        <v>41779.045937499999</v>
      </c>
      <c r="T4077" s="13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>
        <f t="shared" si="253"/>
        <v>222.5</v>
      </c>
      <c r="Q4078" t="str">
        <f>LEFT(N:N,(FIND("/",N4078))-1)</f>
        <v>theater</v>
      </c>
      <c r="R4078" t="str">
        <f>RIGHT(N:N,LEN(N:N)-(FIND("/",N4078)))</f>
        <v>plays</v>
      </c>
      <c r="S4078" s="15">
        <f t="shared" si="254"/>
        <v>41905.795706018522</v>
      </c>
      <c r="T4078" s="13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 t="str">
        <f t="shared" si="253"/>
        <v>N/A</v>
      </c>
      <c r="Q4079" t="str">
        <f>LEFT(N:N,(FIND("/",N4079))-1)</f>
        <v>theater</v>
      </c>
      <c r="R4079" t="str">
        <f>RIGHT(N:N,LEN(N:N)-(FIND("/",N4079)))</f>
        <v>plays</v>
      </c>
      <c r="S4079" s="15">
        <f t="shared" si="254"/>
        <v>42695.7105787037</v>
      </c>
      <c r="T4079" s="13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>
        <f t="shared" si="253"/>
        <v>5</v>
      </c>
      <c r="Q4080" t="str">
        <f>LEFT(N:N,(FIND("/",N4080))-1)</f>
        <v>theater</v>
      </c>
      <c r="R4080" t="str">
        <f>RIGHT(N:N,LEN(N:N)-(FIND("/",N4080)))</f>
        <v>plays</v>
      </c>
      <c r="S4080" s="15">
        <f t="shared" si="254"/>
        <v>42732.787523148145</v>
      </c>
      <c r="T4080" s="13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 t="str">
        <f t="shared" si="253"/>
        <v>N/A</v>
      </c>
      <c r="Q4081" t="str">
        <f>LEFT(N:N,(FIND("/",N4081))-1)</f>
        <v>theater</v>
      </c>
      <c r="R4081" t="str">
        <f>RIGHT(N:N,LEN(N:N)-(FIND("/",N4081)))</f>
        <v>plays</v>
      </c>
      <c r="S4081" s="15">
        <f t="shared" si="254"/>
        <v>42510.938900462963</v>
      </c>
      <c r="T4081" s="13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>
        <f t="shared" si="253"/>
        <v>29.166666666666668</v>
      </c>
      <c r="Q4082" t="str">
        <f>LEFT(N:N,(FIND("/",N4082))-1)</f>
        <v>theater</v>
      </c>
      <c r="R4082" t="str">
        <f>RIGHT(N:N,LEN(N:N)-(FIND("/",N4082)))</f>
        <v>plays</v>
      </c>
      <c r="S4082" s="15">
        <f t="shared" si="254"/>
        <v>42511.698101851856</v>
      </c>
      <c r="T4082" s="13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1.5</v>
      </c>
      <c r="Q4083" t="str">
        <f>LEFT(N:N,(FIND("/",N4083))-1)</f>
        <v>theater</v>
      </c>
      <c r="R4083" t="str">
        <f>RIGHT(N:N,LEN(N:N)-(FIND("/",N4083)))</f>
        <v>plays</v>
      </c>
      <c r="S4083" s="15">
        <f t="shared" si="254"/>
        <v>42041.581307870365</v>
      </c>
      <c r="T4083" s="13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126.5</v>
      </c>
      <c r="Q4084" t="str">
        <f>LEFT(N:N,(FIND("/",N4084))-1)</f>
        <v>theater</v>
      </c>
      <c r="R4084" t="str">
        <f>RIGHT(N:N,LEN(N:N)-(FIND("/",N4084)))</f>
        <v>plays</v>
      </c>
      <c r="S4084" s="15">
        <f t="shared" si="254"/>
        <v>42307.189270833333</v>
      </c>
      <c r="T4084" s="13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10</v>
      </c>
      <c r="Q4085" t="str">
        <f>LEFT(N:N,(FIND("/",N4085))-1)</f>
        <v>theater</v>
      </c>
      <c r="R4085" t="str">
        <f>RIGHT(N:N,LEN(N:N)-(FIND("/",N4085)))</f>
        <v>plays</v>
      </c>
      <c r="S4085" s="15">
        <f t="shared" si="254"/>
        <v>42353.761759259258</v>
      </c>
      <c r="T4085" s="13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t="str">
        <f>LEFT(N:N,(FIND("/",N4086))-1)</f>
        <v>theater</v>
      </c>
      <c r="R4086" t="str">
        <f>RIGHT(N:N,LEN(N:N)-(FIND("/",N4086)))</f>
        <v>plays</v>
      </c>
      <c r="S4086" s="15">
        <f t="shared" si="254"/>
        <v>42622.436412037037</v>
      </c>
      <c r="T4086" s="13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9.4</v>
      </c>
      <c r="Q4087" t="str">
        <f>LEFT(N:N,(FIND("/",N4087))-1)</f>
        <v>theater</v>
      </c>
      <c r="R4087" t="str">
        <f>RIGHT(N:N,LEN(N:N)-(FIND("/",N4087)))</f>
        <v>plays</v>
      </c>
      <c r="S4087" s="15">
        <f t="shared" si="254"/>
        <v>42058.603877314818</v>
      </c>
      <c r="T4087" s="13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 t="str">
        <f t="shared" si="253"/>
        <v>N/A</v>
      </c>
      <c r="Q4088" t="str">
        <f>LEFT(N:N,(FIND("/",N4088))-1)</f>
        <v>theater</v>
      </c>
      <c r="R4088" t="str">
        <f>RIGHT(N:N,LEN(N:N)-(FIND("/",N4088)))</f>
        <v>plays</v>
      </c>
      <c r="S4088" s="15">
        <f t="shared" si="254"/>
        <v>42304.940960648149</v>
      </c>
      <c r="T4088" s="13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>
        <f t="shared" si="253"/>
        <v>72</v>
      </c>
      <c r="Q4089" t="str">
        <f>LEFT(N:N,(FIND("/",N4089))-1)</f>
        <v>theater</v>
      </c>
      <c r="R4089" t="str">
        <f>RIGHT(N:N,LEN(N:N)-(FIND("/",N4089)))</f>
        <v>plays</v>
      </c>
      <c r="S4089" s="15">
        <f t="shared" si="254"/>
        <v>42538.742893518516</v>
      </c>
      <c r="T4089" s="13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30</v>
      </c>
      <c r="Q4090" t="str">
        <f>LEFT(N:N,(FIND("/",N4090))-1)</f>
        <v>theater</v>
      </c>
      <c r="R4090" t="str">
        <f>RIGHT(N:N,LEN(N:N)-(FIND("/",N4090)))</f>
        <v>plays</v>
      </c>
      <c r="S4090" s="15">
        <f t="shared" si="254"/>
        <v>41990.612546296295</v>
      </c>
      <c r="T4090" s="13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10.666666666666666</v>
      </c>
      <c r="Q4091" t="str">
        <f>LEFT(N:N,(FIND("/",N4091))-1)</f>
        <v>theater</v>
      </c>
      <c r="R4091" t="str">
        <f>RIGHT(N:N,LEN(N:N)-(FIND("/",N4091)))</f>
        <v>plays</v>
      </c>
      <c r="S4091" s="15">
        <f t="shared" si="254"/>
        <v>42122.732499999998</v>
      </c>
      <c r="T4091" s="13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25.5</v>
      </c>
      <c r="Q4092" t="str">
        <f>LEFT(N:N,(FIND("/",N4092))-1)</f>
        <v>theater</v>
      </c>
      <c r="R4092" t="str">
        <f>RIGHT(N:N,LEN(N:N)-(FIND("/",N4092)))</f>
        <v>plays</v>
      </c>
      <c r="S4092" s="15">
        <f t="shared" si="254"/>
        <v>42209.67288194444</v>
      </c>
      <c r="T4092" s="13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20</v>
      </c>
      <c r="Q4093" t="str">
        <f>LEFT(N:N,(FIND("/",N4093))-1)</f>
        <v>theater</v>
      </c>
      <c r="R4093" t="str">
        <f>RIGHT(N:N,LEN(N:N)-(FIND("/",N4093)))</f>
        <v>plays</v>
      </c>
      <c r="S4093" s="15">
        <f t="shared" si="254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15</v>
      </c>
      <c r="Q4094" t="str">
        <f>LEFT(N:N,(FIND("/",N4094))-1)</f>
        <v>theater</v>
      </c>
      <c r="R4094" t="str">
        <f>RIGHT(N:N,LEN(N:N)-(FIND("/",N4094)))</f>
        <v>plays</v>
      </c>
      <c r="S4094" s="15">
        <f t="shared" si="254"/>
        <v>42039.194988425923</v>
      </c>
      <c r="T4094" s="13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91.25</v>
      </c>
      <c r="Q4095" t="str">
        <f>LEFT(N:N,(FIND("/",N4095))-1)</f>
        <v>theater</v>
      </c>
      <c r="R4095" t="str">
        <f>RIGHT(N:N,LEN(N:N)-(FIND("/",N4095)))</f>
        <v>plays</v>
      </c>
      <c r="S4095" s="15">
        <f t="shared" si="254"/>
        <v>42178.815891203703</v>
      </c>
      <c r="T4095" s="13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800</v>
      </c>
      <c r="Q4096" t="str">
        <f>LEFT(N:N,(FIND("/",N4096))-1)</f>
        <v>theater</v>
      </c>
      <c r="R4096" t="str">
        <f>RIGHT(N:N,LEN(N:N)-(FIND("/",N4096)))</f>
        <v>plays</v>
      </c>
      <c r="S4096" s="15">
        <f t="shared" si="254"/>
        <v>41890.086805555555</v>
      </c>
      <c r="T4096" s="13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</v>
      </c>
      <c r="Q4097" t="str">
        <f>LEFT(N:N,(FIND("/",N4097))-1)</f>
        <v>theater</v>
      </c>
      <c r="R4097" t="str">
        <f>RIGHT(N:N,LEN(N:N)-(FIND("/",N4097)))</f>
        <v>plays</v>
      </c>
      <c r="S4097" s="15">
        <f t="shared" si="254"/>
        <v>42693.031828703708</v>
      </c>
      <c r="T4097" s="13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 t="str">
        <f t="shared" si="253"/>
        <v>N/A</v>
      </c>
      <c r="Q4098" t="str">
        <f>LEFT(N:N,(FIND("/",N4098))-1)</f>
        <v>theater</v>
      </c>
      <c r="R4098" t="str">
        <f>RIGHT(N:N,LEN(N:N)-(FIND("/",N4098)))</f>
        <v>plays</v>
      </c>
      <c r="S4098" s="15">
        <f t="shared" si="254"/>
        <v>42750.530312499999</v>
      </c>
      <c r="T4098" s="13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7" si="256">E4099/D4099</f>
        <v>0</v>
      </c>
      <c r="P4099" s="8" t="str">
        <f t="shared" ref="P4099:P4115" si="257">IFERROR(E4100/L4100,"N/A")</f>
        <v>N/A</v>
      </c>
      <c r="Q4099" t="str">
        <f>LEFT(N:N,(FIND("/",N4099))-1)</f>
        <v>theater</v>
      </c>
      <c r="R4099" t="str">
        <f>RIGHT(N:N,LEN(N:N)-(FIND("/",N4099)))</f>
        <v>plays</v>
      </c>
      <c r="S4099" s="15">
        <f t="shared" ref="S4099:S4115" si="258">(((J:J/60)/60)/24)+DATE(1970,1,1)</f>
        <v>42344.824502314819</v>
      </c>
      <c r="T4099" s="13">
        <f t="shared" ref="T4099:T4115" si="259">(((I:I/60)/60)/24)+DATE(1970,1,1)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>
        <f t="shared" si="257"/>
        <v>50</v>
      </c>
      <c r="Q4100" t="str">
        <f>LEFT(N:N,(FIND("/",N4100))-1)</f>
        <v>theater</v>
      </c>
      <c r="R4100" t="str">
        <f>RIGHT(N:N,LEN(N:N)-(FIND("/",N4100)))</f>
        <v>plays</v>
      </c>
      <c r="S4100" s="15">
        <f t="shared" si="258"/>
        <v>42495.722187499996</v>
      </c>
      <c r="T4100" s="13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 t="str">
        <f t="shared" si="257"/>
        <v>N/A</v>
      </c>
      <c r="Q4101" t="str">
        <f>LEFT(N:N,(FIND("/",N4101))-1)</f>
        <v>theater</v>
      </c>
      <c r="R4101" t="str">
        <f>RIGHT(N:N,LEN(N:N)-(FIND("/",N4101)))</f>
        <v>plays</v>
      </c>
      <c r="S4101" s="15">
        <f t="shared" si="258"/>
        <v>42570.850381944445</v>
      </c>
      <c r="T4101" s="13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str">
        <f t="shared" si="257"/>
        <v>N/A</v>
      </c>
      <c r="Q4102" t="str">
        <f>LEFT(N:N,(FIND("/",N4102))-1)</f>
        <v>theater</v>
      </c>
      <c r="R4102" t="str">
        <f>RIGHT(N:N,LEN(N:N)-(FIND("/",N4102)))</f>
        <v>plays</v>
      </c>
      <c r="S4102" s="15">
        <f t="shared" si="258"/>
        <v>41927.124884259261</v>
      </c>
      <c r="T4102" s="13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>
        <f t="shared" si="257"/>
        <v>22.833333333333332</v>
      </c>
      <c r="Q4103" t="str">
        <f>LEFT(N:N,(FIND("/",N4103))-1)</f>
        <v>theater</v>
      </c>
      <c r="R4103" t="str">
        <f>RIGHT(N:N,LEN(N:N)-(FIND("/",N4103)))</f>
        <v>plays</v>
      </c>
      <c r="S4103" s="15">
        <f t="shared" si="258"/>
        <v>42730.903726851851</v>
      </c>
      <c r="T4103" s="13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16.666666666666668</v>
      </c>
      <c r="Q4104" t="str">
        <f>LEFT(N:N,(FIND("/",N4104))-1)</f>
        <v>theater</v>
      </c>
      <c r="R4104" t="str">
        <f>RIGHT(N:N,LEN(N:N)-(FIND("/",N4104)))</f>
        <v>plays</v>
      </c>
      <c r="S4104" s="15">
        <f t="shared" si="258"/>
        <v>42475.848067129627</v>
      </c>
      <c r="T4104" s="13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45.785714285714285</v>
      </c>
      <c r="Q4105" t="str">
        <f>LEFT(N:N,(FIND("/",N4105))-1)</f>
        <v>theater</v>
      </c>
      <c r="R4105" t="str">
        <f>RIGHT(N:N,LEN(N:N)-(FIND("/",N4105)))</f>
        <v>plays</v>
      </c>
      <c r="S4105" s="15">
        <f t="shared" si="258"/>
        <v>42188.83293981482</v>
      </c>
      <c r="T4105" s="13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383.33333333333331</v>
      </c>
      <c r="Q4106" t="str">
        <f>LEFT(N:N,(FIND("/",N4106))-1)</f>
        <v>theater</v>
      </c>
      <c r="R4106" t="str">
        <f>RIGHT(N:N,LEN(N:N)-(FIND("/",N4106)))</f>
        <v>plays</v>
      </c>
      <c r="S4106" s="15">
        <f t="shared" si="258"/>
        <v>42640.278171296297</v>
      </c>
      <c r="T4106" s="13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106.96969696969697</v>
      </c>
      <c r="Q4107" t="str">
        <f>LEFT(N:N,(FIND("/",N4107))-1)</f>
        <v>theater</v>
      </c>
      <c r="R4107" t="str">
        <f>RIGHT(N:N,LEN(N:N)-(FIND("/",N4107)))</f>
        <v>plays</v>
      </c>
      <c r="S4107" s="15">
        <f t="shared" si="258"/>
        <v>42697.010520833333</v>
      </c>
      <c r="T4107" s="13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10.25</v>
      </c>
      <c r="Q4108" t="str">
        <f>LEFT(N:N,(FIND("/",N4108))-1)</f>
        <v>theater</v>
      </c>
      <c r="R4108" t="str">
        <f>RIGHT(N:N,LEN(N:N)-(FIND("/",N4108)))</f>
        <v>plays</v>
      </c>
      <c r="S4108" s="15">
        <f t="shared" si="258"/>
        <v>42053.049375000002</v>
      </c>
      <c r="T4108" s="13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59</v>
      </c>
      <c r="Q4109" t="str">
        <f>LEFT(N:N,(FIND("/",N4109))-1)</f>
        <v>theater</v>
      </c>
      <c r="R4109" t="str">
        <f>RIGHT(N:N,LEN(N:N)-(FIND("/",N4109)))</f>
        <v>plays</v>
      </c>
      <c r="S4109" s="15">
        <f t="shared" si="258"/>
        <v>41883.916678240741</v>
      </c>
      <c r="T4109" s="13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 t="str">
        <f t="shared" si="257"/>
        <v>N/A</v>
      </c>
      <c r="Q4110" t="str">
        <f>LEFT(N:N,(FIND("/",N4110))-1)</f>
        <v>theater</v>
      </c>
      <c r="R4110" t="str">
        <f>RIGHT(N:N,LEN(N:N)-(FIND("/",N4110)))</f>
        <v>plays</v>
      </c>
      <c r="S4110" s="15">
        <f t="shared" si="258"/>
        <v>42767.031678240746</v>
      </c>
      <c r="T4110" s="13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>
        <f t="shared" si="257"/>
        <v>14.333333333333334</v>
      </c>
      <c r="Q4111" t="str">
        <f>LEFT(N:N,(FIND("/",N4111))-1)</f>
        <v>theater</v>
      </c>
      <c r="R4111" t="str">
        <f>RIGHT(N:N,LEN(N:N)-(FIND("/",N4111)))</f>
        <v>plays</v>
      </c>
      <c r="S4111" s="15">
        <f t="shared" si="258"/>
        <v>42307.539398148147</v>
      </c>
      <c r="T4111" s="13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15.666666666666666</v>
      </c>
      <c r="Q4112" t="str">
        <f>LEFT(N:N,(FIND("/",N4112))-1)</f>
        <v>theater</v>
      </c>
      <c r="R4112" t="str">
        <f>RIGHT(N:N,LEN(N:N)-(FIND("/",N4112)))</f>
        <v>plays</v>
      </c>
      <c r="S4112" s="15">
        <f t="shared" si="258"/>
        <v>42512.626747685179</v>
      </c>
      <c r="T4112" s="13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</v>
      </c>
      <c r="Q4113" t="str">
        <f>LEFT(N:N,(FIND("/",N4113))-1)</f>
        <v>theater</v>
      </c>
      <c r="R4113" t="str">
        <f>RIGHT(N:N,LEN(N:N)-(FIND("/",N4113)))</f>
        <v>plays</v>
      </c>
      <c r="S4113" s="15">
        <f t="shared" si="258"/>
        <v>42029.135879629626</v>
      </c>
      <c r="T4113" s="13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t="str">
        <f>LEFT(N:N,(FIND("/",N4114))-1)</f>
        <v>theater</v>
      </c>
      <c r="R4114" t="str">
        <f>RIGHT(N:N,LEN(N:N)-(FIND("/",N4114)))</f>
        <v>plays</v>
      </c>
      <c r="S4114" s="15">
        <f t="shared" si="258"/>
        <v>42400.946597222224</v>
      </c>
      <c r="T4114" s="13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 t="str">
        <f t="shared" si="257"/>
        <v>N/A</v>
      </c>
      <c r="Q4115" t="str">
        <f>LEFT(N:N,(FIND("/",N4115))-1)</f>
        <v>theater</v>
      </c>
      <c r="R4115" t="str">
        <f>RIGHT(N:N,LEN(N:N)-(FIND("/",N4115)))</f>
        <v>plays</v>
      </c>
      <c r="S4115" s="15">
        <f t="shared" si="258"/>
        <v>42358.573182870372</v>
      </c>
      <c r="T4115" s="13">
        <f t="shared" si="25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C3A01-F1FC-5A4B-995B-4288A0ECC934}">
  <dimension ref="A1:F14"/>
  <sheetViews>
    <sheetView workbookViewId="0">
      <selection activeCell="V30" sqref="V30"/>
    </sheetView>
  </sheetViews>
  <sheetFormatPr baseColWidth="10" defaultRowHeight="15" x14ac:dyDescent="0.2"/>
  <cols>
    <col min="1" max="1" width="29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  <col min="44" max="664" width="3.5" bestFit="1" customWidth="1"/>
    <col min="665" max="1150" width="4.5" bestFit="1" customWidth="1"/>
    <col min="1151" max="2851" width="5.5" bestFit="1" customWidth="1"/>
    <col min="2852" max="2877" width="6.5" bestFit="1" customWidth="1"/>
    <col min="2878" max="2878" width="7.5" bestFit="1" customWidth="1"/>
    <col min="2879" max="2880" width="8.5" bestFit="1" customWidth="1"/>
    <col min="2881" max="2881" width="9.5" bestFit="1" customWidth="1"/>
    <col min="2882" max="2882" width="10" bestFit="1" customWidth="1"/>
  </cols>
  <sheetData>
    <row r="1" spans="1:6" x14ac:dyDescent="0.2">
      <c r="A1" s="10" t="s">
        <v>8223</v>
      </c>
      <c r="B1" t="s">
        <v>8313</v>
      </c>
    </row>
    <row r="3" spans="1:6" x14ac:dyDescent="0.2">
      <c r="A3" s="10" t="s">
        <v>8310</v>
      </c>
      <c r="B3" s="10" t="s">
        <v>8314</v>
      </c>
    </row>
    <row r="4" spans="1:6" x14ac:dyDescent="0.2">
      <c r="A4" s="10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11" t="s">
        <v>8356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1" t="s">
        <v>8357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1" t="s">
        <v>8358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1" t="s">
        <v>8359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8360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1" t="s">
        <v>8361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1" t="s">
        <v>8362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1" t="s">
        <v>8363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1" t="s">
        <v>8364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1" t="s">
        <v>8312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9B9B0-4EDD-2044-9EC6-B53C352F31AE}">
  <dimension ref="A1:F47"/>
  <sheetViews>
    <sheetView workbookViewId="0">
      <selection activeCell="A4" activeCellId="1" sqref="A1:B2 A4:F4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8308</v>
      </c>
      <c r="B1" t="s">
        <v>8313</v>
      </c>
    </row>
    <row r="2" spans="1:6" x14ac:dyDescent="0.2">
      <c r="A2" s="10" t="s">
        <v>8223</v>
      </c>
      <c r="B2" t="s">
        <v>8313</v>
      </c>
    </row>
    <row r="4" spans="1:6" x14ac:dyDescent="0.2">
      <c r="A4" s="10" t="s">
        <v>8365</v>
      </c>
      <c r="B4" s="10" t="s">
        <v>8314</v>
      </c>
    </row>
    <row r="5" spans="1:6" x14ac:dyDescent="0.2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1" t="s">
        <v>8315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8316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8317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8318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8319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8320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8321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8322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8323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8325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8326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8327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8329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8330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8331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8332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8333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8334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8335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8336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8338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8339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8340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8341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8342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8343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8344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8345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8346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8347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8348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8349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8350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8351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8352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8353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8354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8355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8312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5095A-94A4-E043-B775-A0697CE55009}">
  <dimension ref="A1:F22"/>
  <sheetViews>
    <sheetView tabSelected="1" workbookViewId="0">
      <selection activeCell="A4" activeCellId="1" sqref="A1:B2 A4:F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9" max="12" width="14.83203125" bestFit="1" customWidth="1"/>
    <col min="13" max="13" width="10" bestFit="1" customWidth="1"/>
  </cols>
  <sheetData>
    <row r="1" spans="1:6" x14ac:dyDescent="0.2">
      <c r="A1" s="10" t="s">
        <v>8308</v>
      </c>
      <c r="B1" t="s">
        <v>8313</v>
      </c>
    </row>
    <row r="2" spans="1:6" x14ac:dyDescent="0.2">
      <c r="A2" s="10" t="s">
        <v>8384</v>
      </c>
      <c r="B2" t="s">
        <v>8313</v>
      </c>
    </row>
    <row r="4" spans="1:6" x14ac:dyDescent="0.2">
      <c r="A4" s="10" t="s">
        <v>8365</v>
      </c>
      <c r="B4" s="10" t="s">
        <v>8314</v>
      </c>
    </row>
    <row r="5" spans="1:6" x14ac:dyDescent="0.2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1" t="s">
        <v>8377</v>
      </c>
      <c r="B6" s="9">
        <v>89</v>
      </c>
      <c r="C6" s="9">
        <v>363</v>
      </c>
      <c r="D6" s="9">
        <v>50</v>
      </c>
      <c r="E6" s="9">
        <v>564</v>
      </c>
      <c r="F6" s="9">
        <v>1066</v>
      </c>
    </row>
    <row r="7" spans="1:6" x14ac:dyDescent="0.2">
      <c r="A7" s="16" t="s">
        <v>8378</v>
      </c>
      <c r="B7" s="9">
        <v>34</v>
      </c>
      <c r="C7" s="9">
        <v>149</v>
      </c>
      <c r="D7" s="9">
        <v>2</v>
      </c>
      <c r="E7" s="9">
        <v>182</v>
      </c>
      <c r="F7" s="9">
        <v>367</v>
      </c>
    </row>
    <row r="8" spans="1:6" x14ac:dyDescent="0.2">
      <c r="A8" s="16" t="s">
        <v>8379</v>
      </c>
      <c r="B8" s="9">
        <v>27</v>
      </c>
      <c r="C8" s="9">
        <v>106</v>
      </c>
      <c r="D8" s="9">
        <v>18</v>
      </c>
      <c r="E8" s="9">
        <v>202</v>
      </c>
      <c r="F8" s="9">
        <v>353</v>
      </c>
    </row>
    <row r="9" spans="1:6" x14ac:dyDescent="0.2">
      <c r="A9" s="16" t="s">
        <v>8380</v>
      </c>
      <c r="B9" s="9">
        <v>28</v>
      </c>
      <c r="C9" s="9">
        <v>108</v>
      </c>
      <c r="D9" s="9">
        <v>30</v>
      </c>
      <c r="E9" s="9">
        <v>180</v>
      </c>
      <c r="F9" s="9">
        <v>346</v>
      </c>
    </row>
    <row r="10" spans="1:6" x14ac:dyDescent="0.2">
      <c r="A10" s="11" t="s">
        <v>8368</v>
      </c>
      <c r="B10" s="9">
        <v>80</v>
      </c>
      <c r="C10" s="9">
        <v>375</v>
      </c>
      <c r="D10" s="9"/>
      <c r="E10" s="9">
        <v>637</v>
      </c>
      <c r="F10" s="9">
        <v>1092</v>
      </c>
    </row>
    <row r="11" spans="1:6" x14ac:dyDescent="0.2">
      <c r="A11" s="16" t="s">
        <v>8381</v>
      </c>
      <c r="B11" s="9">
        <v>27</v>
      </c>
      <c r="C11" s="9">
        <v>102</v>
      </c>
      <c r="D11" s="9"/>
      <c r="E11" s="9">
        <v>192</v>
      </c>
      <c r="F11" s="9">
        <v>321</v>
      </c>
    </row>
    <row r="12" spans="1:6" x14ac:dyDescent="0.2">
      <c r="A12" s="16" t="s">
        <v>8369</v>
      </c>
      <c r="B12" s="9">
        <v>26</v>
      </c>
      <c r="C12" s="9">
        <v>126</v>
      </c>
      <c r="D12" s="9"/>
      <c r="E12" s="9">
        <v>234</v>
      </c>
      <c r="F12" s="9">
        <v>386</v>
      </c>
    </row>
    <row r="13" spans="1:6" x14ac:dyDescent="0.2">
      <c r="A13" s="16" t="s">
        <v>8382</v>
      </c>
      <c r="B13" s="9">
        <v>27</v>
      </c>
      <c r="C13" s="9">
        <v>147</v>
      </c>
      <c r="D13" s="9"/>
      <c r="E13" s="9">
        <v>211</v>
      </c>
      <c r="F13" s="9">
        <v>385</v>
      </c>
    </row>
    <row r="14" spans="1:6" x14ac:dyDescent="0.2">
      <c r="A14" s="11" t="s">
        <v>8370</v>
      </c>
      <c r="B14" s="9">
        <v>100</v>
      </c>
      <c r="C14" s="9">
        <v>411</v>
      </c>
      <c r="D14" s="9"/>
      <c r="E14" s="9">
        <v>507</v>
      </c>
      <c r="F14" s="9">
        <v>1018</v>
      </c>
    </row>
    <row r="15" spans="1:6" x14ac:dyDescent="0.2">
      <c r="A15" s="16" t="s">
        <v>8371</v>
      </c>
      <c r="B15" s="9">
        <v>43</v>
      </c>
      <c r="C15" s="9">
        <v>150</v>
      </c>
      <c r="D15" s="9"/>
      <c r="E15" s="9">
        <v>194</v>
      </c>
      <c r="F15" s="9">
        <v>387</v>
      </c>
    </row>
    <row r="16" spans="1:6" x14ac:dyDescent="0.2">
      <c r="A16" s="16" t="s">
        <v>8372</v>
      </c>
      <c r="B16" s="9">
        <v>33</v>
      </c>
      <c r="C16" s="9">
        <v>134</v>
      </c>
      <c r="D16" s="9"/>
      <c r="E16" s="9">
        <v>166</v>
      </c>
      <c r="F16" s="9">
        <v>333</v>
      </c>
    </row>
    <row r="17" spans="1:6" x14ac:dyDescent="0.2">
      <c r="A17" s="16" t="s">
        <v>8373</v>
      </c>
      <c r="B17" s="9">
        <v>24</v>
      </c>
      <c r="C17" s="9">
        <v>127</v>
      </c>
      <c r="D17" s="9"/>
      <c r="E17" s="9">
        <v>147</v>
      </c>
      <c r="F17" s="9">
        <v>298</v>
      </c>
    </row>
    <row r="18" spans="1:6" x14ac:dyDescent="0.2">
      <c r="A18" s="11" t="s">
        <v>8374</v>
      </c>
      <c r="B18" s="9">
        <v>80</v>
      </c>
      <c r="C18" s="9">
        <v>381</v>
      </c>
      <c r="D18" s="9"/>
      <c r="E18" s="9">
        <v>477</v>
      </c>
      <c r="F18" s="9">
        <v>938</v>
      </c>
    </row>
    <row r="19" spans="1:6" x14ac:dyDescent="0.2">
      <c r="A19" s="16" t="s">
        <v>8375</v>
      </c>
      <c r="B19" s="9">
        <v>20</v>
      </c>
      <c r="C19" s="9">
        <v>149</v>
      </c>
      <c r="D19" s="9"/>
      <c r="E19" s="9">
        <v>183</v>
      </c>
      <c r="F19" s="9">
        <v>352</v>
      </c>
    </row>
    <row r="20" spans="1:6" x14ac:dyDescent="0.2">
      <c r="A20" s="16" t="s">
        <v>8376</v>
      </c>
      <c r="B20" s="9">
        <v>37</v>
      </c>
      <c r="C20" s="9">
        <v>114</v>
      </c>
      <c r="D20" s="9"/>
      <c r="E20" s="9">
        <v>183</v>
      </c>
      <c r="F20" s="9">
        <v>334</v>
      </c>
    </row>
    <row r="21" spans="1:6" x14ac:dyDescent="0.2">
      <c r="A21" s="16" t="s">
        <v>8383</v>
      </c>
      <c r="B21" s="9">
        <v>23</v>
      </c>
      <c r="C21" s="9">
        <v>118</v>
      </c>
      <c r="D21" s="9"/>
      <c r="E21" s="9">
        <v>111</v>
      </c>
      <c r="F21" s="9">
        <v>252</v>
      </c>
    </row>
    <row r="22" spans="1:6" x14ac:dyDescent="0.2">
      <c r="A22" s="11" t="s">
        <v>8312</v>
      </c>
      <c r="B22" s="9">
        <v>349</v>
      </c>
      <c r="C22" s="9">
        <v>1530</v>
      </c>
      <c r="D22" s="9">
        <v>50</v>
      </c>
      <c r="E22" s="9">
        <v>2185</v>
      </c>
      <c r="F22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Pivot_Table _Chart 1</vt:lpstr>
      <vt:lpstr>Pivot_Table_Chart 2</vt:lpstr>
      <vt:lpstr>Pivot_Table_Chart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2019-08-12T04:14:12Z</dcterms:modified>
</cp:coreProperties>
</file>