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lame/git/latex/C/"/>
    </mc:Choice>
  </mc:AlternateContent>
  <xr:revisionPtr revIDLastSave="0" documentId="13_ncr:1_{A8004681-2A8F-5249-89FE-01A7E7AD2F9D}" xr6:coauthVersionLast="47" xr6:coauthVersionMax="47" xr10:uidLastSave="{00000000-0000-0000-0000-000000000000}"/>
  <bookViews>
    <workbookView xWindow="10340" yWindow="500" windowWidth="39560" windowHeight="26360" xr2:uid="{00000000-000D-0000-FFFF-FFFF00000000}"/>
  </bookViews>
  <sheets>
    <sheet name="Sheet1" sheetId="1" r:id="rId1"/>
    <sheet name="1" sheetId="6" r:id="rId2"/>
    <sheet name="2" sheetId="7" r:id="rId3"/>
    <sheet name="3" sheetId="8" r:id="rId4"/>
    <sheet name="4" sheetId="9" r:id="rId5"/>
    <sheet name="TP1" sheetId="2" r:id="rId6"/>
    <sheet name="TP4" sheetId="3" r:id="rId7"/>
    <sheet name="TP3" sheetId="4" r:id="rId8"/>
    <sheet name="TP2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1" i="1"/>
  <c r="H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</calcChain>
</file>

<file path=xl/sharedStrings.xml><?xml version="1.0" encoding="utf-8"?>
<sst xmlns="http://schemas.openxmlformats.org/spreadsheetml/2006/main" count="559" uniqueCount="229">
  <si>
    <t>ANGELI</t>
  </si>
  <si>
    <t>Nicolas</t>
  </si>
  <si>
    <t>ARIARATNAM</t>
  </si>
  <si>
    <t>Mathuran</t>
  </si>
  <si>
    <t>AYACHIA</t>
  </si>
  <si>
    <t>Amira</t>
  </si>
  <si>
    <t>BARBOSA COELHO</t>
  </si>
  <si>
    <t>Alexandre</t>
  </si>
  <si>
    <t>BATISSE</t>
  </si>
  <si>
    <t>Louis</t>
  </si>
  <si>
    <t>BENOIT GONIN</t>
  </si>
  <si>
    <t>Alix</t>
  </si>
  <si>
    <t>BESANCENOT</t>
  </si>
  <si>
    <t>Agathe</t>
  </si>
  <si>
    <t>BICHOT</t>
  </si>
  <si>
    <t>Mateo</t>
  </si>
  <si>
    <t>BIGOTTEAU</t>
  </si>
  <si>
    <t>Florian</t>
  </si>
  <si>
    <t>BOISSEL DOMBREVAL</t>
  </si>
  <si>
    <t>Henry</t>
  </si>
  <si>
    <t>BONCOMPAGNI</t>
  </si>
  <si>
    <t>Gregory</t>
  </si>
  <si>
    <t>CARAVELLA</t>
  </si>
  <si>
    <t>Sandro</t>
  </si>
  <si>
    <t>CHETTAR</t>
  </si>
  <si>
    <t>Rania</t>
  </si>
  <si>
    <t>COUSIN</t>
  </si>
  <si>
    <t>Maxence</t>
  </si>
  <si>
    <t>DE MELO</t>
  </si>
  <si>
    <t>Dany</t>
  </si>
  <si>
    <t>DEBBAGHI</t>
  </si>
  <si>
    <t>Yassmine</t>
  </si>
  <si>
    <t>DEREIGNE</t>
  </si>
  <si>
    <t>Tristan</t>
  </si>
  <si>
    <t>DIOUCK</t>
  </si>
  <si>
    <t>Mouhamadou Lamine</t>
  </si>
  <si>
    <t>DODE</t>
  </si>
  <si>
    <t>Fabio</t>
  </si>
  <si>
    <t>EL HELOU</t>
  </si>
  <si>
    <t>Chris</t>
  </si>
  <si>
    <t>EL MALKI</t>
  </si>
  <si>
    <t>Nizar</t>
  </si>
  <si>
    <t>GERBE</t>
  </si>
  <si>
    <t>GIELEN</t>
  </si>
  <si>
    <t>Amaury</t>
  </si>
  <si>
    <t>GONZALEZ</t>
  </si>
  <si>
    <t>Diego</t>
  </si>
  <si>
    <t>HEDDAR</t>
  </si>
  <si>
    <t>Mehdi</t>
  </si>
  <si>
    <t>HORACE</t>
  </si>
  <si>
    <t>Kylian</t>
  </si>
  <si>
    <t>HU</t>
  </si>
  <si>
    <t>Leon</t>
  </si>
  <si>
    <t>KAO</t>
  </si>
  <si>
    <t>Kevin</t>
  </si>
  <si>
    <t>KAPLAN</t>
  </si>
  <si>
    <t>Yusuf</t>
  </si>
  <si>
    <t>KHUN</t>
  </si>
  <si>
    <t>Alex</t>
  </si>
  <si>
    <t>KOVALCHUK</t>
  </si>
  <si>
    <t>Andrii</t>
  </si>
  <si>
    <t>LELEMBE</t>
  </si>
  <si>
    <t>LEMETAIS</t>
  </si>
  <si>
    <t>Hugo</t>
  </si>
  <si>
    <t>MAAZA</t>
  </si>
  <si>
    <t>Redhouane</t>
  </si>
  <si>
    <t>MANICOME</t>
  </si>
  <si>
    <t>Krishneshwar</t>
  </si>
  <si>
    <t>MOBIMA</t>
  </si>
  <si>
    <t>Fleury</t>
  </si>
  <si>
    <t>MONGIN</t>
  </si>
  <si>
    <t>Kilian</t>
  </si>
  <si>
    <t>MOUHASSINE</t>
  </si>
  <si>
    <t>Aymen</t>
  </si>
  <si>
    <t>NDIAYE</t>
  </si>
  <si>
    <t>Oumy</t>
  </si>
  <si>
    <t>NGUYEN</t>
  </si>
  <si>
    <t>Calvin</t>
  </si>
  <si>
    <t>PICHEREAU</t>
  </si>
  <si>
    <t>POLY</t>
  </si>
  <si>
    <t>Matthieu</t>
  </si>
  <si>
    <t>POUILLAT</t>
  </si>
  <si>
    <t>Alexis</t>
  </si>
  <si>
    <t>RABAOUY</t>
  </si>
  <si>
    <t>Ilyes</t>
  </si>
  <si>
    <t>ROHAN CHANDRA SEC</t>
  </si>
  <si>
    <t>Daniele</t>
  </si>
  <si>
    <t>SALEM</t>
  </si>
  <si>
    <t>Marec</t>
  </si>
  <si>
    <t>SOULIGNAC--THOMINE</t>
  </si>
  <si>
    <t>Corentin</t>
  </si>
  <si>
    <t>TAUSKY</t>
  </si>
  <si>
    <t>Emilie</t>
  </si>
  <si>
    <t>TONOLINI</t>
  </si>
  <si>
    <t>Lily-Rose</t>
  </si>
  <si>
    <t>TRAN</t>
  </si>
  <si>
    <t>Thien Kim, Delphine</t>
  </si>
  <si>
    <t>VIGNAUD</t>
  </si>
  <si>
    <t>Tom</t>
  </si>
  <si>
    <t>WOJTOWICZ</t>
  </si>
  <si>
    <t>Kacper</t>
  </si>
  <si>
    <t>ZAGHDOUD</t>
  </si>
  <si>
    <t>Khouloud</t>
  </si>
  <si>
    <t>ZIBERI</t>
  </si>
  <si>
    <t>Lirian</t>
  </si>
  <si>
    <t>BESANCENOT, Agathe</t>
  </si>
  <si>
    <t>BATISSE Louis</t>
  </si>
  <si>
    <t>DE MELO Dany </t>
  </si>
  <si>
    <t>NGUYEN Calvin </t>
  </si>
  <si>
    <t>POUILLAT Alexis </t>
  </si>
  <si>
    <t>BIGOTTEAU Florian</t>
  </si>
  <si>
    <t>BOISSEL-DOMBREVAL</t>
  </si>
  <si>
    <t>DIOUCK Mouhamadou Lamine</t>
  </si>
  <si>
    <t>HU Léon</t>
  </si>
  <si>
    <t>ANGELI Nicolas</t>
  </si>
  <si>
    <t>EL MALKI Nizar</t>
  </si>
  <si>
    <t>Daniele ROHAN CHANDRA SEGEKARAN</t>
  </si>
  <si>
    <t>ARIARATNAM Mathuran</t>
  </si>
  <si>
    <t>DEBBAGHI Yassmine</t>
  </si>
  <si>
    <t>NDIAYEOumy</t>
  </si>
  <si>
    <t>ZAGHDOUD Khouloud</t>
  </si>
  <si>
    <t>POLY Matthieu</t>
  </si>
  <si>
    <t>BENOIT-GONIN</t>
  </si>
  <si>
    <t>CHETTAR Rania</t>
  </si>
  <si>
    <t>DIOUCKLamine</t>
  </si>
  <si>
    <t>HULéon</t>
  </si>
  <si>
    <t>Besancenot</t>
  </si>
  <si>
    <t>Batisse</t>
  </si>
  <si>
    <t>BICHOT MATEO</t>
  </si>
  <si>
    <t>DODE FABIO</t>
  </si>
  <si>
    <t>POLY MaƩhieu</t>
  </si>
  <si>
    <t>ELHELOU</t>
  </si>
  <si>
    <t>ROHAN Daniele</t>
  </si>
  <si>
    <t>MOBIMA Fleury</t>
  </si>
  <si>
    <t>GIELEN Amaury</t>
  </si>
  <si>
    <t xml:space="preserve">WOJTOWICZ Kacper </t>
  </si>
  <si>
    <t>RABAOUY Ilyes</t>
  </si>
  <si>
    <t>COUSIN Maxence</t>
  </si>
  <si>
    <t>HORACE Kylian</t>
  </si>
  <si>
    <t>KHUN Alex</t>
  </si>
  <si>
    <t>NDIAYE Oumy</t>
  </si>
  <si>
    <t xml:space="preserve">Kaplan Yusuf </t>
  </si>
  <si>
    <t>Soulignac–Thominet Corentin</t>
  </si>
  <si>
    <t>Kaplan Yusuf</t>
  </si>
  <si>
    <t>BICHOT Mateo</t>
  </si>
  <si>
    <t>DODE Fabio</t>
  </si>
  <si>
    <t xml:space="preserve">GIELEN Amaury </t>
  </si>
  <si>
    <t>WOJTOWICZ Kacper</t>
  </si>
  <si>
    <t>KAO Kévin</t>
  </si>
  <si>
    <t xml:space="preserve">DIOUCK Lamine </t>
  </si>
  <si>
    <t>MAAZA-</t>
  </si>
  <si>
    <t>LELEMBEChris</t>
  </si>
  <si>
    <t>LEMETAISHugo</t>
  </si>
  <si>
    <t>KHUN/</t>
  </si>
  <si>
    <t>Heddar</t>
  </si>
  <si>
    <t>MehdiMaaza</t>
  </si>
  <si>
    <t>Caravella Sandro</t>
  </si>
  <si>
    <t>Tran</t>
  </si>
  <si>
    <t>Kovalchuk</t>
  </si>
  <si>
    <t>Gonzalez</t>
  </si>
  <si>
    <t>EL MALKI NIZAR</t>
  </si>
  <si>
    <t xml:space="preserve">POLY Matthieu </t>
  </si>
  <si>
    <t>DIOUCK Lamine</t>
  </si>
  <si>
    <t>BENOIT-GONIN Alix</t>
  </si>
  <si>
    <t>TONOLINI Lily-Rose</t>
  </si>
  <si>
    <t>GERBE Nicolas</t>
  </si>
  <si>
    <t>SALEM Marec</t>
  </si>
  <si>
    <t>AYACHIA Amira</t>
  </si>
  <si>
    <t xml:space="preserve">Kovalchuk Andriy </t>
  </si>
  <si>
    <t xml:space="preserve">Tran Delphine </t>
  </si>
  <si>
    <t xml:space="preserve">MANICOME Krishneshwar </t>
  </si>
  <si>
    <t xml:space="preserve">PICHEREAU Florian </t>
  </si>
  <si>
    <t xml:space="preserve">GONZALEZ Diego </t>
  </si>
  <si>
    <t xml:space="preserve">BICHOT Mateo </t>
  </si>
  <si>
    <t xml:space="preserve">DODE Fabio </t>
  </si>
  <si>
    <t xml:space="preserve">MOBIMA  Fleury </t>
  </si>
  <si>
    <t xml:space="preserve">CHETTAR Rania </t>
  </si>
  <si>
    <t xml:space="preserve">KAO Kevin </t>
  </si>
  <si>
    <t>BATISSE Louis .</t>
  </si>
  <si>
    <t>Mat􀆩hieu Poly</t>
  </si>
  <si>
    <t xml:space="preserve">DEREIGNE  Tristan </t>
  </si>
  <si>
    <r>
      <t>MOUHASSINE  </t>
    </r>
    <r>
      <rPr>
        <sz val="11"/>
        <color rgb="FF000000"/>
        <rFont val="Calibri"/>
        <family val="2"/>
      </rPr>
      <t>Aymen</t>
    </r>
  </si>
  <si>
    <t xml:space="preserve">ELHELOU  Chris </t>
  </si>
  <si>
    <t xml:space="preserve">ZIBERI Lirian </t>
  </si>
  <si>
    <t xml:space="preserve">BARBOSA COELHO Alexandre </t>
  </si>
  <si>
    <t xml:space="preserve">KAPLAN Yusuf  </t>
  </si>
  <si>
    <t>SOULIGNAC–THOMINET Corentin</t>
  </si>
  <si>
    <t>LEMETAIS Hugo</t>
  </si>
  <si>
    <t>LELEMBE Chris</t>
  </si>
  <si>
    <t xml:space="preserve">TAUSKY Emilie </t>
  </si>
  <si>
    <t xml:space="preserve">CARAVELLA Sandro </t>
  </si>
  <si>
    <t xml:space="preserve">RABAOUY Ilyes </t>
  </si>
  <si>
    <t xml:space="preserve">KHUN Alex </t>
  </si>
  <si>
    <t xml:space="preserve">COUZIN Maxence </t>
  </si>
  <si>
    <t xml:space="preserve">HORACE Kylian </t>
  </si>
  <si>
    <t>VIGNAUD Tom</t>
  </si>
  <si>
    <t>BONCOMPAGNI Grégory</t>
  </si>
  <si>
    <t xml:space="preserve">DEBBAGHI Yassmine </t>
  </si>
  <si>
    <t>MOUHASSINE  Aymen</t>
  </si>
  <si>
    <t>ZIBERI  Lirian</t>
  </si>
  <si>
    <t xml:space="preserve">FLEURY MOBIMA </t>
  </si>
  <si>
    <t xml:space="preserve">VIGNAUD  Tom </t>
  </si>
  <si>
    <t xml:space="preserve">BONCOMPAGNI  Grégory </t>
  </si>
  <si>
    <t>DEMELO Dany</t>
  </si>
  <si>
    <t>NGUYEN Calvin</t>
  </si>
  <si>
    <t>POUILLAT Alexis</t>
  </si>
  <si>
    <t>MONGIN Kilian</t>
  </si>
  <si>
    <t>PICHEREAU Florian</t>
  </si>
  <si>
    <t>MANICOME Krishneshwar</t>
  </si>
  <si>
    <t xml:space="preserve">MOUHASSINE Aymen </t>
  </si>
  <si>
    <t xml:space="preserve">DEREIGNE  TRISTAN </t>
  </si>
  <si>
    <t xml:space="preserve">EL HELOU CHRIS </t>
  </si>
  <si>
    <t xml:space="preserve">DE MELO Dany </t>
  </si>
  <si>
    <t xml:space="preserve">NGUYEN Calvin </t>
  </si>
  <si>
    <t xml:space="preserve">POUILLAT Alexis </t>
  </si>
  <si>
    <t xml:space="preserve">Gonzalez Diego </t>
  </si>
  <si>
    <t xml:space="preserve">TONOLINI Lily-Rose </t>
  </si>
  <si>
    <t xml:space="preserve">MONGIN Kilian </t>
  </si>
  <si>
    <t xml:space="preserve">VIGNAUD   Tom </t>
  </si>
  <si>
    <t xml:space="preserve">Kovalchuk Andrii </t>
  </si>
  <si>
    <t>Pichereau Florian</t>
  </si>
  <si>
    <t>Manicome Krishneshwar</t>
  </si>
  <si>
    <t xml:space="preserve">EL MALKI NIZAR </t>
  </si>
  <si>
    <t xml:space="preserve">LEMETAIS Hugo </t>
  </si>
  <si>
    <t xml:space="preserve">BARBOSA  COELHO  Alexandre </t>
  </si>
  <si>
    <t xml:space="preserve">VIGNAUD Tom </t>
  </si>
  <si>
    <t xml:space="preserve">BONCOMPAGNY Gregory </t>
  </si>
  <si>
    <t>Maaza Mehdi</t>
  </si>
  <si>
    <t xml:space="preserve">MOBIMA  FLEURY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</si>
</sst>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6"/>
      <name val="Times New Roman"/>
      <family val="1"/>
    </font>
    <font>
      <b/>
      <sz val="20"/>
      <color rgb="FFFF0000"/>
      <name val="Calibri"/>
      <family val="2"/>
    </font>
    <font>
      <sz val="14"/>
      <color rgb="FF000000"/>
      <name val="Arial"/>
      <family val="2"/>
    </font>
    <font>
      <sz val="14"/>
      <color theme="1"/>
      <name val="Helvetica Neue"/>
      <family val="2"/>
    </font>
    <font>
      <sz val="12"/>
      <color rgb="FFFF0000"/>
      <name val="Arial"/>
      <family val="2"/>
    </font>
    <font>
      <sz val="14"/>
      <color rgb="FF000000"/>
      <name val="Times New Roman"/>
      <family val="1"/>
    </font>
    <font>
      <sz val="17"/>
      <color rgb="FF000000"/>
      <name val="Arial"/>
      <family val="2"/>
    </font>
    <font>
      <sz val="24"/>
      <color rgb="FF6C7986"/>
      <name val="Courier New"/>
      <family val="1"/>
    </font>
    <font>
      <sz val="11"/>
      <color rgb="FF000000"/>
      <name val="Arial"/>
      <family val="2"/>
    </font>
    <font>
      <sz val="15"/>
      <color rgb="FF000000"/>
      <name val="Arial"/>
      <family val="2"/>
    </font>
    <font>
      <sz val="11"/>
      <color rgb="FF000000"/>
      <name val="Helvetica"/>
      <family val="2"/>
    </font>
    <font>
      <sz val="12"/>
      <color rgb="FF008000"/>
      <name val="Menlo"/>
      <family val="2"/>
    </font>
    <font>
      <sz val="18"/>
      <color rgb="FF000000"/>
      <name val="Arial"/>
      <family val="2"/>
    </font>
    <font>
      <sz val="18"/>
      <color rgb="FF000000"/>
      <name val="Calibri"/>
      <family val="2"/>
    </font>
    <font>
      <sz val="18"/>
      <color rgb="FF323130"/>
      <name val="Helvetica Neue"/>
      <family val="2"/>
    </font>
    <font>
      <sz val="18"/>
      <color rgb="FF008000"/>
      <name val="Menlo"/>
      <family val="2"/>
    </font>
    <font>
      <sz val="18"/>
      <color theme="1"/>
      <name val="Helvetica Neue"/>
      <family val="2"/>
    </font>
    <font>
      <sz val="18"/>
      <color rgb="FF6C7986"/>
      <name val="Courier New"/>
      <family val="1"/>
    </font>
    <font>
      <sz val="18"/>
      <color rgb="FFFF0000"/>
      <name val="Arial"/>
      <family val="2"/>
    </font>
    <font>
      <sz val="18"/>
      <color rgb="FF000000"/>
      <name val="Times New Roman"/>
      <family val="1"/>
    </font>
    <font>
      <sz val="18"/>
      <color rgb="FF000000"/>
      <name val="Helvetica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8"/>
      <color rgb="FF00B050"/>
      <name val="Arial"/>
      <family val="2"/>
    </font>
    <font>
      <sz val="18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2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2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P10" sqref="P10"/>
    </sheetView>
  </sheetViews>
  <sheetFormatPr baseColWidth="10" defaultRowHeight="19" customHeight="1" x14ac:dyDescent="0.3"/>
  <cols>
    <col min="1" max="1" width="26.5" style="2" customWidth="1"/>
    <col min="2" max="2" width="28.5" style="2" customWidth="1"/>
    <col min="3" max="5" width="10.83203125" style="4"/>
    <col min="6" max="6" width="8" style="17" customWidth="1"/>
    <col min="7" max="7" width="11" style="17" customWidth="1"/>
    <col min="8" max="8" width="13.33203125" style="29" customWidth="1"/>
    <col min="9" max="9" width="10.83203125" style="17"/>
    <col min="10" max="16384" width="10.83203125" style="2"/>
  </cols>
  <sheetData>
    <row r="1" spans="1:11" ht="19" customHeight="1" x14ac:dyDescent="0.3">
      <c r="A1" s="3" t="s">
        <v>0</v>
      </c>
      <c r="B1" s="3" t="s">
        <v>1</v>
      </c>
      <c r="C1" s="4">
        <v>14</v>
      </c>
      <c r="D1" s="17">
        <v>18</v>
      </c>
      <c r="E1" s="17">
        <v>17</v>
      </c>
      <c r="F1" s="17">
        <v>17</v>
      </c>
      <c r="G1" s="17">
        <v>16</v>
      </c>
      <c r="H1" s="28">
        <f>(D1+E1+F1+G1)/4</f>
        <v>17</v>
      </c>
      <c r="I1" s="17">
        <f>(C1*6+H1*4)/10</f>
        <v>15.2</v>
      </c>
      <c r="J1" s="2">
        <f>ROUNDUP(I1,0)</f>
        <v>16</v>
      </c>
      <c r="K1" s="2">
        <f>J1+2</f>
        <v>18</v>
      </c>
    </row>
    <row r="2" spans="1:11" ht="19" customHeight="1" x14ac:dyDescent="0.3">
      <c r="A2" s="3" t="s">
        <v>2</v>
      </c>
      <c r="B2" s="3" t="s">
        <v>3</v>
      </c>
      <c r="C2" s="4">
        <v>11</v>
      </c>
      <c r="D2" s="17">
        <v>18</v>
      </c>
      <c r="E2" s="17">
        <v>20</v>
      </c>
      <c r="F2" s="17">
        <v>20</v>
      </c>
      <c r="G2" s="17">
        <v>20</v>
      </c>
      <c r="H2" s="28">
        <f>(D2+E2+F2+G2)/4</f>
        <v>19.5</v>
      </c>
      <c r="I2" s="17">
        <f t="shared" ref="I2:I54" si="0">(C2*6+H2*4)/10</f>
        <v>14.4</v>
      </c>
      <c r="J2" s="2">
        <f t="shared" ref="J2:J54" si="1">ROUNDUP(I2,0)</f>
        <v>15</v>
      </c>
      <c r="K2" s="2">
        <f t="shared" ref="K2:K54" si="2">J2+2</f>
        <v>17</v>
      </c>
    </row>
    <row r="3" spans="1:11" ht="19" customHeight="1" x14ac:dyDescent="0.3">
      <c r="A3" s="3" t="s">
        <v>4</v>
      </c>
      <c r="B3" s="3" t="s">
        <v>5</v>
      </c>
      <c r="C3" s="4">
        <v>3</v>
      </c>
      <c r="D3" s="17">
        <v>17</v>
      </c>
      <c r="E3" s="17">
        <v>17</v>
      </c>
      <c r="F3" s="17">
        <v>19</v>
      </c>
      <c r="G3" s="17">
        <v>18</v>
      </c>
      <c r="H3" s="28">
        <f t="shared" ref="H3:H54" si="3">(D3+E3+F3+G3)/4</f>
        <v>17.75</v>
      </c>
      <c r="I3" s="17">
        <f t="shared" si="0"/>
        <v>8.9</v>
      </c>
      <c r="J3" s="2">
        <f t="shared" si="1"/>
        <v>9</v>
      </c>
      <c r="K3" s="2">
        <f t="shared" si="2"/>
        <v>11</v>
      </c>
    </row>
    <row r="4" spans="1:11" ht="19" customHeight="1" x14ac:dyDescent="0.3">
      <c r="A4" s="3" t="s">
        <v>6</v>
      </c>
      <c r="B4" s="3" t="s">
        <v>7</v>
      </c>
      <c r="C4" s="4">
        <v>11</v>
      </c>
      <c r="D4" s="17">
        <v>17</v>
      </c>
      <c r="E4" s="17">
        <v>16</v>
      </c>
      <c r="F4" s="17">
        <v>17</v>
      </c>
      <c r="G4" s="17">
        <v>16</v>
      </c>
      <c r="H4" s="28">
        <f t="shared" si="3"/>
        <v>16.5</v>
      </c>
      <c r="I4" s="17">
        <f t="shared" si="0"/>
        <v>13.2</v>
      </c>
      <c r="J4" s="2">
        <f t="shared" si="1"/>
        <v>14</v>
      </c>
      <c r="K4" s="2">
        <f t="shared" si="2"/>
        <v>16</v>
      </c>
    </row>
    <row r="5" spans="1:11" ht="19" customHeight="1" x14ac:dyDescent="0.3">
      <c r="A5" s="3" t="s">
        <v>8</v>
      </c>
      <c r="B5" s="3" t="s">
        <v>9</v>
      </c>
      <c r="C5" s="4">
        <v>15</v>
      </c>
      <c r="D5" s="4">
        <v>17.5</v>
      </c>
      <c r="E5" s="17">
        <v>17</v>
      </c>
      <c r="F5" s="17">
        <v>18</v>
      </c>
      <c r="G5" s="17">
        <v>17</v>
      </c>
      <c r="H5" s="28">
        <f t="shared" si="3"/>
        <v>17.375</v>
      </c>
      <c r="I5" s="17">
        <f t="shared" si="0"/>
        <v>15.95</v>
      </c>
      <c r="J5" s="2">
        <f t="shared" si="1"/>
        <v>16</v>
      </c>
      <c r="K5" s="2">
        <f t="shared" si="2"/>
        <v>18</v>
      </c>
    </row>
    <row r="6" spans="1:11" ht="19" customHeight="1" x14ac:dyDescent="0.3">
      <c r="A6" s="3" t="s">
        <v>10</v>
      </c>
      <c r="B6" s="3" t="s">
        <v>11</v>
      </c>
      <c r="C6" s="4">
        <v>11</v>
      </c>
      <c r="D6" s="17">
        <v>15</v>
      </c>
      <c r="E6" s="17">
        <v>18</v>
      </c>
      <c r="F6" s="17">
        <v>16</v>
      </c>
      <c r="G6" s="17">
        <v>20</v>
      </c>
      <c r="H6" s="28">
        <f t="shared" si="3"/>
        <v>17.25</v>
      </c>
      <c r="I6" s="17">
        <f t="shared" si="0"/>
        <v>13.5</v>
      </c>
      <c r="J6" s="2">
        <f t="shared" si="1"/>
        <v>14</v>
      </c>
      <c r="K6" s="2">
        <f t="shared" si="2"/>
        <v>16</v>
      </c>
    </row>
    <row r="7" spans="1:11" ht="19" customHeight="1" x14ac:dyDescent="0.3">
      <c r="A7" s="3" t="s">
        <v>12</v>
      </c>
      <c r="B7" s="3" t="s">
        <v>13</v>
      </c>
      <c r="C7" s="4">
        <v>6</v>
      </c>
      <c r="D7" s="17">
        <v>18</v>
      </c>
      <c r="E7" s="17">
        <v>17</v>
      </c>
      <c r="F7" s="17">
        <v>18</v>
      </c>
      <c r="G7" s="17">
        <v>17</v>
      </c>
      <c r="H7" s="28">
        <f t="shared" si="3"/>
        <v>17.5</v>
      </c>
      <c r="I7" s="17">
        <f t="shared" si="0"/>
        <v>10.6</v>
      </c>
      <c r="J7" s="2">
        <f t="shared" si="1"/>
        <v>11</v>
      </c>
      <c r="K7" s="2">
        <f t="shared" si="2"/>
        <v>13</v>
      </c>
    </row>
    <row r="8" spans="1:11" ht="19" customHeight="1" x14ac:dyDescent="0.3">
      <c r="A8" s="3" t="s">
        <v>14</v>
      </c>
      <c r="B8" s="3" t="s">
        <v>15</v>
      </c>
      <c r="C8" s="4">
        <v>6</v>
      </c>
      <c r="D8" s="17">
        <v>19</v>
      </c>
      <c r="E8" s="17">
        <v>17</v>
      </c>
      <c r="F8" s="17">
        <v>15</v>
      </c>
      <c r="G8" s="17">
        <v>17</v>
      </c>
      <c r="H8" s="28">
        <f t="shared" si="3"/>
        <v>17</v>
      </c>
      <c r="I8" s="17">
        <f t="shared" si="0"/>
        <v>10.4</v>
      </c>
      <c r="J8" s="2">
        <f t="shared" si="1"/>
        <v>11</v>
      </c>
      <c r="K8" s="2">
        <f t="shared" si="2"/>
        <v>13</v>
      </c>
    </row>
    <row r="9" spans="1:11" ht="19" customHeight="1" x14ac:dyDescent="0.3">
      <c r="A9" s="3" t="s">
        <v>16</v>
      </c>
      <c r="B9" s="3" t="s">
        <v>17</v>
      </c>
      <c r="C9" s="4">
        <v>10</v>
      </c>
      <c r="D9" s="17">
        <v>16</v>
      </c>
      <c r="E9" s="17">
        <v>17</v>
      </c>
      <c r="F9" s="17">
        <v>17</v>
      </c>
      <c r="G9" s="17">
        <v>16</v>
      </c>
      <c r="H9" s="28">
        <f t="shared" si="3"/>
        <v>16.5</v>
      </c>
      <c r="I9" s="17">
        <f t="shared" si="0"/>
        <v>12.6</v>
      </c>
      <c r="J9" s="2">
        <f t="shared" si="1"/>
        <v>13</v>
      </c>
      <c r="K9" s="2">
        <f t="shared" si="2"/>
        <v>15</v>
      </c>
    </row>
    <row r="10" spans="1:11" ht="19" customHeight="1" x14ac:dyDescent="0.3">
      <c r="A10" s="3" t="s">
        <v>18</v>
      </c>
      <c r="B10" s="3" t="s">
        <v>19</v>
      </c>
      <c r="C10" s="4">
        <v>6</v>
      </c>
      <c r="D10" s="17">
        <v>16</v>
      </c>
      <c r="E10" s="17">
        <v>18</v>
      </c>
      <c r="F10" s="17">
        <v>16</v>
      </c>
      <c r="G10" s="17">
        <v>20</v>
      </c>
      <c r="H10" s="28">
        <f t="shared" si="3"/>
        <v>17.5</v>
      </c>
      <c r="I10" s="17">
        <f t="shared" si="0"/>
        <v>10.6</v>
      </c>
      <c r="J10" s="2">
        <f t="shared" si="1"/>
        <v>11</v>
      </c>
      <c r="K10" s="2">
        <f t="shared" si="2"/>
        <v>13</v>
      </c>
    </row>
    <row r="11" spans="1:11" ht="19" customHeight="1" x14ac:dyDescent="0.3">
      <c r="A11" s="3" t="s">
        <v>20</v>
      </c>
      <c r="B11" s="3" t="s">
        <v>21</v>
      </c>
      <c r="C11" s="4">
        <v>6</v>
      </c>
      <c r="D11" s="17">
        <v>17</v>
      </c>
      <c r="E11" s="17">
        <v>17.5</v>
      </c>
      <c r="F11" s="17">
        <v>18</v>
      </c>
      <c r="G11" s="17">
        <v>18</v>
      </c>
      <c r="H11" s="28">
        <f t="shared" si="3"/>
        <v>17.625</v>
      </c>
      <c r="I11" s="17">
        <f t="shared" si="0"/>
        <v>10.65</v>
      </c>
      <c r="J11" s="2">
        <f t="shared" si="1"/>
        <v>11</v>
      </c>
      <c r="K11" s="2">
        <f t="shared" si="2"/>
        <v>13</v>
      </c>
    </row>
    <row r="12" spans="1:11" ht="19" customHeight="1" x14ac:dyDescent="0.3">
      <c r="A12" s="3" t="s">
        <v>22</v>
      </c>
      <c r="B12" s="3" t="s">
        <v>23</v>
      </c>
      <c r="C12" s="4">
        <v>13</v>
      </c>
      <c r="D12" s="17">
        <v>18</v>
      </c>
      <c r="E12" s="17">
        <v>16</v>
      </c>
      <c r="F12" s="17">
        <v>16</v>
      </c>
      <c r="G12" s="17">
        <v>16</v>
      </c>
      <c r="H12" s="28">
        <f t="shared" si="3"/>
        <v>16.5</v>
      </c>
      <c r="I12" s="17">
        <f t="shared" si="0"/>
        <v>14.4</v>
      </c>
      <c r="J12" s="2">
        <f t="shared" si="1"/>
        <v>15</v>
      </c>
      <c r="K12" s="2">
        <f t="shared" si="2"/>
        <v>17</v>
      </c>
    </row>
    <row r="13" spans="1:11" ht="19" customHeight="1" x14ac:dyDescent="0.3">
      <c r="A13" s="3" t="s">
        <v>24</v>
      </c>
      <c r="B13" s="3" t="s">
        <v>25</v>
      </c>
      <c r="C13" s="4">
        <v>15</v>
      </c>
      <c r="D13" s="17">
        <v>16</v>
      </c>
      <c r="E13" s="17">
        <v>18</v>
      </c>
      <c r="F13" s="17">
        <v>17</v>
      </c>
      <c r="G13" s="17">
        <v>17</v>
      </c>
      <c r="H13" s="28">
        <f t="shared" si="3"/>
        <v>17</v>
      </c>
      <c r="I13" s="17">
        <f t="shared" si="0"/>
        <v>15.8</v>
      </c>
      <c r="J13" s="2">
        <f t="shared" si="1"/>
        <v>16</v>
      </c>
      <c r="K13" s="2">
        <f t="shared" si="2"/>
        <v>18</v>
      </c>
    </row>
    <row r="14" spans="1:11" ht="19" customHeight="1" x14ac:dyDescent="0.3">
      <c r="A14" s="3" t="s">
        <v>26</v>
      </c>
      <c r="B14" s="3" t="s">
        <v>27</v>
      </c>
      <c r="C14" s="4">
        <v>11</v>
      </c>
      <c r="D14" s="17">
        <v>18</v>
      </c>
      <c r="E14" s="17">
        <v>18</v>
      </c>
      <c r="F14" s="17">
        <v>18</v>
      </c>
      <c r="G14" s="17">
        <v>20</v>
      </c>
      <c r="H14" s="28">
        <f t="shared" si="3"/>
        <v>18.5</v>
      </c>
      <c r="I14" s="17">
        <f t="shared" si="0"/>
        <v>14</v>
      </c>
      <c r="J14" s="2">
        <f t="shared" si="1"/>
        <v>14</v>
      </c>
      <c r="K14" s="2">
        <f t="shared" si="2"/>
        <v>16</v>
      </c>
    </row>
    <row r="15" spans="1:11" ht="19" customHeight="1" x14ac:dyDescent="0.3">
      <c r="A15" s="3" t="s">
        <v>28</v>
      </c>
      <c r="B15" s="3" t="s">
        <v>29</v>
      </c>
      <c r="C15" s="4">
        <v>6</v>
      </c>
      <c r="D15" s="17">
        <v>17</v>
      </c>
      <c r="E15" s="17">
        <v>16</v>
      </c>
      <c r="F15" s="17">
        <v>16</v>
      </c>
      <c r="G15" s="17">
        <v>17</v>
      </c>
      <c r="H15" s="28">
        <f t="shared" si="3"/>
        <v>16.5</v>
      </c>
      <c r="I15" s="17">
        <f t="shared" si="0"/>
        <v>10.199999999999999</v>
      </c>
      <c r="J15" s="2">
        <f t="shared" si="1"/>
        <v>11</v>
      </c>
      <c r="K15" s="2">
        <f t="shared" si="2"/>
        <v>13</v>
      </c>
    </row>
    <row r="16" spans="1:11" ht="19" customHeight="1" x14ac:dyDescent="0.3">
      <c r="A16" s="3" t="s">
        <v>30</v>
      </c>
      <c r="B16" s="3" t="s">
        <v>31</v>
      </c>
      <c r="C16" s="4">
        <v>11</v>
      </c>
      <c r="D16" s="4">
        <v>17</v>
      </c>
      <c r="E16" s="17">
        <v>17</v>
      </c>
      <c r="F16" s="17">
        <v>17</v>
      </c>
      <c r="G16" s="17">
        <v>17</v>
      </c>
      <c r="H16" s="28">
        <f t="shared" si="3"/>
        <v>17</v>
      </c>
      <c r="I16" s="17">
        <f t="shared" si="0"/>
        <v>13.4</v>
      </c>
      <c r="J16" s="2">
        <f t="shared" si="1"/>
        <v>14</v>
      </c>
      <c r="K16" s="2">
        <f t="shared" si="2"/>
        <v>16</v>
      </c>
    </row>
    <row r="17" spans="1:11" ht="19" customHeight="1" x14ac:dyDescent="0.3">
      <c r="A17" s="3" t="s">
        <v>32</v>
      </c>
      <c r="B17" s="3" t="s">
        <v>33</v>
      </c>
      <c r="C17" s="4">
        <v>11</v>
      </c>
      <c r="D17" s="17">
        <v>17</v>
      </c>
      <c r="E17" s="17">
        <v>17</v>
      </c>
      <c r="F17" s="17">
        <v>15</v>
      </c>
      <c r="G17" s="17">
        <v>16</v>
      </c>
      <c r="H17" s="28">
        <f t="shared" si="3"/>
        <v>16.25</v>
      </c>
      <c r="I17" s="17">
        <f t="shared" si="0"/>
        <v>13.1</v>
      </c>
      <c r="J17" s="2">
        <f t="shared" si="1"/>
        <v>14</v>
      </c>
      <c r="K17" s="2">
        <f t="shared" si="2"/>
        <v>16</v>
      </c>
    </row>
    <row r="18" spans="1:11" ht="19" customHeight="1" x14ac:dyDescent="0.3">
      <c r="A18" s="3" t="s">
        <v>34</v>
      </c>
      <c r="B18" s="3" t="s">
        <v>35</v>
      </c>
      <c r="C18" s="4">
        <v>11</v>
      </c>
      <c r="D18" s="17">
        <v>16</v>
      </c>
      <c r="E18" s="17">
        <v>17</v>
      </c>
      <c r="F18" s="17">
        <v>18</v>
      </c>
      <c r="G18" s="17">
        <v>16</v>
      </c>
      <c r="H18" s="28">
        <f t="shared" si="3"/>
        <v>16.75</v>
      </c>
      <c r="I18" s="17">
        <f t="shared" si="0"/>
        <v>13.3</v>
      </c>
      <c r="J18" s="2">
        <f t="shared" si="1"/>
        <v>14</v>
      </c>
      <c r="K18" s="2">
        <f t="shared" si="2"/>
        <v>16</v>
      </c>
    </row>
    <row r="19" spans="1:11" ht="19" customHeight="1" x14ac:dyDescent="0.3">
      <c r="A19" s="3" t="s">
        <v>36</v>
      </c>
      <c r="B19" s="3" t="s">
        <v>37</v>
      </c>
      <c r="C19" s="4">
        <v>6</v>
      </c>
      <c r="D19" s="17">
        <v>19</v>
      </c>
      <c r="E19" s="17">
        <v>17</v>
      </c>
      <c r="F19" s="17">
        <v>15</v>
      </c>
      <c r="G19" s="17">
        <v>17</v>
      </c>
      <c r="H19" s="28">
        <f t="shared" si="3"/>
        <v>17</v>
      </c>
      <c r="I19" s="17">
        <f t="shared" si="0"/>
        <v>10.4</v>
      </c>
      <c r="J19" s="2">
        <f t="shared" si="1"/>
        <v>11</v>
      </c>
      <c r="K19" s="2">
        <f t="shared" si="2"/>
        <v>13</v>
      </c>
    </row>
    <row r="20" spans="1:11" ht="19" customHeight="1" x14ac:dyDescent="0.3">
      <c r="A20" s="3" t="s">
        <v>38</v>
      </c>
      <c r="B20" s="3" t="s">
        <v>39</v>
      </c>
      <c r="C20" s="4">
        <v>18</v>
      </c>
      <c r="D20" s="17">
        <v>17</v>
      </c>
      <c r="E20" s="17">
        <v>17</v>
      </c>
      <c r="F20" s="17">
        <v>15</v>
      </c>
      <c r="G20" s="17">
        <v>16</v>
      </c>
      <c r="H20" s="28">
        <f t="shared" si="3"/>
        <v>16.25</v>
      </c>
      <c r="I20" s="17">
        <f t="shared" si="0"/>
        <v>17.3</v>
      </c>
      <c r="J20" s="2">
        <f t="shared" si="1"/>
        <v>18</v>
      </c>
      <c r="K20" s="2">
        <f t="shared" si="2"/>
        <v>20</v>
      </c>
    </row>
    <row r="21" spans="1:11" ht="19" customHeight="1" x14ac:dyDescent="0.3">
      <c r="A21" s="3" t="s">
        <v>40</v>
      </c>
      <c r="B21" s="3" t="s">
        <v>41</v>
      </c>
      <c r="C21" s="4">
        <v>14</v>
      </c>
      <c r="D21" s="17">
        <v>18</v>
      </c>
      <c r="E21" s="17">
        <v>17</v>
      </c>
      <c r="F21" s="17">
        <v>15</v>
      </c>
      <c r="G21" s="17">
        <v>17</v>
      </c>
      <c r="H21" s="28">
        <f t="shared" si="3"/>
        <v>16.75</v>
      </c>
      <c r="I21" s="17">
        <f t="shared" si="0"/>
        <v>15.1</v>
      </c>
      <c r="J21" s="2">
        <f t="shared" si="1"/>
        <v>16</v>
      </c>
      <c r="K21" s="2">
        <f t="shared" si="2"/>
        <v>18</v>
      </c>
    </row>
    <row r="22" spans="1:11" ht="19" customHeight="1" x14ac:dyDescent="0.3">
      <c r="A22" s="3" t="s">
        <v>42</v>
      </c>
      <c r="B22" s="3" t="s">
        <v>1</v>
      </c>
      <c r="C22" s="4">
        <v>3</v>
      </c>
      <c r="D22" s="17">
        <v>17</v>
      </c>
      <c r="E22" s="17">
        <v>18</v>
      </c>
      <c r="F22" s="17">
        <v>19</v>
      </c>
      <c r="G22" s="17">
        <v>18</v>
      </c>
      <c r="H22" s="28">
        <f t="shared" si="3"/>
        <v>18</v>
      </c>
      <c r="I22" s="17">
        <f t="shared" si="0"/>
        <v>9</v>
      </c>
      <c r="J22" s="2">
        <f t="shared" si="1"/>
        <v>9</v>
      </c>
      <c r="K22" s="2">
        <f t="shared" si="2"/>
        <v>11</v>
      </c>
    </row>
    <row r="23" spans="1:11" ht="19" customHeight="1" x14ac:dyDescent="0.3">
      <c r="A23" s="3" t="s">
        <v>43</v>
      </c>
      <c r="B23" s="3" t="s">
        <v>44</v>
      </c>
      <c r="C23" s="4">
        <v>10</v>
      </c>
      <c r="D23" s="17">
        <v>16</v>
      </c>
      <c r="E23" s="17">
        <v>19</v>
      </c>
      <c r="F23" s="17">
        <v>17</v>
      </c>
      <c r="G23" s="17">
        <v>18</v>
      </c>
      <c r="H23" s="28">
        <f t="shared" si="3"/>
        <v>17.5</v>
      </c>
      <c r="I23" s="17">
        <f t="shared" si="0"/>
        <v>13</v>
      </c>
      <c r="J23" s="2">
        <f t="shared" si="1"/>
        <v>13</v>
      </c>
      <c r="K23" s="2">
        <f t="shared" si="2"/>
        <v>15</v>
      </c>
    </row>
    <row r="24" spans="1:11" ht="19" customHeight="1" x14ac:dyDescent="0.3">
      <c r="A24" s="3" t="s">
        <v>45</v>
      </c>
      <c r="B24" s="3" t="s">
        <v>46</v>
      </c>
      <c r="C24" s="4">
        <v>5</v>
      </c>
      <c r="D24" s="17">
        <v>18</v>
      </c>
      <c r="E24" s="17">
        <v>16</v>
      </c>
      <c r="F24" s="17">
        <v>16</v>
      </c>
      <c r="G24" s="17">
        <v>19</v>
      </c>
      <c r="H24" s="28">
        <f t="shared" si="3"/>
        <v>17.25</v>
      </c>
      <c r="I24" s="17">
        <f t="shared" si="0"/>
        <v>9.9</v>
      </c>
      <c r="J24" s="2">
        <f t="shared" si="1"/>
        <v>10</v>
      </c>
      <c r="K24" s="2">
        <f t="shared" si="2"/>
        <v>12</v>
      </c>
    </row>
    <row r="25" spans="1:11" ht="19" customHeight="1" x14ac:dyDescent="0.3">
      <c r="A25" s="3" t="s">
        <v>47</v>
      </c>
      <c r="B25" s="3" t="s">
        <v>48</v>
      </c>
      <c r="C25" s="4">
        <v>8</v>
      </c>
      <c r="D25" s="17">
        <v>17</v>
      </c>
      <c r="E25" s="17">
        <v>18</v>
      </c>
      <c r="F25" s="17">
        <v>17</v>
      </c>
      <c r="G25" s="17">
        <v>17</v>
      </c>
      <c r="H25" s="28">
        <f t="shared" si="3"/>
        <v>17.25</v>
      </c>
      <c r="I25" s="17">
        <f t="shared" si="0"/>
        <v>11.7</v>
      </c>
      <c r="J25" s="2">
        <f t="shared" si="1"/>
        <v>12</v>
      </c>
      <c r="K25" s="2">
        <f t="shared" si="2"/>
        <v>14</v>
      </c>
    </row>
    <row r="26" spans="1:11" ht="19" customHeight="1" x14ac:dyDescent="0.3">
      <c r="A26" s="3" t="s">
        <v>49</v>
      </c>
      <c r="B26" s="3" t="s">
        <v>50</v>
      </c>
      <c r="C26" s="4">
        <v>6</v>
      </c>
      <c r="D26" s="17">
        <v>18</v>
      </c>
      <c r="E26" s="17">
        <v>18</v>
      </c>
      <c r="F26" s="17">
        <v>18</v>
      </c>
      <c r="G26" s="17">
        <v>20</v>
      </c>
      <c r="H26" s="28">
        <f t="shared" si="3"/>
        <v>18.5</v>
      </c>
      <c r="I26" s="17">
        <f t="shared" si="0"/>
        <v>11</v>
      </c>
      <c r="J26" s="2">
        <f t="shared" si="1"/>
        <v>11</v>
      </c>
      <c r="K26" s="2">
        <f t="shared" si="2"/>
        <v>13</v>
      </c>
    </row>
    <row r="27" spans="1:11" ht="19" customHeight="1" x14ac:dyDescent="0.3">
      <c r="A27" s="3" t="s">
        <v>51</v>
      </c>
      <c r="B27" s="3" t="s">
        <v>52</v>
      </c>
      <c r="C27" s="4">
        <v>6</v>
      </c>
      <c r="D27" s="17">
        <v>16</v>
      </c>
      <c r="E27" s="17">
        <v>17</v>
      </c>
      <c r="F27" s="17">
        <v>17</v>
      </c>
      <c r="G27" s="17">
        <v>16</v>
      </c>
      <c r="H27" s="28">
        <f t="shared" si="3"/>
        <v>16.5</v>
      </c>
      <c r="I27" s="17">
        <f t="shared" si="0"/>
        <v>10.199999999999999</v>
      </c>
      <c r="J27" s="2">
        <f t="shared" si="1"/>
        <v>11</v>
      </c>
      <c r="K27" s="2">
        <f t="shared" si="2"/>
        <v>13</v>
      </c>
    </row>
    <row r="28" spans="1:11" ht="19" customHeight="1" x14ac:dyDescent="0.3">
      <c r="A28" s="3" t="s">
        <v>53</v>
      </c>
      <c r="B28" s="3" t="s">
        <v>54</v>
      </c>
      <c r="C28" s="4">
        <v>17</v>
      </c>
      <c r="D28" s="17">
        <v>16</v>
      </c>
      <c r="E28" s="17">
        <v>18</v>
      </c>
      <c r="F28" s="17">
        <v>17</v>
      </c>
      <c r="G28" s="17">
        <v>17</v>
      </c>
      <c r="H28" s="28">
        <f t="shared" si="3"/>
        <v>17</v>
      </c>
      <c r="I28" s="17">
        <f t="shared" si="0"/>
        <v>17</v>
      </c>
      <c r="J28" s="2">
        <f t="shared" si="1"/>
        <v>17</v>
      </c>
      <c r="K28" s="2">
        <f t="shared" si="2"/>
        <v>19</v>
      </c>
    </row>
    <row r="29" spans="1:11" ht="19" customHeight="1" x14ac:dyDescent="0.3">
      <c r="A29" s="3" t="s">
        <v>55</v>
      </c>
      <c r="B29" s="3" t="s">
        <v>56</v>
      </c>
      <c r="C29" s="4">
        <v>7</v>
      </c>
      <c r="D29" s="17">
        <v>17</v>
      </c>
      <c r="E29" s="17">
        <v>17</v>
      </c>
      <c r="F29" s="17">
        <v>16</v>
      </c>
      <c r="G29" s="17">
        <v>17</v>
      </c>
      <c r="H29" s="28">
        <f t="shared" si="3"/>
        <v>16.75</v>
      </c>
      <c r="I29" s="17">
        <f t="shared" si="0"/>
        <v>10.9</v>
      </c>
      <c r="J29" s="2">
        <f t="shared" si="1"/>
        <v>11</v>
      </c>
      <c r="K29" s="2">
        <f t="shared" si="2"/>
        <v>13</v>
      </c>
    </row>
    <row r="30" spans="1:11" ht="19" customHeight="1" x14ac:dyDescent="0.3">
      <c r="A30" s="3" t="s">
        <v>57</v>
      </c>
      <c r="B30" s="3" t="s">
        <v>58</v>
      </c>
      <c r="C30" s="4">
        <v>6</v>
      </c>
      <c r="D30" s="17">
        <v>18</v>
      </c>
      <c r="E30" s="17">
        <v>18</v>
      </c>
      <c r="F30" s="17">
        <v>18</v>
      </c>
      <c r="G30" s="17">
        <v>20</v>
      </c>
      <c r="H30" s="28">
        <f t="shared" si="3"/>
        <v>18.5</v>
      </c>
      <c r="I30" s="17">
        <f t="shared" si="0"/>
        <v>11</v>
      </c>
      <c r="J30" s="2">
        <f t="shared" si="1"/>
        <v>11</v>
      </c>
      <c r="K30" s="2">
        <f t="shared" si="2"/>
        <v>13</v>
      </c>
    </row>
    <row r="31" spans="1:11" ht="19" customHeight="1" x14ac:dyDescent="0.3">
      <c r="A31" s="3" t="s">
        <v>59</v>
      </c>
      <c r="B31" s="3" t="s">
        <v>60</v>
      </c>
      <c r="C31" s="4">
        <v>13</v>
      </c>
      <c r="D31" s="17">
        <v>17</v>
      </c>
      <c r="E31" s="17">
        <v>16</v>
      </c>
      <c r="G31" s="17">
        <v>19</v>
      </c>
      <c r="H31" s="28">
        <f t="shared" si="3"/>
        <v>13</v>
      </c>
      <c r="I31" s="17">
        <f t="shared" si="0"/>
        <v>13</v>
      </c>
      <c r="J31" s="2">
        <f t="shared" si="1"/>
        <v>13</v>
      </c>
      <c r="K31" s="2">
        <f t="shared" si="2"/>
        <v>15</v>
      </c>
    </row>
    <row r="32" spans="1:11" ht="19" customHeight="1" x14ac:dyDescent="0.3">
      <c r="A32" s="3" t="s">
        <v>61</v>
      </c>
      <c r="B32" s="3" t="s">
        <v>39</v>
      </c>
      <c r="C32" s="4">
        <v>15</v>
      </c>
      <c r="D32" s="17">
        <v>17</v>
      </c>
      <c r="E32" s="17">
        <v>16</v>
      </c>
      <c r="F32" s="16"/>
      <c r="G32" s="17">
        <v>16</v>
      </c>
      <c r="H32" s="28">
        <f t="shared" si="3"/>
        <v>12.25</v>
      </c>
      <c r="I32" s="17">
        <f t="shared" si="0"/>
        <v>13.9</v>
      </c>
      <c r="J32" s="2">
        <f t="shared" si="1"/>
        <v>14</v>
      </c>
      <c r="K32" s="2">
        <f t="shared" si="2"/>
        <v>16</v>
      </c>
    </row>
    <row r="33" spans="1:11" ht="19" customHeight="1" x14ac:dyDescent="0.3">
      <c r="A33" s="3" t="s">
        <v>62</v>
      </c>
      <c r="B33" s="3" t="s">
        <v>63</v>
      </c>
      <c r="C33" s="4">
        <v>6</v>
      </c>
      <c r="D33" s="17">
        <v>17</v>
      </c>
      <c r="E33" s="17">
        <v>16</v>
      </c>
      <c r="F33" s="16"/>
      <c r="G33" s="17">
        <v>16</v>
      </c>
      <c r="H33" s="28">
        <f t="shared" si="3"/>
        <v>12.25</v>
      </c>
      <c r="I33" s="17">
        <f t="shared" si="0"/>
        <v>8.5</v>
      </c>
      <c r="J33" s="2">
        <f t="shared" si="1"/>
        <v>9</v>
      </c>
      <c r="K33" s="2">
        <f t="shared" si="2"/>
        <v>11</v>
      </c>
    </row>
    <row r="34" spans="1:11" ht="19" customHeight="1" x14ac:dyDescent="0.3">
      <c r="A34" s="3" t="s">
        <v>64</v>
      </c>
      <c r="B34" s="3" t="s">
        <v>65</v>
      </c>
      <c r="C34" s="4">
        <v>4</v>
      </c>
      <c r="D34" s="17">
        <v>17</v>
      </c>
      <c r="E34" s="17">
        <v>18</v>
      </c>
      <c r="F34" s="17">
        <v>17</v>
      </c>
      <c r="G34" s="17">
        <v>17</v>
      </c>
      <c r="H34" s="28">
        <f t="shared" si="3"/>
        <v>17.25</v>
      </c>
      <c r="I34" s="17">
        <f t="shared" si="0"/>
        <v>9.3000000000000007</v>
      </c>
      <c r="J34" s="2">
        <f t="shared" si="1"/>
        <v>10</v>
      </c>
      <c r="K34" s="2">
        <f t="shared" si="2"/>
        <v>12</v>
      </c>
    </row>
    <row r="35" spans="1:11" ht="19" customHeight="1" x14ac:dyDescent="0.3">
      <c r="A35" s="3" t="s">
        <v>66</v>
      </c>
      <c r="B35" s="3" t="s">
        <v>67</v>
      </c>
      <c r="C35" s="4">
        <v>8</v>
      </c>
      <c r="D35" s="17">
        <v>18</v>
      </c>
      <c r="E35" s="17">
        <v>18</v>
      </c>
      <c r="F35" s="17">
        <v>17</v>
      </c>
      <c r="G35" s="17">
        <v>18</v>
      </c>
      <c r="H35" s="28">
        <f t="shared" si="3"/>
        <v>17.75</v>
      </c>
      <c r="I35" s="17">
        <f t="shared" si="0"/>
        <v>11.9</v>
      </c>
      <c r="J35" s="2">
        <f t="shared" si="1"/>
        <v>12</v>
      </c>
      <c r="K35" s="2">
        <f t="shared" si="2"/>
        <v>14</v>
      </c>
    </row>
    <row r="36" spans="1:11" ht="19" customHeight="1" x14ac:dyDescent="0.3">
      <c r="A36" s="3" t="s">
        <v>68</v>
      </c>
      <c r="B36" s="3" t="s">
        <v>69</v>
      </c>
      <c r="C36" s="4">
        <v>4</v>
      </c>
      <c r="D36" s="17">
        <v>16</v>
      </c>
      <c r="E36" s="17">
        <v>17</v>
      </c>
      <c r="F36" s="17">
        <v>17</v>
      </c>
      <c r="G36" s="17">
        <v>16</v>
      </c>
      <c r="H36" s="28">
        <f t="shared" si="3"/>
        <v>16.5</v>
      </c>
      <c r="I36" s="17">
        <f t="shared" si="0"/>
        <v>9</v>
      </c>
      <c r="J36" s="2">
        <f t="shared" si="1"/>
        <v>9</v>
      </c>
      <c r="K36" s="2">
        <f t="shared" si="2"/>
        <v>11</v>
      </c>
    </row>
    <row r="37" spans="1:11" ht="19" customHeight="1" x14ac:dyDescent="0.3">
      <c r="A37" s="3" t="s">
        <v>70</v>
      </c>
      <c r="B37" s="3" t="s">
        <v>71</v>
      </c>
      <c r="C37" s="4">
        <v>11</v>
      </c>
      <c r="D37" s="17">
        <v>16</v>
      </c>
      <c r="E37" s="17">
        <v>18</v>
      </c>
      <c r="F37" s="17">
        <v>17</v>
      </c>
      <c r="G37" s="17">
        <v>18</v>
      </c>
      <c r="H37" s="28">
        <f t="shared" si="3"/>
        <v>17.25</v>
      </c>
      <c r="I37" s="17">
        <f t="shared" si="0"/>
        <v>13.5</v>
      </c>
      <c r="J37" s="2">
        <f t="shared" si="1"/>
        <v>14</v>
      </c>
      <c r="K37" s="2">
        <f t="shared" si="2"/>
        <v>16</v>
      </c>
    </row>
    <row r="38" spans="1:11" ht="19" customHeight="1" x14ac:dyDescent="0.3">
      <c r="A38" s="3" t="s">
        <v>72</v>
      </c>
      <c r="B38" s="3" t="s">
        <v>73</v>
      </c>
      <c r="C38" s="4">
        <v>3</v>
      </c>
      <c r="D38" s="17">
        <v>17</v>
      </c>
      <c r="E38" s="17">
        <v>17</v>
      </c>
      <c r="F38" s="17">
        <v>15</v>
      </c>
      <c r="G38" s="17">
        <v>16</v>
      </c>
      <c r="H38" s="28">
        <f t="shared" si="3"/>
        <v>16.25</v>
      </c>
      <c r="I38" s="17">
        <f t="shared" si="0"/>
        <v>8.3000000000000007</v>
      </c>
      <c r="J38" s="2">
        <f t="shared" si="1"/>
        <v>9</v>
      </c>
      <c r="K38" s="2">
        <f t="shared" si="2"/>
        <v>11</v>
      </c>
    </row>
    <row r="39" spans="1:11" ht="19" customHeight="1" x14ac:dyDescent="0.3">
      <c r="A39" s="3" t="s">
        <v>74</v>
      </c>
      <c r="B39" s="3" t="s">
        <v>75</v>
      </c>
      <c r="C39" s="4">
        <v>7</v>
      </c>
      <c r="D39" s="17">
        <v>18</v>
      </c>
      <c r="E39" s="17">
        <v>17</v>
      </c>
      <c r="F39" s="17">
        <v>17</v>
      </c>
      <c r="G39" s="17">
        <v>17</v>
      </c>
      <c r="H39" s="28">
        <f t="shared" si="3"/>
        <v>17.25</v>
      </c>
      <c r="I39" s="17">
        <f t="shared" si="0"/>
        <v>11.1</v>
      </c>
      <c r="J39" s="2">
        <f t="shared" si="1"/>
        <v>12</v>
      </c>
      <c r="K39" s="2">
        <f t="shared" si="2"/>
        <v>14</v>
      </c>
    </row>
    <row r="40" spans="1:11" ht="19" customHeight="1" x14ac:dyDescent="0.3">
      <c r="A40" s="3" t="s">
        <v>76</v>
      </c>
      <c r="B40" s="3" t="s">
        <v>77</v>
      </c>
      <c r="C40" s="4">
        <v>3</v>
      </c>
      <c r="D40" s="17">
        <v>17</v>
      </c>
      <c r="E40" s="17">
        <v>16</v>
      </c>
      <c r="F40" s="17">
        <v>16</v>
      </c>
      <c r="G40" s="17">
        <v>17</v>
      </c>
      <c r="H40" s="28">
        <f t="shared" si="3"/>
        <v>16.5</v>
      </c>
      <c r="I40" s="17">
        <f t="shared" si="0"/>
        <v>8.4</v>
      </c>
      <c r="J40" s="2">
        <f t="shared" si="1"/>
        <v>9</v>
      </c>
      <c r="K40" s="2">
        <f t="shared" si="2"/>
        <v>11</v>
      </c>
    </row>
    <row r="41" spans="1:11" ht="19" customHeight="1" x14ac:dyDescent="0.3">
      <c r="A41" s="3" t="s">
        <v>78</v>
      </c>
      <c r="B41" s="3" t="s">
        <v>17</v>
      </c>
      <c r="C41" s="4">
        <v>7</v>
      </c>
      <c r="D41" s="17">
        <v>18</v>
      </c>
      <c r="E41" s="17">
        <v>18</v>
      </c>
      <c r="F41" s="17">
        <v>17</v>
      </c>
      <c r="G41" s="17">
        <v>18</v>
      </c>
      <c r="H41" s="28">
        <f t="shared" si="3"/>
        <v>17.75</v>
      </c>
      <c r="I41" s="17">
        <f t="shared" si="0"/>
        <v>11.3</v>
      </c>
      <c r="J41" s="2">
        <f t="shared" si="1"/>
        <v>12</v>
      </c>
      <c r="K41" s="2">
        <f t="shared" si="2"/>
        <v>14</v>
      </c>
    </row>
    <row r="42" spans="1:11" ht="19" customHeight="1" x14ac:dyDescent="0.3">
      <c r="A42" s="3" t="s">
        <v>79</v>
      </c>
      <c r="B42" s="3" t="s">
        <v>80</v>
      </c>
      <c r="C42" s="4">
        <v>16</v>
      </c>
      <c r="D42" s="17">
        <v>18</v>
      </c>
      <c r="E42" s="17">
        <v>17</v>
      </c>
      <c r="F42" s="17">
        <v>17</v>
      </c>
      <c r="G42" s="17">
        <v>16</v>
      </c>
      <c r="H42" s="28">
        <f t="shared" si="3"/>
        <v>17</v>
      </c>
      <c r="I42" s="17">
        <f t="shared" si="0"/>
        <v>16.399999999999999</v>
      </c>
      <c r="J42" s="2">
        <f t="shared" si="1"/>
        <v>17</v>
      </c>
      <c r="K42" s="2">
        <f t="shared" si="2"/>
        <v>19</v>
      </c>
    </row>
    <row r="43" spans="1:11" ht="19" customHeight="1" x14ac:dyDescent="0.3">
      <c r="A43" s="3" t="s">
        <v>81</v>
      </c>
      <c r="B43" s="3" t="s">
        <v>82</v>
      </c>
      <c r="C43" s="4">
        <v>7</v>
      </c>
      <c r="D43" s="17">
        <v>17</v>
      </c>
      <c r="E43" s="17">
        <v>16</v>
      </c>
      <c r="F43" s="17">
        <v>16</v>
      </c>
      <c r="G43" s="17">
        <v>17</v>
      </c>
      <c r="H43" s="28">
        <f t="shared" si="3"/>
        <v>16.5</v>
      </c>
      <c r="I43" s="17">
        <f t="shared" si="0"/>
        <v>10.8</v>
      </c>
      <c r="J43" s="2">
        <f t="shared" si="1"/>
        <v>11</v>
      </c>
      <c r="K43" s="2">
        <f t="shared" si="2"/>
        <v>13</v>
      </c>
    </row>
    <row r="44" spans="1:11" ht="19" customHeight="1" x14ac:dyDescent="0.3">
      <c r="A44" s="3" t="s">
        <v>83</v>
      </c>
      <c r="B44" s="3" t="s">
        <v>84</v>
      </c>
      <c r="C44" s="4">
        <v>5</v>
      </c>
      <c r="D44" s="17">
        <v>18</v>
      </c>
      <c r="E44" s="17">
        <v>19</v>
      </c>
      <c r="F44" s="17">
        <v>17</v>
      </c>
      <c r="G44" s="17">
        <v>18</v>
      </c>
      <c r="H44" s="28">
        <f t="shared" si="3"/>
        <v>18</v>
      </c>
      <c r="I44" s="17">
        <f t="shared" si="0"/>
        <v>10.199999999999999</v>
      </c>
      <c r="J44" s="2">
        <f t="shared" si="1"/>
        <v>11</v>
      </c>
      <c r="K44" s="2">
        <f t="shared" si="2"/>
        <v>13</v>
      </c>
    </row>
    <row r="45" spans="1:11" ht="19" customHeight="1" x14ac:dyDescent="0.3">
      <c r="A45" s="3" t="s">
        <v>85</v>
      </c>
      <c r="B45" s="3" t="s">
        <v>86</v>
      </c>
      <c r="C45" s="4">
        <v>15</v>
      </c>
      <c r="D45" s="17">
        <v>18</v>
      </c>
      <c r="E45" s="17">
        <v>20</v>
      </c>
      <c r="F45" s="17">
        <v>20</v>
      </c>
      <c r="G45" s="17">
        <v>20</v>
      </c>
      <c r="H45" s="28">
        <f t="shared" si="3"/>
        <v>19.5</v>
      </c>
      <c r="I45" s="17">
        <f t="shared" si="0"/>
        <v>16.8</v>
      </c>
      <c r="J45" s="2">
        <f t="shared" si="1"/>
        <v>17</v>
      </c>
      <c r="K45" s="2">
        <f t="shared" si="2"/>
        <v>19</v>
      </c>
    </row>
    <row r="46" spans="1:11" ht="19" customHeight="1" x14ac:dyDescent="0.3">
      <c r="A46" s="3" t="s">
        <v>87</v>
      </c>
      <c r="B46" s="3" t="s">
        <v>88</v>
      </c>
      <c r="C46" s="4">
        <v>6</v>
      </c>
      <c r="D46" s="17">
        <v>17</v>
      </c>
      <c r="E46" s="17">
        <v>17</v>
      </c>
      <c r="F46" s="17">
        <v>19</v>
      </c>
      <c r="G46" s="17">
        <v>18</v>
      </c>
      <c r="H46" s="28">
        <f t="shared" si="3"/>
        <v>17.75</v>
      </c>
      <c r="I46" s="17">
        <f t="shared" si="0"/>
        <v>10.7</v>
      </c>
      <c r="J46" s="2">
        <f t="shared" si="1"/>
        <v>11</v>
      </c>
      <c r="K46" s="2">
        <f t="shared" si="2"/>
        <v>13</v>
      </c>
    </row>
    <row r="47" spans="1:11" ht="19" customHeight="1" x14ac:dyDescent="0.3">
      <c r="A47" s="3" t="s">
        <v>89</v>
      </c>
      <c r="B47" s="3" t="s">
        <v>90</v>
      </c>
      <c r="C47" s="4">
        <v>15</v>
      </c>
      <c r="D47" s="17">
        <v>17</v>
      </c>
      <c r="E47" s="17">
        <v>17</v>
      </c>
      <c r="F47" s="17">
        <v>17</v>
      </c>
      <c r="G47" s="17">
        <v>17</v>
      </c>
      <c r="H47" s="28">
        <f t="shared" si="3"/>
        <v>17</v>
      </c>
      <c r="I47" s="17">
        <f t="shared" si="0"/>
        <v>15.8</v>
      </c>
      <c r="J47" s="2">
        <f t="shared" si="1"/>
        <v>16</v>
      </c>
      <c r="K47" s="2">
        <f t="shared" si="2"/>
        <v>18</v>
      </c>
    </row>
    <row r="48" spans="1:11" ht="19" customHeight="1" x14ac:dyDescent="0.3">
      <c r="A48" s="3" t="s">
        <v>91</v>
      </c>
      <c r="B48" s="3" t="s">
        <v>92</v>
      </c>
      <c r="C48" s="4">
        <v>10</v>
      </c>
      <c r="D48" s="17">
        <v>18</v>
      </c>
      <c r="E48" s="17">
        <v>16</v>
      </c>
      <c r="F48" s="17">
        <v>17</v>
      </c>
      <c r="G48" s="17">
        <v>16</v>
      </c>
      <c r="H48" s="28">
        <f t="shared" si="3"/>
        <v>16.75</v>
      </c>
      <c r="I48" s="17">
        <f t="shared" si="0"/>
        <v>12.7</v>
      </c>
      <c r="J48" s="2">
        <f t="shared" si="1"/>
        <v>13</v>
      </c>
      <c r="K48" s="2">
        <f t="shared" si="2"/>
        <v>15</v>
      </c>
    </row>
    <row r="49" spans="1:11" ht="19" customHeight="1" x14ac:dyDescent="0.3">
      <c r="A49" s="3" t="s">
        <v>93</v>
      </c>
      <c r="B49" s="3" t="s">
        <v>94</v>
      </c>
      <c r="C49" s="4">
        <v>10</v>
      </c>
      <c r="D49" s="17">
        <v>15</v>
      </c>
      <c r="E49" s="17">
        <v>18</v>
      </c>
      <c r="F49" s="17">
        <v>17</v>
      </c>
      <c r="G49" s="17">
        <v>18</v>
      </c>
      <c r="H49" s="28">
        <f t="shared" si="3"/>
        <v>17</v>
      </c>
      <c r="I49" s="17">
        <f t="shared" si="0"/>
        <v>12.8</v>
      </c>
      <c r="J49" s="2">
        <f t="shared" si="1"/>
        <v>13</v>
      </c>
      <c r="K49" s="2">
        <f t="shared" si="2"/>
        <v>15</v>
      </c>
    </row>
    <row r="50" spans="1:11" ht="19" customHeight="1" x14ac:dyDescent="0.3">
      <c r="A50" s="3" t="s">
        <v>95</v>
      </c>
      <c r="B50" s="3" t="s">
        <v>96</v>
      </c>
      <c r="C50" s="4">
        <v>6</v>
      </c>
      <c r="D50" s="17">
        <v>17</v>
      </c>
      <c r="E50" s="17">
        <v>16</v>
      </c>
      <c r="F50" s="17">
        <v>16</v>
      </c>
      <c r="G50" s="17">
        <v>19</v>
      </c>
      <c r="H50" s="28">
        <f t="shared" si="3"/>
        <v>17</v>
      </c>
      <c r="I50" s="17">
        <f t="shared" si="0"/>
        <v>10.4</v>
      </c>
      <c r="J50" s="2">
        <f t="shared" si="1"/>
        <v>11</v>
      </c>
      <c r="K50" s="2">
        <f t="shared" si="2"/>
        <v>13</v>
      </c>
    </row>
    <row r="51" spans="1:11" ht="19" customHeight="1" x14ac:dyDescent="0.3">
      <c r="A51" s="3" t="s">
        <v>97</v>
      </c>
      <c r="B51" s="3" t="s">
        <v>98</v>
      </c>
      <c r="C51" s="4">
        <v>13</v>
      </c>
      <c r="D51" s="17">
        <v>17</v>
      </c>
      <c r="E51" s="17">
        <v>17.5</v>
      </c>
      <c r="F51" s="17">
        <v>18</v>
      </c>
      <c r="G51" s="17">
        <v>18</v>
      </c>
      <c r="H51" s="28">
        <f t="shared" si="3"/>
        <v>17.625</v>
      </c>
      <c r="I51" s="17">
        <f t="shared" si="0"/>
        <v>14.85</v>
      </c>
      <c r="J51" s="2">
        <f t="shared" si="1"/>
        <v>15</v>
      </c>
      <c r="K51" s="2">
        <f t="shared" si="2"/>
        <v>17</v>
      </c>
    </row>
    <row r="52" spans="1:11" ht="19" customHeight="1" x14ac:dyDescent="0.3">
      <c r="A52" s="3" t="s">
        <v>99</v>
      </c>
      <c r="B52" s="3" t="s">
        <v>100</v>
      </c>
      <c r="C52" s="4">
        <v>9</v>
      </c>
      <c r="D52" s="17">
        <v>16</v>
      </c>
      <c r="E52" s="17">
        <v>19</v>
      </c>
      <c r="F52" s="17">
        <v>17</v>
      </c>
      <c r="G52" s="17">
        <v>18</v>
      </c>
      <c r="H52" s="28">
        <f t="shared" si="3"/>
        <v>17.5</v>
      </c>
      <c r="I52" s="17">
        <f t="shared" si="0"/>
        <v>12.4</v>
      </c>
      <c r="J52" s="2">
        <f t="shared" si="1"/>
        <v>13</v>
      </c>
      <c r="K52" s="2">
        <f t="shared" si="2"/>
        <v>15</v>
      </c>
    </row>
    <row r="53" spans="1:11" ht="19" customHeight="1" x14ac:dyDescent="0.3">
      <c r="A53" s="3" t="s">
        <v>101</v>
      </c>
      <c r="B53" s="3" t="s">
        <v>102</v>
      </c>
      <c r="C53" s="4">
        <v>10</v>
      </c>
      <c r="D53" s="17">
        <v>18</v>
      </c>
      <c r="E53" s="17">
        <v>17</v>
      </c>
      <c r="F53" s="17">
        <v>17</v>
      </c>
      <c r="G53" s="17">
        <v>17</v>
      </c>
      <c r="H53" s="28">
        <f t="shared" si="3"/>
        <v>17.25</v>
      </c>
      <c r="I53" s="17">
        <f t="shared" si="0"/>
        <v>12.9</v>
      </c>
      <c r="J53" s="2">
        <f t="shared" si="1"/>
        <v>13</v>
      </c>
      <c r="K53" s="2">
        <f t="shared" si="2"/>
        <v>15</v>
      </c>
    </row>
    <row r="54" spans="1:11" ht="19" customHeight="1" x14ac:dyDescent="0.3">
      <c r="A54" s="3" t="s">
        <v>103</v>
      </c>
      <c r="B54" s="3" t="s">
        <v>104</v>
      </c>
      <c r="C54" s="4">
        <v>10</v>
      </c>
      <c r="D54" s="17">
        <v>17</v>
      </c>
      <c r="E54" s="17">
        <v>16</v>
      </c>
      <c r="F54" s="17">
        <v>17</v>
      </c>
      <c r="G54" s="17">
        <v>16</v>
      </c>
      <c r="H54" s="28">
        <f t="shared" si="3"/>
        <v>16.5</v>
      </c>
      <c r="I54" s="17">
        <f t="shared" si="0"/>
        <v>12.6</v>
      </c>
      <c r="J54" s="2">
        <f t="shared" si="1"/>
        <v>13</v>
      </c>
      <c r="K54" s="2">
        <f t="shared" si="2"/>
        <v>15</v>
      </c>
    </row>
    <row r="57" spans="1:11" ht="19" customHeight="1" x14ac:dyDescent="0.3">
      <c r="H57" s="28"/>
    </row>
    <row r="67" spans="6:9" ht="19" customHeight="1" x14ac:dyDescent="0.3">
      <c r="H67" s="30"/>
      <c r="I67" s="25"/>
    </row>
    <row r="68" spans="6:9" ht="19" customHeight="1" x14ac:dyDescent="0.3">
      <c r="F68" s="25"/>
    </row>
  </sheetData>
  <sortState xmlns:xlrd2="http://schemas.microsoft.com/office/spreadsheetml/2017/richdata2" ref="A1:B56">
    <sortCondition ref="A1:A56"/>
  </sortState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0677-ECBF-574C-AC1B-1A14DB4ABA03}">
  <dimension ref="A1:B72"/>
  <sheetViews>
    <sheetView workbookViewId="0">
      <selection sqref="A1:B1048576"/>
    </sheetView>
  </sheetViews>
  <sheetFormatPr baseColWidth="10" defaultRowHeight="24" x14ac:dyDescent="0.3"/>
  <cols>
    <col min="1" max="1" width="60.6640625" style="17" bestFit="1" customWidth="1"/>
    <col min="2" max="16384" width="10.83203125" style="17"/>
  </cols>
  <sheetData>
    <row r="1" spans="1:2" x14ac:dyDescent="0.3">
      <c r="A1" s="16" t="s">
        <v>163</v>
      </c>
      <c r="B1" s="17">
        <v>15</v>
      </c>
    </row>
    <row r="2" spans="1:2" x14ac:dyDescent="0.3">
      <c r="A2" s="17" t="s">
        <v>114</v>
      </c>
      <c r="B2" s="17">
        <v>18</v>
      </c>
    </row>
    <row r="3" spans="1:2" x14ac:dyDescent="0.3">
      <c r="A3" s="16" t="s">
        <v>117</v>
      </c>
      <c r="B3" s="17">
        <v>18</v>
      </c>
    </row>
    <row r="4" spans="1:2" x14ac:dyDescent="0.3">
      <c r="A4" s="16" t="s">
        <v>167</v>
      </c>
      <c r="B4" s="17">
        <v>17</v>
      </c>
    </row>
    <row r="5" spans="1:2" x14ac:dyDescent="0.3">
      <c r="A5" s="19" t="s">
        <v>184</v>
      </c>
      <c r="B5" s="17">
        <v>17</v>
      </c>
    </row>
    <row r="6" spans="1:2" x14ac:dyDescent="0.3">
      <c r="A6" s="16" t="s">
        <v>106</v>
      </c>
      <c r="B6" s="17">
        <v>18</v>
      </c>
    </row>
    <row r="7" spans="1:2" x14ac:dyDescent="0.3">
      <c r="A7" s="17" t="s">
        <v>178</v>
      </c>
      <c r="B7" s="17">
        <v>17</v>
      </c>
    </row>
    <row r="8" spans="1:2" x14ac:dyDescent="0.3">
      <c r="A8" s="20" t="s">
        <v>105</v>
      </c>
      <c r="B8" s="17">
        <v>18</v>
      </c>
    </row>
    <row r="9" spans="1:2" x14ac:dyDescent="0.3">
      <c r="A9" s="21" t="s">
        <v>173</v>
      </c>
      <c r="B9" s="17">
        <v>19</v>
      </c>
    </row>
    <row r="10" spans="1:2" x14ac:dyDescent="0.3">
      <c r="A10" s="17" t="s">
        <v>110</v>
      </c>
      <c r="B10" s="17">
        <v>16</v>
      </c>
    </row>
    <row r="11" spans="1:2" x14ac:dyDescent="0.3">
      <c r="A11" s="17" t="s">
        <v>111</v>
      </c>
      <c r="B11" s="17">
        <v>16</v>
      </c>
    </row>
    <row r="12" spans="1:2" x14ac:dyDescent="0.3">
      <c r="A12" s="16" t="s">
        <v>196</v>
      </c>
      <c r="B12" s="17">
        <v>17</v>
      </c>
    </row>
    <row r="13" spans="1:2" x14ac:dyDescent="0.3">
      <c r="A13" s="17" t="s">
        <v>190</v>
      </c>
      <c r="B13" s="17">
        <v>18</v>
      </c>
    </row>
    <row r="14" spans="1:2" x14ac:dyDescent="0.3">
      <c r="A14" s="17" t="s">
        <v>176</v>
      </c>
      <c r="B14" s="17">
        <v>16</v>
      </c>
    </row>
    <row r="15" spans="1:2" x14ac:dyDescent="0.3">
      <c r="A15" s="17" t="s">
        <v>193</v>
      </c>
      <c r="B15" s="17">
        <v>18</v>
      </c>
    </row>
    <row r="16" spans="1:2" x14ac:dyDescent="0.3">
      <c r="A16" s="20" t="s">
        <v>116</v>
      </c>
      <c r="B16" s="17">
        <v>18</v>
      </c>
    </row>
    <row r="17" spans="1:2" x14ac:dyDescent="0.3">
      <c r="A17" s="22" t="s">
        <v>107</v>
      </c>
      <c r="B17" s="17">
        <v>17</v>
      </c>
    </row>
    <row r="18" spans="1:2" x14ac:dyDescent="0.3">
      <c r="A18" s="16" t="s">
        <v>118</v>
      </c>
      <c r="B18" s="17">
        <v>18</v>
      </c>
    </row>
    <row r="19" spans="1:2" x14ac:dyDescent="0.3">
      <c r="A19" s="20" t="s">
        <v>197</v>
      </c>
      <c r="B19" s="17">
        <v>16</v>
      </c>
    </row>
    <row r="20" spans="1:2" x14ac:dyDescent="0.3">
      <c r="A20" s="17" t="s">
        <v>180</v>
      </c>
      <c r="B20" s="17">
        <v>17</v>
      </c>
    </row>
    <row r="21" spans="1:2" x14ac:dyDescent="0.3">
      <c r="A21" s="16" t="s">
        <v>112</v>
      </c>
      <c r="B21" s="17">
        <v>16</v>
      </c>
    </row>
    <row r="22" spans="1:2" x14ac:dyDescent="0.3">
      <c r="A22" s="21" t="s">
        <v>174</v>
      </c>
      <c r="B22" s="17">
        <v>19</v>
      </c>
    </row>
    <row r="23" spans="1:2" x14ac:dyDescent="0.3">
      <c r="A23" s="17" t="s">
        <v>115</v>
      </c>
      <c r="B23" s="17">
        <v>18</v>
      </c>
    </row>
    <row r="24" spans="1:2" x14ac:dyDescent="0.3">
      <c r="A24" s="17" t="s">
        <v>182</v>
      </c>
      <c r="B24" s="17">
        <v>17</v>
      </c>
    </row>
    <row r="25" spans="1:2" x14ac:dyDescent="0.3">
      <c r="A25" s="16" t="s">
        <v>165</v>
      </c>
      <c r="B25" s="17">
        <v>17</v>
      </c>
    </row>
    <row r="26" spans="1:2" x14ac:dyDescent="0.3">
      <c r="A26" s="16" t="s">
        <v>146</v>
      </c>
      <c r="B26" s="17">
        <v>16</v>
      </c>
    </row>
    <row r="27" spans="1:2" x14ac:dyDescent="0.3">
      <c r="A27" s="16" t="s">
        <v>172</v>
      </c>
      <c r="B27" s="17">
        <v>18</v>
      </c>
    </row>
    <row r="28" spans="1:2" x14ac:dyDescent="0.3">
      <c r="A28" s="17" t="s">
        <v>47</v>
      </c>
      <c r="B28" s="17">
        <v>17</v>
      </c>
    </row>
    <row r="29" spans="1:2" x14ac:dyDescent="0.3">
      <c r="A29" s="17" t="s">
        <v>194</v>
      </c>
      <c r="B29" s="17">
        <v>18</v>
      </c>
    </row>
    <row r="30" spans="1:2" x14ac:dyDescent="0.3">
      <c r="A30" s="16" t="s">
        <v>113</v>
      </c>
      <c r="B30" s="17">
        <v>16</v>
      </c>
    </row>
    <row r="31" spans="1:2" x14ac:dyDescent="0.3">
      <c r="A31" s="17" t="s">
        <v>177</v>
      </c>
      <c r="B31" s="17">
        <v>16</v>
      </c>
    </row>
    <row r="32" spans="1:2" x14ac:dyDescent="0.3">
      <c r="A32" s="17" t="s">
        <v>185</v>
      </c>
      <c r="B32" s="17">
        <v>17</v>
      </c>
    </row>
    <row r="33" spans="1:2" x14ac:dyDescent="0.3">
      <c r="A33" s="17" t="s">
        <v>192</v>
      </c>
      <c r="B33" s="17">
        <v>18</v>
      </c>
    </row>
    <row r="34" spans="1:2" x14ac:dyDescent="0.3">
      <c r="A34" s="23" t="s">
        <v>168</v>
      </c>
      <c r="B34" s="17">
        <v>17</v>
      </c>
    </row>
    <row r="35" spans="1:2" x14ac:dyDescent="0.3">
      <c r="A35" s="16" t="s">
        <v>188</v>
      </c>
      <c r="B35" s="17">
        <v>17</v>
      </c>
    </row>
    <row r="36" spans="1:2" x14ac:dyDescent="0.3">
      <c r="A36" s="16" t="s">
        <v>187</v>
      </c>
      <c r="B36" s="17">
        <v>17</v>
      </c>
    </row>
    <row r="37" spans="1:2" x14ac:dyDescent="0.3">
      <c r="A37" s="17" t="s">
        <v>64</v>
      </c>
      <c r="B37" s="17">
        <v>17</v>
      </c>
    </row>
    <row r="38" spans="1:2" x14ac:dyDescent="0.3">
      <c r="A38" s="16" t="s">
        <v>170</v>
      </c>
      <c r="B38" s="17">
        <v>18</v>
      </c>
    </row>
    <row r="39" spans="1:2" x14ac:dyDescent="0.3">
      <c r="A39" s="24" t="s">
        <v>179</v>
      </c>
      <c r="B39" s="17">
        <v>18</v>
      </c>
    </row>
    <row r="40" spans="1:2" x14ac:dyDescent="0.3">
      <c r="A40" s="16" t="s">
        <v>175</v>
      </c>
      <c r="B40" s="17">
        <v>16</v>
      </c>
    </row>
    <row r="41" spans="1:2" x14ac:dyDescent="0.3">
      <c r="A41" s="17" t="s">
        <v>70</v>
      </c>
      <c r="B41" s="17">
        <v>16</v>
      </c>
    </row>
    <row r="42" spans="1:2" x14ac:dyDescent="0.3">
      <c r="A42" s="17" t="s">
        <v>198</v>
      </c>
      <c r="B42" s="17">
        <v>17</v>
      </c>
    </row>
    <row r="43" spans="1:2" x14ac:dyDescent="0.3">
      <c r="A43" s="16" t="s">
        <v>119</v>
      </c>
      <c r="B43" s="17">
        <v>18</v>
      </c>
    </row>
    <row r="44" spans="1:2" x14ac:dyDescent="0.3">
      <c r="A44" s="22" t="s">
        <v>108</v>
      </c>
      <c r="B44" s="17">
        <v>17</v>
      </c>
    </row>
    <row r="45" spans="1:2" x14ac:dyDescent="0.3">
      <c r="A45" s="16" t="s">
        <v>171</v>
      </c>
      <c r="B45" s="17">
        <v>18</v>
      </c>
    </row>
    <row r="46" spans="1:2" x14ac:dyDescent="0.3">
      <c r="A46" s="22" t="s">
        <v>109</v>
      </c>
      <c r="B46" s="17">
        <v>17</v>
      </c>
    </row>
    <row r="47" spans="1:2" x14ac:dyDescent="0.3">
      <c r="A47" s="17" t="s">
        <v>191</v>
      </c>
      <c r="B47" s="17">
        <v>18</v>
      </c>
    </row>
    <row r="48" spans="1:2" x14ac:dyDescent="0.3">
      <c r="A48" s="16" t="s">
        <v>166</v>
      </c>
      <c r="B48" s="17">
        <v>17</v>
      </c>
    </row>
    <row r="49" spans="1:2" x14ac:dyDescent="0.3">
      <c r="A49" s="17" t="s">
        <v>186</v>
      </c>
      <c r="B49" s="17">
        <v>17</v>
      </c>
    </row>
    <row r="50" spans="1:2" s="25" customFormat="1" x14ac:dyDescent="0.3">
      <c r="A50" s="17" t="s">
        <v>189</v>
      </c>
      <c r="B50" s="17">
        <v>18</v>
      </c>
    </row>
    <row r="51" spans="1:2" x14ac:dyDescent="0.3">
      <c r="A51" s="17" t="s">
        <v>164</v>
      </c>
      <c r="B51" s="17">
        <v>15</v>
      </c>
    </row>
    <row r="52" spans="1:2" x14ac:dyDescent="0.3">
      <c r="A52" s="23" t="s">
        <v>169</v>
      </c>
      <c r="B52" s="17">
        <v>17</v>
      </c>
    </row>
    <row r="53" spans="1:2" x14ac:dyDescent="0.3">
      <c r="A53" s="16" t="s">
        <v>195</v>
      </c>
      <c r="B53" s="17">
        <v>17</v>
      </c>
    </row>
    <row r="54" spans="1:2" x14ac:dyDescent="0.3">
      <c r="A54" s="16" t="s">
        <v>135</v>
      </c>
      <c r="B54" s="17">
        <v>16</v>
      </c>
    </row>
    <row r="55" spans="1:2" x14ac:dyDescent="0.3">
      <c r="A55" s="16" t="s">
        <v>120</v>
      </c>
      <c r="B55" s="17">
        <v>18</v>
      </c>
    </row>
    <row r="56" spans="1:2" x14ac:dyDescent="0.3">
      <c r="A56" s="19" t="s">
        <v>183</v>
      </c>
      <c r="B56" s="17">
        <v>17</v>
      </c>
    </row>
    <row r="72" spans="1:2" x14ac:dyDescent="0.3">
      <c r="A72" s="25"/>
      <c r="B72" s="25"/>
    </row>
  </sheetData>
  <sortState xmlns:xlrd2="http://schemas.microsoft.com/office/spreadsheetml/2017/richdata2" ref="A2:B73">
    <sortCondition ref="A1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BD95-639D-D743-9ACE-E0562DC2AE46}">
  <dimension ref="A1:B82"/>
  <sheetViews>
    <sheetView workbookViewId="0">
      <selection sqref="A1:B1048576"/>
    </sheetView>
  </sheetViews>
  <sheetFormatPr baseColWidth="10" defaultRowHeight="15" x14ac:dyDescent="0.3"/>
  <cols>
    <col min="1" max="1" width="41.1640625" style="17" bestFit="1" customWidth="1"/>
    <col min="2" max="16384" width="10.83203125" style="17"/>
  </cols>
  <sheetData>
    <row r="1" spans="1:2" ht="24" x14ac:dyDescent="0.3">
      <c r="A1" s="17" t="s">
        <v>114</v>
      </c>
      <c r="B1" s="17">
        <v>17</v>
      </c>
    </row>
    <row r="2" spans="1:2" ht="24" x14ac:dyDescent="0.3">
      <c r="A2" s="16" t="s">
        <v>117</v>
      </c>
      <c r="B2" s="17">
        <v>20</v>
      </c>
    </row>
    <row r="3" spans="1:2" ht="24" x14ac:dyDescent="0.3">
      <c r="A3" s="16" t="s">
        <v>167</v>
      </c>
      <c r="B3" s="17">
        <v>17</v>
      </c>
    </row>
    <row r="4" spans="1:2" ht="24" x14ac:dyDescent="0.3">
      <c r="A4" s="17" t="s">
        <v>184</v>
      </c>
      <c r="B4" s="17">
        <v>16</v>
      </c>
    </row>
    <row r="5" spans="1:2" ht="24" x14ac:dyDescent="0.3">
      <c r="A5" s="17" t="s">
        <v>8</v>
      </c>
      <c r="B5" s="17">
        <v>17</v>
      </c>
    </row>
    <row r="6" spans="1:2" ht="24" x14ac:dyDescent="0.3">
      <c r="A6" s="17" t="s">
        <v>122</v>
      </c>
      <c r="B6" s="17">
        <v>18</v>
      </c>
    </row>
    <row r="7" spans="1:2" ht="24" x14ac:dyDescent="0.3">
      <c r="A7" s="17" t="s">
        <v>12</v>
      </c>
      <c r="B7" s="17">
        <v>17</v>
      </c>
    </row>
    <row r="8" spans="1:2" ht="24" x14ac:dyDescent="0.3">
      <c r="A8" s="17" t="s">
        <v>128</v>
      </c>
      <c r="B8" s="17">
        <v>17</v>
      </c>
    </row>
    <row r="9" spans="1:2" ht="24" x14ac:dyDescent="0.3">
      <c r="A9" s="17" t="s">
        <v>110</v>
      </c>
      <c r="B9" s="17">
        <v>17</v>
      </c>
    </row>
    <row r="10" spans="1:2" ht="24" x14ac:dyDescent="0.3">
      <c r="A10" s="17" t="s">
        <v>111</v>
      </c>
      <c r="B10" s="17">
        <v>18</v>
      </c>
    </row>
    <row r="11" spans="1:2" ht="24" x14ac:dyDescent="0.3">
      <c r="A11" s="16" t="s">
        <v>196</v>
      </c>
      <c r="B11" s="17">
        <v>17.5</v>
      </c>
    </row>
    <row r="12" spans="1:2" ht="24" x14ac:dyDescent="0.3">
      <c r="A12" s="16" t="s">
        <v>156</v>
      </c>
      <c r="B12" s="17">
        <v>16</v>
      </c>
    </row>
    <row r="13" spans="1:2" ht="24" x14ac:dyDescent="0.3">
      <c r="A13" s="17" t="s">
        <v>123</v>
      </c>
      <c r="B13" s="17">
        <v>18</v>
      </c>
    </row>
    <row r="14" spans="1:2" ht="24" x14ac:dyDescent="0.3">
      <c r="A14" s="17" t="s">
        <v>26</v>
      </c>
      <c r="B14" s="17">
        <v>18</v>
      </c>
    </row>
    <row r="15" spans="1:2" ht="24" x14ac:dyDescent="0.3">
      <c r="A15" s="16" t="s">
        <v>118</v>
      </c>
      <c r="B15" s="17">
        <v>17</v>
      </c>
    </row>
    <row r="16" spans="1:2" ht="24" x14ac:dyDescent="0.3">
      <c r="A16" s="16" t="s">
        <v>203</v>
      </c>
      <c r="B16" s="17">
        <v>16</v>
      </c>
    </row>
    <row r="17" spans="1:2" ht="24" x14ac:dyDescent="0.3">
      <c r="A17" s="17" t="s">
        <v>210</v>
      </c>
      <c r="B17" s="17">
        <v>17</v>
      </c>
    </row>
    <row r="18" spans="1:2" ht="24" x14ac:dyDescent="0.3">
      <c r="A18" s="17" t="s">
        <v>162</v>
      </c>
      <c r="B18" s="17">
        <v>17</v>
      </c>
    </row>
    <row r="19" spans="1:2" ht="24" x14ac:dyDescent="0.3">
      <c r="A19" s="17" t="s">
        <v>129</v>
      </c>
      <c r="B19" s="17">
        <v>17</v>
      </c>
    </row>
    <row r="20" spans="1:2" ht="24" x14ac:dyDescent="0.3">
      <c r="A20" s="17" t="s">
        <v>211</v>
      </c>
      <c r="B20" s="17">
        <v>17</v>
      </c>
    </row>
    <row r="21" spans="1:2" ht="24" x14ac:dyDescent="0.3">
      <c r="A21" s="17" t="s">
        <v>160</v>
      </c>
      <c r="B21" s="17">
        <v>17</v>
      </c>
    </row>
    <row r="22" spans="1:2" ht="24" x14ac:dyDescent="0.3">
      <c r="A22" s="16" t="s">
        <v>200</v>
      </c>
      <c r="B22" s="17">
        <v>17</v>
      </c>
    </row>
    <row r="23" spans="1:2" ht="24" x14ac:dyDescent="0.3">
      <c r="A23" s="16" t="s">
        <v>165</v>
      </c>
      <c r="B23" s="17">
        <v>18</v>
      </c>
    </row>
    <row r="24" spans="1:2" ht="24" x14ac:dyDescent="0.3">
      <c r="A24" s="17" t="s">
        <v>134</v>
      </c>
      <c r="B24" s="17">
        <v>19</v>
      </c>
    </row>
    <row r="25" spans="1:2" ht="24" x14ac:dyDescent="0.3">
      <c r="A25" s="17" t="s">
        <v>159</v>
      </c>
      <c r="B25" s="17">
        <v>16</v>
      </c>
    </row>
    <row r="26" spans="1:2" ht="24" x14ac:dyDescent="0.3">
      <c r="A26" s="16" t="s">
        <v>154</v>
      </c>
      <c r="B26" s="17">
        <v>18</v>
      </c>
    </row>
    <row r="27" spans="1:2" ht="24" x14ac:dyDescent="0.3">
      <c r="A27" s="17" t="s">
        <v>49</v>
      </c>
      <c r="B27" s="17">
        <v>18</v>
      </c>
    </row>
    <row r="28" spans="1:2" ht="24" x14ac:dyDescent="0.3">
      <c r="A28" s="17" t="s">
        <v>113</v>
      </c>
      <c r="B28" s="17">
        <v>17</v>
      </c>
    </row>
    <row r="29" spans="1:2" ht="24" x14ac:dyDescent="0.3">
      <c r="A29" s="17" t="s">
        <v>148</v>
      </c>
      <c r="B29" s="17">
        <v>18</v>
      </c>
    </row>
    <row r="30" spans="1:2" ht="24" x14ac:dyDescent="0.3">
      <c r="A30" s="17" t="s">
        <v>141</v>
      </c>
      <c r="B30" s="17">
        <v>17</v>
      </c>
    </row>
    <row r="31" spans="1:2" ht="24" x14ac:dyDescent="0.3">
      <c r="A31" s="17" t="s">
        <v>153</v>
      </c>
      <c r="B31" s="17">
        <v>18</v>
      </c>
    </row>
    <row r="32" spans="1:2" ht="24" x14ac:dyDescent="0.3">
      <c r="A32" s="17" t="s">
        <v>158</v>
      </c>
      <c r="B32" s="17">
        <v>16</v>
      </c>
    </row>
    <row r="33" spans="1:2" ht="24" x14ac:dyDescent="0.3">
      <c r="A33" s="16" t="s">
        <v>151</v>
      </c>
      <c r="B33" s="17">
        <v>16</v>
      </c>
    </row>
    <row r="34" spans="1:2" ht="24" x14ac:dyDescent="0.3">
      <c r="A34" s="16" t="s">
        <v>152</v>
      </c>
      <c r="B34" s="17">
        <v>16</v>
      </c>
    </row>
    <row r="35" spans="1:2" s="25" customFormat="1" ht="24" x14ac:dyDescent="0.3">
      <c r="A35" s="16" t="s">
        <v>227</v>
      </c>
      <c r="B35" s="17">
        <v>18</v>
      </c>
    </row>
    <row r="36" spans="1:2" ht="24" x14ac:dyDescent="0.3">
      <c r="A36" s="16" t="s">
        <v>208</v>
      </c>
      <c r="B36" s="17">
        <v>18</v>
      </c>
    </row>
    <row r="37" spans="1:2" ht="24" x14ac:dyDescent="0.3">
      <c r="A37" s="16" t="s">
        <v>206</v>
      </c>
      <c r="B37" s="17">
        <v>18</v>
      </c>
    </row>
    <row r="38" spans="1:2" ht="24" x14ac:dyDescent="0.3">
      <c r="A38" s="17" t="s">
        <v>209</v>
      </c>
      <c r="B38" s="17">
        <v>17</v>
      </c>
    </row>
    <row r="39" spans="1:2" ht="24" x14ac:dyDescent="0.3">
      <c r="A39" s="16" t="s">
        <v>140</v>
      </c>
      <c r="B39" s="17">
        <v>17</v>
      </c>
    </row>
    <row r="40" spans="1:2" ht="24" x14ac:dyDescent="0.3">
      <c r="A40" s="16" t="s">
        <v>204</v>
      </c>
      <c r="B40" s="17">
        <v>16</v>
      </c>
    </row>
    <row r="41" spans="1:2" ht="24" x14ac:dyDescent="0.3">
      <c r="A41" s="16" t="s">
        <v>207</v>
      </c>
      <c r="B41" s="17">
        <v>18</v>
      </c>
    </row>
    <row r="42" spans="1:2" ht="24" x14ac:dyDescent="0.3">
      <c r="A42" s="17" t="s">
        <v>121</v>
      </c>
      <c r="B42" s="17">
        <v>17</v>
      </c>
    </row>
    <row r="43" spans="1:2" ht="24" x14ac:dyDescent="0.3">
      <c r="A43" s="16" t="s">
        <v>205</v>
      </c>
      <c r="B43" s="17">
        <v>16</v>
      </c>
    </row>
    <row r="44" spans="1:2" ht="24" x14ac:dyDescent="0.3">
      <c r="A44" s="17" t="s">
        <v>136</v>
      </c>
      <c r="B44" s="17">
        <v>19</v>
      </c>
    </row>
    <row r="45" spans="1:2" ht="24" x14ac:dyDescent="0.3">
      <c r="A45" s="16" t="s">
        <v>65</v>
      </c>
      <c r="B45" s="17">
        <v>18</v>
      </c>
    </row>
    <row r="46" spans="1:2" ht="24" x14ac:dyDescent="0.3">
      <c r="A46" s="16" t="s">
        <v>132</v>
      </c>
      <c r="B46" s="17">
        <v>20</v>
      </c>
    </row>
    <row r="47" spans="1:2" ht="24" x14ac:dyDescent="0.3">
      <c r="A47" s="16" t="s">
        <v>166</v>
      </c>
      <c r="B47" s="17">
        <v>17</v>
      </c>
    </row>
    <row r="48" spans="1:2" ht="24" x14ac:dyDescent="0.3">
      <c r="A48" s="17" t="s">
        <v>142</v>
      </c>
      <c r="B48" s="17">
        <v>17</v>
      </c>
    </row>
    <row r="49" spans="1:2" ht="24" x14ac:dyDescent="0.3">
      <c r="A49" s="17" t="s">
        <v>189</v>
      </c>
      <c r="B49" s="17">
        <v>16</v>
      </c>
    </row>
    <row r="50" spans="1:2" ht="24" x14ac:dyDescent="0.3">
      <c r="A50" s="16" t="s">
        <v>164</v>
      </c>
      <c r="B50" s="17">
        <v>18</v>
      </c>
    </row>
    <row r="51" spans="1:2" ht="24" x14ac:dyDescent="0.3">
      <c r="A51" s="17" t="s">
        <v>157</v>
      </c>
      <c r="B51" s="17">
        <v>16</v>
      </c>
    </row>
    <row r="52" spans="1:2" ht="24" x14ac:dyDescent="0.3">
      <c r="A52" s="16" t="s">
        <v>195</v>
      </c>
      <c r="B52" s="17">
        <v>17.5</v>
      </c>
    </row>
    <row r="53" spans="1:2" ht="24" x14ac:dyDescent="0.3">
      <c r="A53" s="17" t="s">
        <v>135</v>
      </c>
      <c r="B53" s="17">
        <v>19</v>
      </c>
    </row>
    <row r="54" spans="1:2" ht="24" x14ac:dyDescent="0.3">
      <c r="A54" s="16" t="s">
        <v>120</v>
      </c>
      <c r="B54" s="17">
        <v>17</v>
      </c>
    </row>
    <row r="55" spans="1:2" ht="24" x14ac:dyDescent="0.3">
      <c r="A55" s="17" t="s">
        <v>199</v>
      </c>
      <c r="B55" s="17">
        <v>16</v>
      </c>
    </row>
    <row r="56" spans="1:2" ht="24" x14ac:dyDescent="0.3"/>
    <row r="57" spans="1:2" ht="24" x14ac:dyDescent="0.3"/>
    <row r="58" spans="1:2" ht="24" x14ac:dyDescent="0.3"/>
    <row r="59" spans="1:2" ht="24" x14ac:dyDescent="0.3"/>
    <row r="60" spans="1:2" ht="24" x14ac:dyDescent="0.3"/>
    <row r="61" spans="1:2" ht="24" x14ac:dyDescent="0.3"/>
    <row r="62" spans="1:2" ht="24" x14ac:dyDescent="0.3"/>
    <row r="63" spans="1:2" ht="24" x14ac:dyDescent="0.3"/>
    <row r="64" spans="1:2" ht="24" x14ac:dyDescent="0.3"/>
    <row r="65" spans="1:2" ht="24" x14ac:dyDescent="0.3"/>
    <row r="66" spans="1:2" ht="24" x14ac:dyDescent="0.3"/>
    <row r="67" spans="1:2" ht="24" x14ac:dyDescent="0.3"/>
    <row r="68" spans="1:2" ht="24" x14ac:dyDescent="0.3">
      <c r="A68" s="25"/>
      <c r="B68" s="25"/>
    </row>
    <row r="69" spans="1:2" ht="24" x14ac:dyDescent="0.3"/>
    <row r="70" spans="1:2" ht="24" x14ac:dyDescent="0.3"/>
    <row r="71" spans="1:2" ht="24" x14ac:dyDescent="0.3"/>
    <row r="72" spans="1:2" ht="24" x14ac:dyDescent="0.3"/>
    <row r="73" spans="1:2" ht="24" x14ac:dyDescent="0.3"/>
    <row r="74" spans="1:2" ht="24" x14ac:dyDescent="0.3"/>
    <row r="75" spans="1:2" ht="24" x14ac:dyDescent="0.3"/>
    <row r="76" spans="1:2" ht="24" x14ac:dyDescent="0.3"/>
    <row r="77" spans="1:2" ht="24" x14ac:dyDescent="0.3"/>
    <row r="78" spans="1:2" ht="24" x14ac:dyDescent="0.3"/>
    <row r="79" spans="1:2" ht="24" x14ac:dyDescent="0.3"/>
    <row r="80" spans="1:2" ht="24" x14ac:dyDescent="0.3"/>
    <row r="81" ht="24" x14ac:dyDescent="0.3"/>
    <row r="82" ht="24" x14ac:dyDescent="0.3"/>
  </sheetData>
  <sortState xmlns:xlrd2="http://schemas.microsoft.com/office/spreadsheetml/2017/richdata2" ref="A2:B90">
    <sortCondition ref="A1:A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3E9-F76B-284E-A3E5-07532CA2EF26}">
  <dimension ref="A1:B71"/>
  <sheetViews>
    <sheetView topLeftCell="A34" workbookViewId="0">
      <selection activeCell="E56" sqref="E56"/>
    </sheetView>
  </sheetViews>
  <sheetFormatPr baseColWidth="10" defaultRowHeight="15" x14ac:dyDescent="0.3"/>
  <cols>
    <col min="1" max="1" width="54.33203125" style="17" bestFit="1" customWidth="1"/>
    <col min="2" max="16384" width="10.83203125" style="17"/>
  </cols>
  <sheetData>
    <row r="1" spans="1:2" ht="24" x14ac:dyDescent="0.3">
      <c r="A1" s="23" t="s">
        <v>114</v>
      </c>
      <c r="B1" s="17">
        <v>17</v>
      </c>
    </row>
    <row r="2" spans="1:2" ht="24" x14ac:dyDescent="0.3">
      <c r="A2" s="16" t="s">
        <v>117</v>
      </c>
      <c r="B2" s="17">
        <v>20</v>
      </c>
    </row>
    <row r="3" spans="1:2" ht="24" x14ac:dyDescent="0.3">
      <c r="A3" s="16" t="s">
        <v>167</v>
      </c>
      <c r="B3" s="17">
        <v>19</v>
      </c>
    </row>
    <row r="4" spans="1:2" ht="24" x14ac:dyDescent="0.3">
      <c r="A4" s="17" t="s">
        <v>184</v>
      </c>
      <c r="B4" s="17">
        <v>17</v>
      </c>
    </row>
    <row r="5" spans="1:2" ht="24" x14ac:dyDescent="0.3">
      <c r="A5" s="18" t="s">
        <v>127</v>
      </c>
      <c r="B5" s="17">
        <v>18</v>
      </c>
    </row>
    <row r="6" spans="1:2" ht="24" x14ac:dyDescent="0.3">
      <c r="A6" s="17" t="s">
        <v>122</v>
      </c>
      <c r="B6" s="17">
        <v>16</v>
      </c>
    </row>
    <row r="7" spans="1:2" ht="24" x14ac:dyDescent="0.3">
      <c r="A7" s="18" t="s">
        <v>126</v>
      </c>
      <c r="B7" s="17">
        <v>18</v>
      </c>
    </row>
    <row r="8" spans="1:2" ht="24" x14ac:dyDescent="0.3">
      <c r="A8" s="17" t="s">
        <v>144</v>
      </c>
      <c r="B8" s="17">
        <v>15</v>
      </c>
    </row>
    <row r="9" spans="1:2" ht="24" x14ac:dyDescent="0.3">
      <c r="A9" s="23" t="s">
        <v>110</v>
      </c>
      <c r="B9" s="17">
        <v>17</v>
      </c>
    </row>
    <row r="10" spans="1:2" ht="24" x14ac:dyDescent="0.3">
      <c r="A10" s="17" t="s">
        <v>111</v>
      </c>
      <c r="B10" s="17">
        <v>16</v>
      </c>
    </row>
    <row r="11" spans="1:2" ht="24" x14ac:dyDescent="0.3">
      <c r="A11" s="26" t="s">
        <v>202</v>
      </c>
      <c r="B11" s="17">
        <v>18</v>
      </c>
    </row>
    <row r="12" spans="1:2" ht="24" x14ac:dyDescent="0.3">
      <c r="A12" s="20" t="s">
        <v>190</v>
      </c>
      <c r="B12" s="17">
        <v>16</v>
      </c>
    </row>
    <row r="13" spans="1:2" ht="24" x14ac:dyDescent="0.3">
      <c r="A13" s="17" t="s">
        <v>123</v>
      </c>
      <c r="B13" s="17">
        <v>17</v>
      </c>
    </row>
    <row r="14" spans="1:2" ht="24" x14ac:dyDescent="0.3">
      <c r="A14" s="16" t="s">
        <v>212</v>
      </c>
      <c r="B14" s="17">
        <v>16</v>
      </c>
    </row>
    <row r="15" spans="1:2" ht="24" x14ac:dyDescent="0.3">
      <c r="A15" s="16" t="s">
        <v>118</v>
      </c>
      <c r="B15" s="17">
        <v>17</v>
      </c>
    </row>
    <row r="16" spans="1:2" ht="24" x14ac:dyDescent="0.3">
      <c r="A16" s="17" t="s">
        <v>32</v>
      </c>
      <c r="B16" s="17">
        <v>15</v>
      </c>
    </row>
    <row r="17" spans="1:2" ht="24" x14ac:dyDescent="0.3">
      <c r="A17" s="16" t="s">
        <v>149</v>
      </c>
      <c r="B17" s="17">
        <v>18</v>
      </c>
    </row>
    <row r="18" spans="1:2" ht="24" x14ac:dyDescent="0.3">
      <c r="A18" s="17" t="s">
        <v>145</v>
      </c>
      <c r="B18" s="17">
        <v>15</v>
      </c>
    </row>
    <row r="19" spans="1:2" ht="24" x14ac:dyDescent="0.3">
      <c r="A19" s="17" t="s">
        <v>115</v>
      </c>
      <c r="B19" s="17">
        <v>15</v>
      </c>
    </row>
    <row r="20" spans="1:2" ht="24" x14ac:dyDescent="0.3">
      <c r="A20" s="17" t="s">
        <v>131</v>
      </c>
      <c r="B20" s="17">
        <v>15</v>
      </c>
    </row>
    <row r="21" spans="1:2" ht="24" x14ac:dyDescent="0.3">
      <c r="A21" s="16" t="s">
        <v>165</v>
      </c>
      <c r="B21" s="17">
        <v>19</v>
      </c>
    </row>
    <row r="22" spans="1:2" ht="24" x14ac:dyDescent="0.3">
      <c r="A22" s="17" t="s">
        <v>146</v>
      </c>
      <c r="B22" s="17">
        <v>17</v>
      </c>
    </row>
    <row r="23" spans="1:2" ht="24" x14ac:dyDescent="0.3">
      <c r="A23" s="23" t="s">
        <v>215</v>
      </c>
      <c r="B23" s="17">
        <v>16</v>
      </c>
    </row>
    <row r="24" spans="1:2" ht="24" x14ac:dyDescent="0.3">
      <c r="A24" s="17" t="s">
        <v>47</v>
      </c>
      <c r="B24" s="17">
        <v>17</v>
      </c>
    </row>
    <row r="25" spans="1:2" ht="24" x14ac:dyDescent="0.3">
      <c r="A25" s="16" t="s">
        <v>113</v>
      </c>
      <c r="B25" s="17">
        <v>18</v>
      </c>
    </row>
    <row r="26" spans="1:2" ht="24" x14ac:dyDescent="0.3">
      <c r="A26" s="17" t="s">
        <v>148</v>
      </c>
      <c r="B26" s="17">
        <v>17</v>
      </c>
    </row>
    <row r="27" spans="1:2" ht="24" x14ac:dyDescent="0.3">
      <c r="A27" s="17" t="s">
        <v>143</v>
      </c>
      <c r="B27" s="17">
        <v>17</v>
      </c>
    </row>
    <row r="28" spans="1:2" ht="24" x14ac:dyDescent="0.3">
      <c r="A28" s="23" t="s">
        <v>168</v>
      </c>
      <c r="B28" s="17">
        <v>16</v>
      </c>
    </row>
    <row r="29" spans="1:2" ht="24" x14ac:dyDescent="0.3">
      <c r="A29" s="16" t="s">
        <v>150</v>
      </c>
      <c r="B29" s="17">
        <v>17</v>
      </c>
    </row>
    <row r="30" spans="1:2" ht="24" x14ac:dyDescent="0.3">
      <c r="A30" s="16" t="s">
        <v>208</v>
      </c>
      <c r="B30" s="17">
        <v>17</v>
      </c>
    </row>
    <row r="31" spans="1:2" ht="24" x14ac:dyDescent="0.3">
      <c r="A31" s="16" t="s">
        <v>228</v>
      </c>
      <c r="B31" s="17">
        <v>17</v>
      </c>
    </row>
    <row r="32" spans="1:2" ht="24" x14ac:dyDescent="0.3">
      <c r="A32" s="17" t="s">
        <v>217</v>
      </c>
      <c r="B32" s="17">
        <v>17</v>
      </c>
    </row>
    <row r="33" spans="1:2" ht="24" x14ac:dyDescent="0.3">
      <c r="A33" s="17" t="s">
        <v>72</v>
      </c>
      <c r="B33" s="17">
        <v>15</v>
      </c>
    </row>
    <row r="34" spans="1:2" ht="24" x14ac:dyDescent="0.3">
      <c r="A34" s="16" t="s">
        <v>140</v>
      </c>
      <c r="B34" s="17">
        <v>17</v>
      </c>
    </row>
    <row r="35" spans="1:2" ht="24" x14ac:dyDescent="0.3">
      <c r="A35" s="16" t="s">
        <v>213</v>
      </c>
      <c r="B35" s="17">
        <v>16</v>
      </c>
    </row>
    <row r="36" spans="1:2" ht="24" x14ac:dyDescent="0.3">
      <c r="A36" s="16" t="s">
        <v>207</v>
      </c>
      <c r="B36" s="17">
        <v>17</v>
      </c>
    </row>
    <row r="37" spans="1:2" ht="24" x14ac:dyDescent="0.3">
      <c r="A37" s="23" t="s">
        <v>121</v>
      </c>
      <c r="B37" s="17">
        <v>17</v>
      </c>
    </row>
    <row r="38" spans="1:2" ht="24" x14ac:dyDescent="0.3">
      <c r="A38" s="16" t="s">
        <v>214</v>
      </c>
      <c r="B38" s="17">
        <v>16</v>
      </c>
    </row>
    <row r="39" spans="1:2" ht="24" x14ac:dyDescent="0.3">
      <c r="A39" s="17" t="s">
        <v>136</v>
      </c>
      <c r="B39" s="17">
        <v>17</v>
      </c>
    </row>
    <row r="40" spans="1:2" ht="24" x14ac:dyDescent="0.3">
      <c r="A40" s="16" t="s">
        <v>132</v>
      </c>
      <c r="B40" s="17">
        <v>20</v>
      </c>
    </row>
    <row r="41" spans="1:2" ht="24" x14ac:dyDescent="0.3">
      <c r="A41" s="16" t="s">
        <v>166</v>
      </c>
      <c r="B41" s="17">
        <v>19</v>
      </c>
    </row>
    <row r="42" spans="1:2" ht="24" x14ac:dyDescent="0.3">
      <c r="A42" s="17" t="s">
        <v>142</v>
      </c>
      <c r="B42" s="17">
        <v>17</v>
      </c>
    </row>
    <row r="43" spans="1:2" ht="24" x14ac:dyDescent="0.3">
      <c r="A43" s="17" t="s">
        <v>189</v>
      </c>
      <c r="B43" s="17">
        <v>17</v>
      </c>
    </row>
    <row r="44" spans="1:2" ht="24" x14ac:dyDescent="0.3">
      <c r="A44" s="17" t="s">
        <v>216</v>
      </c>
      <c r="B44" s="17">
        <v>17</v>
      </c>
    </row>
    <row r="45" spans="1:2" ht="24" x14ac:dyDescent="0.3">
      <c r="A45" s="23" t="s">
        <v>169</v>
      </c>
      <c r="B45" s="17">
        <v>16</v>
      </c>
    </row>
    <row r="46" spans="1:2" ht="24" x14ac:dyDescent="0.3">
      <c r="A46" s="26" t="s">
        <v>218</v>
      </c>
      <c r="B46" s="17">
        <v>18</v>
      </c>
    </row>
    <row r="47" spans="1:2" ht="24" x14ac:dyDescent="0.3">
      <c r="A47" s="17" t="s">
        <v>147</v>
      </c>
      <c r="B47" s="17">
        <v>17</v>
      </c>
    </row>
    <row r="48" spans="1:2" ht="24" x14ac:dyDescent="0.3">
      <c r="A48" s="16" t="s">
        <v>120</v>
      </c>
      <c r="B48" s="17">
        <v>17</v>
      </c>
    </row>
    <row r="49" spans="1:2" ht="24" x14ac:dyDescent="0.3">
      <c r="A49" s="17" t="s">
        <v>183</v>
      </c>
      <c r="B49" s="17">
        <v>17</v>
      </c>
    </row>
    <row r="50" spans="1:2" ht="24" x14ac:dyDescent="0.3">
      <c r="A50" s="27" t="s">
        <v>26</v>
      </c>
      <c r="B50" s="17">
        <v>18</v>
      </c>
    </row>
    <row r="51" spans="1:2" ht="24" x14ac:dyDescent="0.3">
      <c r="A51" s="27" t="s">
        <v>49</v>
      </c>
      <c r="B51" s="17">
        <v>18</v>
      </c>
    </row>
    <row r="52" spans="1:2" ht="24" x14ac:dyDescent="0.3">
      <c r="A52" s="27" t="s">
        <v>57</v>
      </c>
      <c r="B52" s="17">
        <v>18</v>
      </c>
    </row>
    <row r="53" spans="1:2" ht="24" x14ac:dyDescent="0.3"/>
    <row r="54" spans="1:2" ht="24" x14ac:dyDescent="0.3"/>
    <row r="55" spans="1:2" ht="24" x14ac:dyDescent="0.3"/>
    <row r="56" spans="1:2" ht="24" x14ac:dyDescent="0.3"/>
    <row r="57" spans="1:2" ht="24" x14ac:dyDescent="0.3"/>
    <row r="58" spans="1:2" ht="24" x14ac:dyDescent="0.3"/>
    <row r="59" spans="1:2" ht="24" x14ac:dyDescent="0.3"/>
    <row r="60" spans="1:2" ht="24" x14ac:dyDescent="0.3"/>
    <row r="61" spans="1:2" ht="24" x14ac:dyDescent="0.3"/>
    <row r="62" spans="1:2" ht="24" x14ac:dyDescent="0.3"/>
    <row r="63" spans="1:2" ht="24" x14ac:dyDescent="0.3"/>
    <row r="64" spans="1:2" ht="24" x14ac:dyDescent="0.3"/>
    <row r="65" ht="24" x14ac:dyDescent="0.3"/>
    <row r="66" ht="24" x14ac:dyDescent="0.3"/>
    <row r="67" ht="24" x14ac:dyDescent="0.3"/>
    <row r="68" ht="24" x14ac:dyDescent="0.3"/>
    <row r="69" ht="24" x14ac:dyDescent="0.3"/>
    <row r="70" ht="24" x14ac:dyDescent="0.3"/>
    <row r="71" ht="24" x14ac:dyDescent="0.3"/>
  </sheetData>
  <sortState xmlns:xlrd2="http://schemas.microsoft.com/office/spreadsheetml/2017/richdata2" ref="A2:B78">
    <sortCondition ref="A1:A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1D40-C0E9-6E4E-A648-50B0E77E0E56}">
  <dimension ref="A1:B78"/>
  <sheetViews>
    <sheetView workbookViewId="0">
      <selection sqref="A1:B1048576"/>
    </sheetView>
  </sheetViews>
  <sheetFormatPr baseColWidth="10" defaultRowHeight="15" x14ac:dyDescent="0.3"/>
  <cols>
    <col min="1" max="1" width="59" style="17" bestFit="1" customWidth="1"/>
    <col min="2" max="16384" width="10.83203125" style="17"/>
  </cols>
  <sheetData>
    <row r="1" spans="1:2" ht="24" x14ac:dyDescent="0.3">
      <c r="A1" s="16" t="s">
        <v>114</v>
      </c>
      <c r="B1" s="17">
        <v>16</v>
      </c>
    </row>
    <row r="2" spans="1:2" ht="24" x14ac:dyDescent="0.3">
      <c r="A2" s="16" t="s">
        <v>117</v>
      </c>
      <c r="B2" s="17">
        <v>20</v>
      </c>
    </row>
    <row r="3" spans="1:2" ht="24" x14ac:dyDescent="0.3">
      <c r="A3" s="16" t="s">
        <v>167</v>
      </c>
      <c r="B3" s="17">
        <v>18</v>
      </c>
    </row>
    <row r="4" spans="1:2" ht="24" x14ac:dyDescent="0.3">
      <c r="A4" s="17" t="s">
        <v>224</v>
      </c>
      <c r="B4" s="17">
        <v>16</v>
      </c>
    </row>
    <row r="5" spans="1:2" ht="24" x14ac:dyDescent="0.3">
      <c r="A5" s="17" t="s">
        <v>127</v>
      </c>
      <c r="B5" s="17">
        <v>17</v>
      </c>
    </row>
    <row r="6" spans="1:2" ht="24" x14ac:dyDescent="0.3">
      <c r="A6" s="17" t="s">
        <v>122</v>
      </c>
      <c r="B6" s="17">
        <v>20</v>
      </c>
    </row>
    <row r="7" spans="1:2" ht="24" x14ac:dyDescent="0.3">
      <c r="A7" s="17" t="s">
        <v>126</v>
      </c>
      <c r="B7" s="17">
        <v>17</v>
      </c>
    </row>
    <row r="8" spans="1:2" ht="24" x14ac:dyDescent="0.3">
      <c r="A8" s="17" t="s">
        <v>128</v>
      </c>
      <c r="B8" s="17">
        <v>17</v>
      </c>
    </row>
    <row r="9" spans="1:2" ht="24" x14ac:dyDescent="0.3">
      <c r="A9" s="16" t="s">
        <v>110</v>
      </c>
      <c r="B9" s="17">
        <v>16</v>
      </c>
    </row>
    <row r="10" spans="1:2" ht="24" x14ac:dyDescent="0.3">
      <c r="A10" s="17" t="s">
        <v>111</v>
      </c>
      <c r="B10" s="17">
        <v>20</v>
      </c>
    </row>
    <row r="11" spans="1:2" ht="24" x14ac:dyDescent="0.3">
      <c r="A11" s="16" t="s">
        <v>226</v>
      </c>
      <c r="B11" s="17">
        <v>18</v>
      </c>
    </row>
    <row r="12" spans="1:2" ht="24" x14ac:dyDescent="0.3">
      <c r="A12" s="16" t="s">
        <v>190</v>
      </c>
      <c r="B12" s="17">
        <v>16</v>
      </c>
    </row>
    <row r="13" spans="1:2" ht="24" x14ac:dyDescent="0.3">
      <c r="A13" s="17" t="s">
        <v>123</v>
      </c>
      <c r="B13" s="17">
        <v>17</v>
      </c>
    </row>
    <row r="14" spans="1:2" ht="24" x14ac:dyDescent="0.3">
      <c r="A14" s="17" t="s">
        <v>137</v>
      </c>
      <c r="B14" s="17">
        <v>20</v>
      </c>
    </row>
    <row r="15" spans="1:2" ht="24" x14ac:dyDescent="0.3">
      <c r="A15" s="16" t="s">
        <v>212</v>
      </c>
      <c r="B15" s="17">
        <v>17</v>
      </c>
    </row>
    <row r="16" spans="1:2" ht="24" x14ac:dyDescent="0.3">
      <c r="A16" s="16" t="s">
        <v>118</v>
      </c>
      <c r="B16" s="17">
        <v>17</v>
      </c>
    </row>
    <row r="17" spans="1:2" ht="24" x14ac:dyDescent="0.3">
      <c r="A17" s="16" t="s">
        <v>32</v>
      </c>
      <c r="B17" s="17">
        <v>16</v>
      </c>
    </row>
    <row r="18" spans="1:2" ht="24" x14ac:dyDescent="0.3">
      <c r="A18" s="16" t="s">
        <v>124</v>
      </c>
      <c r="B18" s="17">
        <v>16</v>
      </c>
    </row>
    <row r="19" spans="1:2" ht="24" x14ac:dyDescent="0.3">
      <c r="A19" s="17" t="s">
        <v>129</v>
      </c>
      <c r="B19" s="17">
        <v>17</v>
      </c>
    </row>
    <row r="20" spans="1:2" ht="24" x14ac:dyDescent="0.3">
      <c r="A20" s="16" t="s">
        <v>38</v>
      </c>
      <c r="B20" s="17">
        <v>16</v>
      </c>
    </row>
    <row r="21" spans="1:2" ht="24" x14ac:dyDescent="0.3">
      <c r="A21" s="17" t="s">
        <v>222</v>
      </c>
      <c r="B21" s="17">
        <v>17</v>
      </c>
    </row>
    <row r="22" spans="1:2" ht="24" x14ac:dyDescent="0.3">
      <c r="A22" s="16" t="s">
        <v>165</v>
      </c>
      <c r="B22" s="17">
        <v>18</v>
      </c>
    </row>
    <row r="23" spans="1:2" ht="24" x14ac:dyDescent="0.3">
      <c r="A23" s="17" t="s">
        <v>134</v>
      </c>
      <c r="B23" s="17">
        <v>18</v>
      </c>
    </row>
    <row r="24" spans="1:2" ht="24" x14ac:dyDescent="0.3">
      <c r="A24" s="16" t="s">
        <v>215</v>
      </c>
      <c r="B24" s="17">
        <v>19</v>
      </c>
    </row>
    <row r="25" spans="1:2" ht="24" x14ac:dyDescent="0.3">
      <c r="A25" s="16" t="s">
        <v>47</v>
      </c>
      <c r="B25" s="17">
        <v>17</v>
      </c>
    </row>
    <row r="26" spans="1:2" ht="24" x14ac:dyDescent="0.3">
      <c r="A26" s="17" t="s">
        <v>138</v>
      </c>
      <c r="B26" s="17">
        <v>20</v>
      </c>
    </row>
    <row r="27" spans="1:2" ht="24" x14ac:dyDescent="0.3">
      <c r="A27" s="16" t="s">
        <v>125</v>
      </c>
      <c r="B27" s="17">
        <v>16</v>
      </c>
    </row>
    <row r="28" spans="1:2" ht="24" x14ac:dyDescent="0.3">
      <c r="A28" s="17" t="s">
        <v>148</v>
      </c>
      <c r="B28" s="17">
        <v>17</v>
      </c>
    </row>
    <row r="29" spans="1:2" ht="24" x14ac:dyDescent="0.3">
      <c r="A29" s="17" t="s">
        <v>141</v>
      </c>
      <c r="B29" s="17">
        <v>17</v>
      </c>
    </row>
    <row r="30" spans="1:2" ht="24" x14ac:dyDescent="0.3">
      <c r="A30" s="17" t="s">
        <v>139</v>
      </c>
      <c r="B30" s="17">
        <v>20</v>
      </c>
    </row>
    <row r="31" spans="1:2" ht="24" x14ac:dyDescent="0.3">
      <c r="A31" s="16" t="s">
        <v>219</v>
      </c>
      <c r="B31" s="17">
        <v>19</v>
      </c>
    </row>
    <row r="32" spans="1:2" ht="24" x14ac:dyDescent="0.3">
      <c r="A32" s="16" t="s">
        <v>151</v>
      </c>
      <c r="B32" s="17">
        <v>16</v>
      </c>
    </row>
    <row r="33" spans="1:2" ht="24" x14ac:dyDescent="0.3">
      <c r="A33" s="16" t="s">
        <v>223</v>
      </c>
      <c r="B33" s="17">
        <v>16</v>
      </c>
    </row>
    <row r="34" spans="1:2" ht="24" x14ac:dyDescent="0.3">
      <c r="A34" s="16" t="s">
        <v>64</v>
      </c>
      <c r="B34" s="17">
        <v>17</v>
      </c>
    </row>
    <row r="35" spans="1:2" ht="24" x14ac:dyDescent="0.3">
      <c r="A35" s="16" t="s">
        <v>221</v>
      </c>
      <c r="B35" s="17">
        <v>18</v>
      </c>
    </row>
    <row r="36" spans="1:2" ht="24" x14ac:dyDescent="0.3">
      <c r="A36" s="16" t="s">
        <v>133</v>
      </c>
      <c r="B36" s="17">
        <v>16</v>
      </c>
    </row>
    <row r="37" spans="1:2" ht="24" x14ac:dyDescent="0.3">
      <c r="A37" s="17" t="s">
        <v>217</v>
      </c>
      <c r="B37" s="17">
        <v>18</v>
      </c>
    </row>
    <row r="38" spans="1:2" ht="24" x14ac:dyDescent="0.3">
      <c r="A38" s="16" t="s">
        <v>72</v>
      </c>
      <c r="B38" s="17">
        <v>16</v>
      </c>
    </row>
    <row r="39" spans="1:2" ht="24" x14ac:dyDescent="0.3">
      <c r="A39" s="16" t="s">
        <v>140</v>
      </c>
      <c r="B39" s="17">
        <v>17</v>
      </c>
    </row>
    <row r="40" spans="1:2" ht="24" x14ac:dyDescent="0.3">
      <c r="A40" s="16" t="s">
        <v>213</v>
      </c>
      <c r="B40" s="17">
        <v>17</v>
      </c>
    </row>
    <row r="41" spans="1:2" s="25" customFormat="1" ht="24" x14ac:dyDescent="0.3">
      <c r="A41" s="16" t="s">
        <v>220</v>
      </c>
      <c r="B41" s="17">
        <v>18</v>
      </c>
    </row>
    <row r="42" spans="1:2" ht="24" x14ac:dyDescent="0.3">
      <c r="A42" s="16" t="s">
        <v>121</v>
      </c>
      <c r="B42" s="17">
        <v>16</v>
      </c>
    </row>
    <row r="43" spans="1:2" ht="24" x14ac:dyDescent="0.3">
      <c r="A43" s="16" t="s">
        <v>214</v>
      </c>
      <c r="B43" s="17">
        <v>17</v>
      </c>
    </row>
    <row r="44" spans="1:2" ht="24" x14ac:dyDescent="0.3">
      <c r="A44" s="17" t="s">
        <v>136</v>
      </c>
      <c r="B44" s="17">
        <v>18</v>
      </c>
    </row>
    <row r="45" spans="1:2" ht="24" x14ac:dyDescent="0.3">
      <c r="A45" s="16" t="s">
        <v>132</v>
      </c>
      <c r="B45" s="17">
        <v>20</v>
      </c>
    </row>
    <row r="46" spans="1:2" ht="24" x14ac:dyDescent="0.3">
      <c r="A46" s="16" t="s">
        <v>166</v>
      </c>
      <c r="B46" s="17">
        <v>18</v>
      </c>
    </row>
    <row r="47" spans="1:2" ht="24" x14ac:dyDescent="0.3">
      <c r="A47" s="17" t="s">
        <v>142</v>
      </c>
      <c r="B47" s="17">
        <v>17</v>
      </c>
    </row>
    <row r="48" spans="1:2" ht="24" x14ac:dyDescent="0.3">
      <c r="A48" s="17" t="s">
        <v>189</v>
      </c>
      <c r="B48" s="17">
        <v>16</v>
      </c>
    </row>
    <row r="49" spans="1:2" ht="24" x14ac:dyDescent="0.3">
      <c r="A49" s="17" t="s">
        <v>216</v>
      </c>
      <c r="B49" s="17">
        <v>18</v>
      </c>
    </row>
    <row r="50" spans="1:2" ht="24" x14ac:dyDescent="0.3">
      <c r="A50" s="16" t="s">
        <v>169</v>
      </c>
      <c r="B50" s="17">
        <v>19</v>
      </c>
    </row>
    <row r="51" spans="1:2" ht="24" x14ac:dyDescent="0.3">
      <c r="A51" s="16" t="s">
        <v>225</v>
      </c>
      <c r="B51" s="17">
        <v>18</v>
      </c>
    </row>
    <row r="52" spans="1:2" ht="24" x14ac:dyDescent="0.3">
      <c r="A52" s="17" t="s">
        <v>135</v>
      </c>
      <c r="B52" s="17">
        <v>18</v>
      </c>
    </row>
    <row r="53" spans="1:2" ht="24" x14ac:dyDescent="0.3">
      <c r="A53" s="16" t="s">
        <v>120</v>
      </c>
      <c r="B53" s="17">
        <v>17</v>
      </c>
    </row>
    <row r="54" spans="1:2" ht="24" x14ac:dyDescent="0.3">
      <c r="A54" s="17" t="s">
        <v>183</v>
      </c>
      <c r="B54" s="17">
        <v>16</v>
      </c>
    </row>
    <row r="55" spans="1:2" ht="24" x14ac:dyDescent="0.3"/>
    <row r="56" spans="1:2" ht="24" x14ac:dyDescent="0.3"/>
    <row r="57" spans="1:2" ht="24" x14ac:dyDescent="0.3">
      <c r="A57" s="16"/>
    </row>
    <row r="58" spans="1:2" ht="24" x14ac:dyDescent="0.3"/>
    <row r="59" spans="1:2" ht="24" x14ac:dyDescent="0.3"/>
    <row r="60" spans="1:2" ht="24" x14ac:dyDescent="0.3"/>
    <row r="61" spans="1:2" ht="24" x14ac:dyDescent="0.3"/>
    <row r="62" spans="1:2" ht="24" x14ac:dyDescent="0.3"/>
    <row r="63" spans="1:2" ht="24" x14ac:dyDescent="0.3"/>
    <row r="64" spans="1:2" ht="24" x14ac:dyDescent="0.3"/>
    <row r="65" spans="1:2" ht="24" x14ac:dyDescent="0.3"/>
    <row r="66" spans="1:2" ht="24" x14ac:dyDescent="0.3"/>
    <row r="67" spans="1:2" ht="24" x14ac:dyDescent="0.3">
      <c r="A67" s="25"/>
      <c r="B67" s="25"/>
    </row>
    <row r="68" spans="1:2" ht="24" x14ac:dyDescent="0.3"/>
    <row r="69" spans="1:2" ht="24" x14ac:dyDescent="0.3"/>
    <row r="70" spans="1:2" ht="24" x14ac:dyDescent="0.3"/>
    <row r="71" spans="1:2" ht="24" x14ac:dyDescent="0.3"/>
    <row r="72" spans="1:2" ht="24" x14ac:dyDescent="0.3"/>
    <row r="73" spans="1:2" ht="24" x14ac:dyDescent="0.3"/>
    <row r="74" spans="1:2" ht="24" x14ac:dyDescent="0.3"/>
    <row r="75" spans="1:2" ht="24" x14ac:dyDescent="0.3"/>
    <row r="76" spans="1:2" ht="24" x14ac:dyDescent="0.3"/>
    <row r="77" spans="1:2" ht="24" x14ac:dyDescent="0.3"/>
    <row r="78" spans="1:2" ht="24" x14ac:dyDescent="0.3"/>
  </sheetData>
  <sortState xmlns:xlrd2="http://schemas.microsoft.com/office/spreadsheetml/2017/richdata2" ref="A1:B82">
    <sortCondition ref="A1:A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F0E6-3BEF-F64A-A9FB-4E7B91B1E170}">
  <dimension ref="A1:B82"/>
  <sheetViews>
    <sheetView topLeftCell="A52" zoomScale="150" workbookViewId="0">
      <selection activeCell="B89" sqref="B89"/>
    </sheetView>
  </sheetViews>
  <sheetFormatPr baseColWidth="10" defaultRowHeight="15" x14ac:dyDescent="0.2"/>
  <cols>
    <col min="1" max="1" width="53.83203125" bestFit="1" customWidth="1"/>
  </cols>
  <sheetData>
    <row r="1" spans="1:2" ht="18" x14ac:dyDescent="0.2">
      <c r="A1" s="5" t="s">
        <v>163</v>
      </c>
      <c r="B1">
        <v>15</v>
      </c>
    </row>
    <row r="2" spans="1:2" ht="21" x14ac:dyDescent="0.25">
      <c r="A2" s="2" t="s">
        <v>164</v>
      </c>
      <c r="B2">
        <v>15</v>
      </c>
    </row>
    <row r="3" spans="1:2" ht="18" x14ac:dyDescent="0.2">
      <c r="A3" s="5" t="s">
        <v>165</v>
      </c>
      <c r="B3">
        <v>17</v>
      </c>
    </row>
    <row r="4" spans="1:2" ht="18" x14ac:dyDescent="0.2">
      <c r="A4" s="5" t="s">
        <v>166</v>
      </c>
      <c r="B4">
        <v>17</v>
      </c>
    </row>
    <row r="5" spans="1:2" ht="18" x14ac:dyDescent="0.2">
      <c r="A5" s="5" t="s">
        <v>167</v>
      </c>
      <c r="B5">
        <v>17</v>
      </c>
    </row>
    <row r="7" spans="1:2" ht="18" x14ac:dyDescent="0.2">
      <c r="A7" s="6" t="s">
        <v>105</v>
      </c>
      <c r="B7">
        <v>18</v>
      </c>
    </row>
    <row r="8" spans="1:2" ht="18" x14ac:dyDescent="0.2">
      <c r="A8" s="5" t="s">
        <v>106</v>
      </c>
      <c r="B8">
        <v>18</v>
      </c>
    </row>
    <row r="10" spans="1:2" ht="16" x14ac:dyDescent="0.2">
      <c r="A10" s="7" t="s">
        <v>107</v>
      </c>
      <c r="B10">
        <v>17</v>
      </c>
    </row>
    <row r="11" spans="1:2" ht="16" x14ac:dyDescent="0.2">
      <c r="A11" s="7" t="s">
        <v>108</v>
      </c>
      <c r="B11">
        <v>17</v>
      </c>
    </row>
    <row r="12" spans="1:2" ht="16" x14ac:dyDescent="0.2">
      <c r="A12" s="7" t="s">
        <v>109</v>
      </c>
      <c r="B12">
        <v>17</v>
      </c>
    </row>
    <row r="14" spans="1:2" ht="18" x14ac:dyDescent="0.2">
      <c r="A14" s="8" t="s">
        <v>168</v>
      </c>
      <c r="B14">
        <v>17</v>
      </c>
    </row>
    <row r="15" spans="1:2" ht="18" x14ac:dyDescent="0.2">
      <c r="A15" s="8" t="s">
        <v>169</v>
      </c>
      <c r="B15">
        <v>17</v>
      </c>
    </row>
    <row r="17" spans="1:2" ht="22" x14ac:dyDescent="0.25">
      <c r="A17" s="9" t="s">
        <v>170</v>
      </c>
      <c r="B17">
        <v>18</v>
      </c>
    </row>
    <row r="18" spans="1:2" ht="22" x14ac:dyDescent="0.25">
      <c r="A18" s="9" t="s">
        <v>171</v>
      </c>
      <c r="B18">
        <v>18</v>
      </c>
    </row>
    <row r="19" spans="1:2" ht="22" x14ac:dyDescent="0.25">
      <c r="A19" s="9" t="s">
        <v>172</v>
      </c>
      <c r="B19">
        <v>18</v>
      </c>
    </row>
    <row r="21" spans="1:2" ht="32" x14ac:dyDescent="0.4">
      <c r="A21" s="10" t="s">
        <v>173</v>
      </c>
      <c r="B21">
        <v>19</v>
      </c>
    </row>
    <row r="22" spans="1:2" ht="32" x14ac:dyDescent="0.4">
      <c r="A22" s="10" t="s">
        <v>174</v>
      </c>
      <c r="B22">
        <v>19</v>
      </c>
    </row>
    <row r="24" spans="1:2" x14ac:dyDescent="0.2">
      <c r="A24" t="s">
        <v>110</v>
      </c>
      <c r="B24">
        <v>16</v>
      </c>
    </row>
    <row r="26" spans="1:2" x14ac:dyDescent="0.2">
      <c r="A26" t="s">
        <v>111</v>
      </c>
      <c r="B26">
        <v>16</v>
      </c>
    </row>
    <row r="27" spans="1:2" x14ac:dyDescent="0.2">
      <c r="A27" t="s">
        <v>70</v>
      </c>
      <c r="B27">
        <v>16</v>
      </c>
    </row>
    <row r="29" spans="1:2" x14ac:dyDescent="0.2">
      <c r="A29" s="11" t="s">
        <v>146</v>
      </c>
      <c r="B29">
        <v>16</v>
      </c>
    </row>
    <row r="30" spans="1:2" x14ac:dyDescent="0.2">
      <c r="A30" s="11" t="s">
        <v>135</v>
      </c>
      <c r="B30">
        <v>16</v>
      </c>
    </row>
    <row r="31" spans="1:2" x14ac:dyDescent="0.2">
      <c r="A31" s="11" t="s">
        <v>175</v>
      </c>
      <c r="B31">
        <v>16</v>
      </c>
    </row>
    <row r="33" spans="1:2" x14ac:dyDescent="0.2">
      <c r="A33" t="s">
        <v>176</v>
      </c>
      <c r="B33">
        <v>16</v>
      </c>
    </row>
    <row r="34" spans="1:2" x14ac:dyDescent="0.2">
      <c r="A34" t="s">
        <v>177</v>
      </c>
      <c r="B34">
        <v>16</v>
      </c>
    </row>
    <row r="36" spans="1:2" ht="19" x14ac:dyDescent="0.2">
      <c r="A36" s="12" t="s">
        <v>112</v>
      </c>
      <c r="B36">
        <v>16</v>
      </c>
    </row>
    <row r="37" spans="1:2" ht="19" x14ac:dyDescent="0.2">
      <c r="A37" s="12" t="s">
        <v>113</v>
      </c>
      <c r="B37">
        <v>16</v>
      </c>
    </row>
    <row r="39" spans="1:2" x14ac:dyDescent="0.2">
      <c r="A39" t="s">
        <v>178</v>
      </c>
      <c r="B39">
        <v>17</v>
      </c>
    </row>
    <row r="41" spans="1:2" x14ac:dyDescent="0.2">
      <c r="A41" s="13" t="s">
        <v>179</v>
      </c>
      <c r="B41">
        <v>18</v>
      </c>
    </row>
    <row r="43" spans="1:2" x14ac:dyDescent="0.2">
      <c r="A43" t="s">
        <v>114</v>
      </c>
      <c r="B43">
        <v>18</v>
      </c>
    </row>
    <row r="44" spans="1:2" x14ac:dyDescent="0.2">
      <c r="A44" t="s">
        <v>115</v>
      </c>
      <c r="B44">
        <v>18</v>
      </c>
    </row>
    <row r="46" spans="1:2" ht="16" x14ac:dyDescent="0.2">
      <c r="A46" s="1" t="s">
        <v>181</v>
      </c>
      <c r="B46">
        <v>17</v>
      </c>
    </row>
    <row r="47" spans="1:2" x14ac:dyDescent="0.2">
      <c r="A47" t="s">
        <v>180</v>
      </c>
      <c r="B47">
        <v>17</v>
      </c>
    </row>
    <row r="48" spans="1:2" x14ac:dyDescent="0.2">
      <c r="A48" t="s">
        <v>182</v>
      </c>
      <c r="B48">
        <v>17</v>
      </c>
    </row>
    <row r="50" spans="1:2" s="14" customFormat="1" x14ac:dyDescent="0.2"/>
    <row r="52" spans="1:2" ht="16" x14ac:dyDescent="0.2">
      <c r="A52" s="15" t="s">
        <v>183</v>
      </c>
      <c r="B52">
        <v>17</v>
      </c>
    </row>
    <row r="53" spans="1:2" ht="16" x14ac:dyDescent="0.2">
      <c r="A53" s="15" t="s">
        <v>184</v>
      </c>
      <c r="B53">
        <v>17</v>
      </c>
    </row>
    <row r="55" spans="1:2" x14ac:dyDescent="0.2">
      <c r="A55" t="s">
        <v>185</v>
      </c>
      <c r="B55">
        <v>17</v>
      </c>
    </row>
    <row r="56" spans="1:2" x14ac:dyDescent="0.2">
      <c r="A56" t="s">
        <v>186</v>
      </c>
      <c r="B56">
        <v>17</v>
      </c>
    </row>
    <row r="58" spans="1:2" ht="18" x14ac:dyDescent="0.2">
      <c r="A58" s="6" t="s">
        <v>116</v>
      </c>
      <c r="B58">
        <v>18</v>
      </c>
    </row>
    <row r="59" spans="1:2" ht="22" x14ac:dyDescent="0.25">
      <c r="A59" s="9" t="s">
        <v>117</v>
      </c>
      <c r="B59">
        <v>18</v>
      </c>
    </row>
    <row r="61" spans="1:2" ht="18" x14ac:dyDescent="0.2">
      <c r="A61" s="5" t="s">
        <v>187</v>
      </c>
      <c r="B61">
        <v>17</v>
      </c>
    </row>
    <row r="62" spans="1:2" ht="18" x14ac:dyDescent="0.2">
      <c r="A62" s="5" t="s">
        <v>188</v>
      </c>
      <c r="B62">
        <v>17</v>
      </c>
    </row>
    <row r="64" spans="1:2" x14ac:dyDescent="0.2">
      <c r="A64" t="s">
        <v>189</v>
      </c>
      <c r="B64">
        <v>18</v>
      </c>
    </row>
    <row r="65" spans="1:2" x14ac:dyDescent="0.2">
      <c r="A65" t="s">
        <v>190</v>
      </c>
      <c r="B65">
        <v>18</v>
      </c>
    </row>
    <row r="66" spans="1:2" x14ac:dyDescent="0.2">
      <c r="A66" t="s">
        <v>191</v>
      </c>
      <c r="B66">
        <v>18</v>
      </c>
    </row>
    <row r="68" spans="1:2" ht="22" x14ac:dyDescent="0.25">
      <c r="A68" s="9" t="s">
        <v>118</v>
      </c>
      <c r="B68">
        <v>18</v>
      </c>
    </row>
    <row r="69" spans="1:2" ht="22" x14ac:dyDescent="0.25">
      <c r="A69" s="9" t="s">
        <v>119</v>
      </c>
      <c r="B69">
        <v>18</v>
      </c>
    </row>
    <row r="70" spans="1:2" ht="22" x14ac:dyDescent="0.25">
      <c r="A70" s="9" t="s">
        <v>120</v>
      </c>
      <c r="B70">
        <v>18</v>
      </c>
    </row>
    <row r="72" spans="1:2" x14ac:dyDescent="0.2">
      <c r="A72" t="s">
        <v>192</v>
      </c>
      <c r="B72">
        <v>18</v>
      </c>
    </row>
    <row r="73" spans="1:2" x14ac:dyDescent="0.2">
      <c r="A73" t="s">
        <v>193</v>
      </c>
      <c r="B73">
        <v>18</v>
      </c>
    </row>
    <row r="74" spans="1:2" x14ac:dyDescent="0.2">
      <c r="A74" t="s">
        <v>194</v>
      </c>
      <c r="B74">
        <v>18</v>
      </c>
    </row>
    <row r="76" spans="1:2" x14ac:dyDescent="0.2">
      <c r="A76" t="s">
        <v>64</v>
      </c>
      <c r="B76">
        <v>17</v>
      </c>
    </row>
    <row r="77" spans="1:2" x14ac:dyDescent="0.2">
      <c r="A77" t="s">
        <v>47</v>
      </c>
      <c r="B77">
        <v>17</v>
      </c>
    </row>
    <row r="79" spans="1:2" ht="18" x14ac:dyDescent="0.2">
      <c r="A79" s="5" t="s">
        <v>195</v>
      </c>
      <c r="B79">
        <v>17</v>
      </c>
    </row>
    <row r="80" spans="1:2" ht="18" x14ac:dyDescent="0.2">
      <c r="A80" s="5" t="s">
        <v>196</v>
      </c>
      <c r="B80">
        <v>17</v>
      </c>
    </row>
    <row r="82" spans="1:2" ht="18" x14ac:dyDescent="0.2">
      <c r="A82" s="6" t="s">
        <v>197</v>
      </c>
      <c r="B8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552D-0022-C547-A518-E22BC293989E}">
  <dimension ref="A1:B81"/>
  <sheetViews>
    <sheetView topLeftCell="A49" workbookViewId="0">
      <selection activeCell="A49" sqref="A1:XFD1048576"/>
    </sheetView>
  </sheetViews>
  <sheetFormatPr baseColWidth="10" defaultRowHeight="24" x14ac:dyDescent="0.3"/>
  <cols>
    <col min="1" max="1" width="59" style="17" bestFit="1" customWidth="1"/>
    <col min="2" max="16384" width="10.83203125" style="17"/>
  </cols>
  <sheetData>
    <row r="1" spans="1:2" x14ac:dyDescent="0.3">
      <c r="A1" s="16" t="s">
        <v>215</v>
      </c>
      <c r="B1" s="17">
        <v>19</v>
      </c>
    </row>
    <row r="2" spans="1:2" x14ac:dyDescent="0.3">
      <c r="A2" s="16" t="s">
        <v>219</v>
      </c>
      <c r="B2" s="17">
        <v>19</v>
      </c>
    </row>
    <row r="3" spans="1:2" x14ac:dyDescent="0.3">
      <c r="A3" s="16" t="s">
        <v>169</v>
      </c>
      <c r="B3" s="17">
        <v>19</v>
      </c>
    </row>
    <row r="5" spans="1:2" x14ac:dyDescent="0.3">
      <c r="A5" s="16" t="s">
        <v>114</v>
      </c>
      <c r="B5" s="17">
        <v>16</v>
      </c>
    </row>
    <row r="6" spans="1:2" x14ac:dyDescent="0.3">
      <c r="A6" s="16" t="s">
        <v>110</v>
      </c>
      <c r="B6" s="17">
        <v>16</v>
      </c>
    </row>
    <row r="7" spans="1:2" x14ac:dyDescent="0.3">
      <c r="A7" s="16" t="s">
        <v>121</v>
      </c>
      <c r="B7" s="17">
        <v>16</v>
      </c>
    </row>
    <row r="9" spans="1:2" x14ac:dyDescent="0.3">
      <c r="A9" s="16" t="s">
        <v>220</v>
      </c>
      <c r="B9" s="17">
        <v>18</v>
      </c>
    </row>
    <row r="10" spans="1:2" x14ac:dyDescent="0.3">
      <c r="A10" s="16" t="s">
        <v>221</v>
      </c>
      <c r="B10" s="17">
        <v>18</v>
      </c>
    </row>
    <row r="11" spans="1:2" x14ac:dyDescent="0.3">
      <c r="A11" s="16"/>
    </row>
    <row r="12" spans="1:2" x14ac:dyDescent="0.3">
      <c r="A12" s="17" t="s">
        <v>122</v>
      </c>
      <c r="B12" s="17">
        <v>20</v>
      </c>
    </row>
    <row r="13" spans="1:2" x14ac:dyDescent="0.3">
      <c r="A13" s="17" t="s">
        <v>111</v>
      </c>
      <c r="B13" s="17">
        <v>20</v>
      </c>
    </row>
    <row r="15" spans="1:2" x14ac:dyDescent="0.3">
      <c r="A15" s="17" t="s">
        <v>123</v>
      </c>
      <c r="B15" s="17">
        <v>17</v>
      </c>
    </row>
    <row r="16" spans="1:2" x14ac:dyDescent="0.3">
      <c r="A16" s="17" t="s">
        <v>148</v>
      </c>
      <c r="B16" s="17">
        <v>17</v>
      </c>
    </row>
    <row r="18" spans="1:2" x14ac:dyDescent="0.3">
      <c r="A18" s="16" t="s">
        <v>124</v>
      </c>
      <c r="B18" s="17">
        <v>16</v>
      </c>
    </row>
    <row r="19" spans="1:2" x14ac:dyDescent="0.3">
      <c r="A19" s="16" t="s">
        <v>125</v>
      </c>
      <c r="B19" s="17">
        <v>16</v>
      </c>
    </row>
    <row r="21" spans="1:2" x14ac:dyDescent="0.3">
      <c r="A21" s="17" t="s">
        <v>216</v>
      </c>
      <c r="B21" s="17">
        <v>18</v>
      </c>
    </row>
    <row r="22" spans="1:2" x14ac:dyDescent="0.3">
      <c r="A22" s="17" t="s">
        <v>217</v>
      </c>
      <c r="B22" s="17">
        <v>18</v>
      </c>
    </row>
    <row r="24" spans="1:2" x14ac:dyDescent="0.3">
      <c r="A24" s="17" t="s">
        <v>126</v>
      </c>
      <c r="B24" s="17">
        <v>17</v>
      </c>
    </row>
    <row r="25" spans="1:2" x14ac:dyDescent="0.3">
      <c r="A25" s="17" t="s">
        <v>127</v>
      </c>
      <c r="B25" s="17">
        <v>17</v>
      </c>
    </row>
    <row r="27" spans="1:2" x14ac:dyDescent="0.3">
      <c r="A27" s="16" t="s">
        <v>165</v>
      </c>
      <c r="B27" s="17">
        <v>18</v>
      </c>
    </row>
    <row r="28" spans="1:2" x14ac:dyDescent="0.3">
      <c r="A28" s="16" t="s">
        <v>166</v>
      </c>
      <c r="B28" s="17">
        <v>18</v>
      </c>
    </row>
    <row r="29" spans="1:2" x14ac:dyDescent="0.3">
      <c r="A29" s="16" t="s">
        <v>167</v>
      </c>
      <c r="B29" s="17">
        <v>18</v>
      </c>
    </row>
    <row r="31" spans="1:2" x14ac:dyDescent="0.3">
      <c r="A31" s="17" t="s">
        <v>128</v>
      </c>
      <c r="B31" s="17">
        <v>17</v>
      </c>
    </row>
    <row r="32" spans="1:2" x14ac:dyDescent="0.3">
      <c r="A32" s="17" t="s">
        <v>222</v>
      </c>
      <c r="B32" s="17">
        <v>17</v>
      </c>
    </row>
    <row r="33" spans="1:2" x14ac:dyDescent="0.3">
      <c r="A33" s="17" t="s">
        <v>129</v>
      </c>
      <c r="B33" s="17">
        <v>17</v>
      </c>
    </row>
    <row r="35" spans="1:2" x14ac:dyDescent="0.3">
      <c r="A35" s="23" t="s">
        <v>114</v>
      </c>
      <c r="B35" s="17">
        <v>16</v>
      </c>
    </row>
    <row r="36" spans="1:2" x14ac:dyDescent="0.3">
      <c r="A36" s="23" t="s">
        <v>110</v>
      </c>
      <c r="B36" s="17">
        <v>16</v>
      </c>
    </row>
    <row r="37" spans="1:2" x14ac:dyDescent="0.3">
      <c r="A37" s="23" t="s">
        <v>130</v>
      </c>
      <c r="B37" s="17">
        <v>16</v>
      </c>
    </row>
    <row r="39" spans="1:2" x14ac:dyDescent="0.3">
      <c r="A39" s="16" t="s">
        <v>212</v>
      </c>
      <c r="B39" s="17">
        <v>17</v>
      </c>
    </row>
    <row r="40" spans="1:2" x14ac:dyDescent="0.3">
      <c r="A40" s="16" t="s">
        <v>214</v>
      </c>
      <c r="B40" s="17">
        <v>17</v>
      </c>
    </row>
    <row r="41" spans="1:2" x14ac:dyDescent="0.3">
      <c r="A41" s="16" t="s">
        <v>213</v>
      </c>
      <c r="B41" s="17">
        <v>17</v>
      </c>
    </row>
    <row r="43" spans="1:2" s="25" customFormat="1" x14ac:dyDescent="0.3"/>
    <row r="45" spans="1:2" x14ac:dyDescent="0.3">
      <c r="A45" s="16" t="s">
        <v>131</v>
      </c>
      <c r="B45" s="17">
        <v>16</v>
      </c>
    </row>
    <row r="46" spans="1:2" x14ac:dyDescent="0.3">
      <c r="A46" s="16" t="s">
        <v>32</v>
      </c>
      <c r="B46" s="17">
        <v>16</v>
      </c>
    </row>
    <row r="47" spans="1:2" x14ac:dyDescent="0.3">
      <c r="A47" s="16" t="s">
        <v>72</v>
      </c>
      <c r="B47" s="17">
        <v>16</v>
      </c>
    </row>
    <row r="49" spans="1:2" x14ac:dyDescent="0.3">
      <c r="A49" s="16" t="s">
        <v>190</v>
      </c>
      <c r="B49" s="17">
        <v>16</v>
      </c>
    </row>
    <row r="50" spans="1:2" x14ac:dyDescent="0.3">
      <c r="A50" s="16" t="s">
        <v>151</v>
      </c>
      <c r="B50" s="17">
        <v>16</v>
      </c>
    </row>
    <row r="51" spans="1:2" x14ac:dyDescent="0.3">
      <c r="A51" s="16" t="s">
        <v>223</v>
      </c>
      <c r="B51" s="17">
        <v>16</v>
      </c>
    </row>
    <row r="53" spans="1:2" x14ac:dyDescent="0.3">
      <c r="A53" s="16" t="s">
        <v>132</v>
      </c>
      <c r="B53" s="17">
        <v>20</v>
      </c>
    </row>
    <row r="54" spans="1:2" x14ac:dyDescent="0.3">
      <c r="A54" s="16" t="s">
        <v>117</v>
      </c>
      <c r="B54" s="17">
        <v>20</v>
      </c>
    </row>
    <row r="56" spans="1:2" x14ac:dyDescent="0.3">
      <c r="A56" s="17" t="s">
        <v>183</v>
      </c>
      <c r="B56" s="17">
        <v>16</v>
      </c>
    </row>
    <row r="57" spans="1:2" x14ac:dyDescent="0.3">
      <c r="A57" s="17" t="s">
        <v>224</v>
      </c>
      <c r="B57" s="17">
        <v>16</v>
      </c>
    </row>
    <row r="58" spans="1:2" x14ac:dyDescent="0.3">
      <c r="A58" s="17" t="s">
        <v>189</v>
      </c>
      <c r="B58" s="17">
        <v>16</v>
      </c>
    </row>
    <row r="60" spans="1:2" x14ac:dyDescent="0.3">
      <c r="A60" s="16" t="s">
        <v>133</v>
      </c>
      <c r="B60" s="17">
        <v>16</v>
      </c>
    </row>
    <row r="62" spans="1:2" x14ac:dyDescent="0.3">
      <c r="A62" s="17" t="s">
        <v>134</v>
      </c>
      <c r="B62" s="17">
        <v>18</v>
      </c>
    </row>
    <row r="63" spans="1:2" x14ac:dyDescent="0.3">
      <c r="A63" s="17" t="s">
        <v>135</v>
      </c>
      <c r="B63" s="17">
        <v>18</v>
      </c>
    </row>
    <row r="64" spans="1:2" x14ac:dyDescent="0.3">
      <c r="A64" s="17" t="s">
        <v>136</v>
      </c>
      <c r="B64" s="17">
        <v>18</v>
      </c>
    </row>
    <row r="66" spans="1:2" x14ac:dyDescent="0.3">
      <c r="A66" s="17" t="s">
        <v>137</v>
      </c>
      <c r="B66" s="17">
        <v>20</v>
      </c>
    </row>
    <row r="67" spans="1:2" x14ac:dyDescent="0.3">
      <c r="A67" s="17" t="s">
        <v>138</v>
      </c>
      <c r="B67" s="17">
        <v>20</v>
      </c>
    </row>
    <row r="68" spans="1:2" x14ac:dyDescent="0.3">
      <c r="A68" s="17" t="s">
        <v>139</v>
      </c>
      <c r="B68" s="17">
        <v>20</v>
      </c>
    </row>
    <row r="70" spans="1:2" x14ac:dyDescent="0.3">
      <c r="A70" s="16" t="s">
        <v>64</v>
      </c>
      <c r="B70" s="17">
        <v>17</v>
      </c>
    </row>
    <row r="71" spans="1:2" x14ac:dyDescent="0.3">
      <c r="A71" s="16" t="s">
        <v>47</v>
      </c>
      <c r="B71" s="17">
        <v>17</v>
      </c>
    </row>
    <row r="73" spans="1:2" x14ac:dyDescent="0.3">
      <c r="A73" s="16" t="s">
        <v>225</v>
      </c>
      <c r="B73" s="17">
        <v>18</v>
      </c>
    </row>
    <row r="74" spans="1:2" x14ac:dyDescent="0.3">
      <c r="A74" s="16" t="s">
        <v>226</v>
      </c>
      <c r="B74" s="17">
        <v>18</v>
      </c>
    </row>
    <row r="76" spans="1:2" x14ac:dyDescent="0.3">
      <c r="A76" s="16" t="s">
        <v>118</v>
      </c>
      <c r="B76" s="17">
        <v>17</v>
      </c>
    </row>
    <row r="77" spans="1:2" x14ac:dyDescent="0.3">
      <c r="A77" s="16" t="s">
        <v>140</v>
      </c>
      <c r="B77" s="17">
        <v>17</v>
      </c>
    </row>
    <row r="78" spans="1:2" x14ac:dyDescent="0.3">
      <c r="A78" s="16" t="s">
        <v>120</v>
      </c>
      <c r="B78" s="17">
        <v>17</v>
      </c>
    </row>
    <row r="80" spans="1:2" x14ac:dyDescent="0.3">
      <c r="A80" s="17" t="s">
        <v>141</v>
      </c>
      <c r="B80" s="17">
        <v>17</v>
      </c>
    </row>
    <row r="81" spans="1:2" x14ac:dyDescent="0.3">
      <c r="A81" s="17" t="s">
        <v>142</v>
      </c>
      <c r="B81" s="1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9C65-BF7A-A341-AD29-3EAE04E0D315}">
  <dimension ref="A1:B81"/>
  <sheetViews>
    <sheetView topLeftCell="A62" workbookViewId="0">
      <selection activeCell="A79" sqref="A79:B81"/>
    </sheetView>
  </sheetViews>
  <sheetFormatPr baseColWidth="10" defaultRowHeight="24" x14ac:dyDescent="0.3"/>
  <cols>
    <col min="1" max="1" width="54.33203125" style="17" bestFit="1" customWidth="1"/>
    <col min="2" max="16384" width="10.83203125" style="17"/>
  </cols>
  <sheetData>
    <row r="1" spans="1:2" x14ac:dyDescent="0.3">
      <c r="A1" s="16" t="s">
        <v>212</v>
      </c>
      <c r="B1" s="17">
        <v>16</v>
      </c>
    </row>
    <row r="2" spans="1:2" x14ac:dyDescent="0.3">
      <c r="A2" s="16" t="s">
        <v>213</v>
      </c>
      <c r="B2" s="17">
        <v>16</v>
      </c>
    </row>
    <row r="3" spans="1:2" x14ac:dyDescent="0.3">
      <c r="A3" s="16" t="s">
        <v>214</v>
      </c>
      <c r="B3" s="17">
        <v>16</v>
      </c>
    </row>
    <row r="5" spans="1:2" x14ac:dyDescent="0.3">
      <c r="A5" s="17" t="s">
        <v>131</v>
      </c>
      <c r="B5" s="17">
        <v>15</v>
      </c>
    </row>
    <row r="6" spans="1:2" x14ac:dyDescent="0.3">
      <c r="A6" s="17" t="s">
        <v>32</v>
      </c>
      <c r="B6" s="17">
        <v>15</v>
      </c>
    </row>
    <row r="7" spans="1:2" x14ac:dyDescent="0.3">
      <c r="A7" s="17" t="s">
        <v>72</v>
      </c>
      <c r="B7" s="17">
        <v>15</v>
      </c>
    </row>
    <row r="9" spans="1:2" x14ac:dyDescent="0.3">
      <c r="A9" s="17" t="s">
        <v>143</v>
      </c>
      <c r="B9" s="17">
        <v>17</v>
      </c>
    </row>
    <row r="10" spans="1:2" x14ac:dyDescent="0.3">
      <c r="A10" s="17" t="s">
        <v>142</v>
      </c>
      <c r="B10" s="17">
        <v>17</v>
      </c>
    </row>
    <row r="12" spans="1:2" x14ac:dyDescent="0.3">
      <c r="A12" s="16" t="s">
        <v>117</v>
      </c>
      <c r="B12" s="17">
        <v>20</v>
      </c>
    </row>
    <row r="13" spans="1:2" x14ac:dyDescent="0.3">
      <c r="A13" s="16" t="s">
        <v>132</v>
      </c>
      <c r="B13" s="17">
        <v>20</v>
      </c>
    </row>
    <row r="15" spans="1:2" x14ac:dyDescent="0.3">
      <c r="A15" s="23" t="s">
        <v>168</v>
      </c>
      <c r="B15" s="17">
        <v>16</v>
      </c>
    </row>
    <row r="16" spans="1:2" x14ac:dyDescent="0.3">
      <c r="A16" s="23" t="s">
        <v>215</v>
      </c>
      <c r="B16" s="17">
        <v>16</v>
      </c>
    </row>
    <row r="17" spans="1:2" x14ac:dyDescent="0.3">
      <c r="A17" s="23" t="s">
        <v>169</v>
      </c>
      <c r="B17" s="17">
        <v>16</v>
      </c>
    </row>
    <row r="19" spans="1:2" x14ac:dyDescent="0.3">
      <c r="A19" s="17" t="s">
        <v>183</v>
      </c>
      <c r="B19" s="17">
        <v>17</v>
      </c>
    </row>
    <row r="20" spans="1:2" x14ac:dyDescent="0.3">
      <c r="A20" s="17" t="s">
        <v>184</v>
      </c>
      <c r="B20" s="17">
        <v>17</v>
      </c>
    </row>
    <row r="21" spans="1:2" x14ac:dyDescent="0.3">
      <c r="A21" s="17" t="s">
        <v>189</v>
      </c>
      <c r="B21" s="17">
        <v>17</v>
      </c>
    </row>
    <row r="23" spans="1:2" x14ac:dyDescent="0.3">
      <c r="A23" s="17" t="s">
        <v>144</v>
      </c>
      <c r="B23" s="17">
        <v>15</v>
      </c>
    </row>
    <row r="24" spans="1:2" x14ac:dyDescent="0.3">
      <c r="A24" s="17" t="s">
        <v>115</v>
      </c>
      <c r="B24" s="17">
        <v>15</v>
      </c>
    </row>
    <row r="25" spans="1:2" x14ac:dyDescent="0.3">
      <c r="A25" s="17" t="s">
        <v>145</v>
      </c>
      <c r="B25" s="17">
        <v>15</v>
      </c>
    </row>
    <row r="27" spans="1:2" x14ac:dyDescent="0.3">
      <c r="A27" s="16" t="s">
        <v>200</v>
      </c>
      <c r="B27" s="17">
        <v>17</v>
      </c>
    </row>
    <row r="29" spans="1:2" x14ac:dyDescent="0.3">
      <c r="A29" s="16" t="s">
        <v>121</v>
      </c>
      <c r="B29" s="17">
        <v>16</v>
      </c>
    </row>
    <row r="30" spans="1:2" x14ac:dyDescent="0.3">
      <c r="A30" s="16" t="s">
        <v>110</v>
      </c>
      <c r="B30" s="17">
        <v>16</v>
      </c>
    </row>
    <row r="31" spans="1:2" x14ac:dyDescent="0.3">
      <c r="A31" s="16" t="s">
        <v>114</v>
      </c>
      <c r="B31" s="17">
        <v>16</v>
      </c>
    </row>
    <row r="33" spans="1:2" x14ac:dyDescent="0.3">
      <c r="A33" s="16" t="s">
        <v>207</v>
      </c>
      <c r="B33" s="17">
        <v>17</v>
      </c>
    </row>
    <row r="34" spans="1:2" x14ac:dyDescent="0.3">
      <c r="A34" s="16" t="s">
        <v>208</v>
      </c>
      <c r="B34" s="17">
        <v>17</v>
      </c>
    </row>
    <row r="36" spans="1:2" x14ac:dyDescent="0.3">
      <c r="A36" s="17" t="s">
        <v>122</v>
      </c>
      <c r="B36" s="17">
        <v>16</v>
      </c>
    </row>
    <row r="37" spans="1:2" x14ac:dyDescent="0.3">
      <c r="A37" s="17" t="s">
        <v>111</v>
      </c>
      <c r="B37" s="17">
        <v>16</v>
      </c>
    </row>
    <row r="39" spans="1:2" x14ac:dyDescent="0.3">
      <c r="A39" s="17" t="s">
        <v>146</v>
      </c>
      <c r="B39" s="17">
        <v>17</v>
      </c>
    </row>
    <row r="40" spans="1:2" x14ac:dyDescent="0.3">
      <c r="A40" s="17" t="s">
        <v>147</v>
      </c>
      <c r="B40" s="17">
        <v>17</v>
      </c>
    </row>
    <row r="41" spans="1:2" x14ac:dyDescent="0.3">
      <c r="A41" s="17" t="s">
        <v>136</v>
      </c>
      <c r="B41" s="17">
        <v>17</v>
      </c>
    </row>
    <row r="43" spans="1:2" x14ac:dyDescent="0.3">
      <c r="A43" s="17" t="s">
        <v>123</v>
      </c>
      <c r="B43" s="17">
        <v>17</v>
      </c>
    </row>
    <row r="44" spans="1:2" x14ac:dyDescent="0.3">
      <c r="A44" s="17" t="s">
        <v>148</v>
      </c>
      <c r="B44" s="17">
        <v>17</v>
      </c>
    </row>
    <row r="46" spans="1:2" x14ac:dyDescent="0.3">
      <c r="A46" s="16" t="s">
        <v>149</v>
      </c>
      <c r="B46" s="17">
        <v>18</v>
      </c>
    </row>
    <row r="47" spans="1:2" x14ac:dyDescent="0.3">
      <c r="A47" s="16" t="s">
        <v>113</v>
      </c>
      <c r="B47" s="17">
        <v>18</v>
      </c>
    </row>
    <row r="49" spans="1:2" x14ac:dyDescent="0.3">
      <c r="A49" s="17" t="s">
        <v>216</v>
      </c>
      <c r="B49" s="17">
        <v>17</v>
      </c>
    </row>
    <row r="50" spans="1:2" x14ac:dyDescent="0.3">
      <c r="A50" s="17" t="s">
        <v>217</v>
      </c>
      <c r="B50" s="17">
        <v>17</v>
      </c>
    </row>
    <row r="52" spans="1:2" x14ac:dyDescent="0.3">
      <c r="A52" s="18" t="s">
        <v>126</v>
      </c>
      <c r="B52" s="17">
        <v>18</v>
      </c>
    </row>
    <row r="53" spans="1:2" x14ac:dyDescent="0.3">
      <c r="A53" s="18" t="s">
        <v>127</v>
      </c>
      <c r="B53" s="17">
        <v>18</v>
      </c>
    </row>
    <row r="55" spans="1:2" x14ac:dyDescent="0.3">
      <c r="A55" s="16" t="s">
        <v>165</v>
      </c>
      <c r="B55" s="17">
        <v>19</v>
      </c>
    </row>
    <row r="56" spans="1:2" x14ac:dyDescent="0.3">
      <c r="A56" s="16" t="s">
        <v>166</v>
      </c>
      <c r="B56" s="17">
        <v>19</v>
      </c>
    </row>
    <row r="57" spans="1:2" x14ac:dyDescent="0.3">
      <c r="A57" s="16" t="s">
        <v>167</v>
      </c>
      <c r="B57" s="17">
        <v>19</v>
      </c>
    </row>
    <row r="59" spans="1:2" x14ac:dyDescent="0.3">
      <c r="A59" s="23" t="s">
        <v>114</v>
      </c>
      <c r="B59" s="17">
        <v>17</v>
      </c>
    </row>
    <row r="60" spans="1:2" x14ac:dyDescent="0.3">
      <c r="A60" s="23" t="s">
        <v>110</v>
      </c>
      <c r="B60" s="17">
        <v>17</v>
      </c>
    </row>
    <row r="61" spans="1:2" x14ac:dyDescent="0.3">
      <c r="A61" s="23" t="s">
        <v>121</v>
      </c>
      <c r="B61" s="17">
        <v>17</v>
      </c>
    </row>
    <row r="63" spans="1:2" x14ac:dyDescent="0.3">
      <c r="A63" s="23" t="s">
        <v>114</v>
      </c>
      <c r="B63" s="17">
        <v>18</v>
      </c>
    </row>
    <row r="64" spans="1:2" x14ac:dyDescent="0.3">
      <c r="A64" s="23" t="s">
        <v>110</v>
      </c>
      <c r="B64" s="17">
        <v>18</v>
      </c>
    </row>
    <row r="65" spans="1:2" x14ac:dyDescent="0.3">
      <c r="A65" s="23" t="s">
        <v>121</v>
      </c>
      <c r="B65" s="17">
        <v>18</v>
      </c>
    </row>
    <row r="67" spans="1:2" x14ac:dyDescent="0.3">
      <c r="A67" s="16" t="s">
        <v>150</v>
      </c>
      <c r="B67" s="17">
        <v>17</v>
      </c>
    </row>
    <row r="68" spans="1:2" x14ac:dyDescent="0.3">
      <c r="A68" s="17" t="s">
        <v>47</v>
      </c>
      <c r="B68" s="17">
        <v>17</v>
      </c>
    </row>
    <row r="70" spans="1:2" x14ac:dyDescent="0.3">
      <c r="A70" s="20" t="s">
        <v>190</v>
      </c>
      <c r="B70" s="17">
        <v>16</v>
      </c>
    </row>
    <row r="72" spans="1:2" x14ac:dyDescent="0.3">
      <c r="A72" s="26" t="s">
        <v>218</v>
      </c>
      <c r="B72" s="17">
        <v>18</v>
      </c>
    </row>
    <row r="73" spans="1:2" x14ac:dyDescent="0.3">
      <c r="A73" s="26" t="s">
        <v>202</v>
      </c>
      <c r="B73" s="17">
        <v>18</v>
      </c>
    </row>
    <row r="75" spans="1:2" x14ac:dyDescent="0.3">
      <c r="A75" s="16" t="s">
        <v>118</v>
      </c>
      <c r="B75" s="17">
        <v>17</v>
      </c>
    </row>
    <row r="76" spans="1:2" x14ac:dyDescent="0.3">
      <c r="A76" s="16" t="s">
        <v>140</v>
      </c>
      <c r="B76" s="17">
        <v>17</v>
      </c>
    </row>
    <row r="77" spans="1:2" x14ac:dyDescent="0.3">
      <c r="A77" s="16" t="s">
        <v>120</v>
      </c>
      <c r="B77" s="17">
        <v>17</v>
      </c>
    </row>
    <row r="79" spans="1:2" x14ac:dyDescent="0.3">
      <c r="A79" s="27" t="s">
        <v>26</v>
      </c>
      <c r="B79" s="17">
        <v>18</v>
      </c>
    </row>
    <row r="80" spans="1:2" x14ac:dyDescent="0.3">
      <c r="A80" s="27" t="s">
        <v>49</v>
      </c>
      <c r="B80" s="17">
        <v>18</v>
      </c>
    </row>
    <row r="81" spans="1:2" x14ac:dyDescent="0.3">
      <c r="A81" s="27" t="s">
        <v>57</v>
      </c>
      <c r="B81" s="1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88E-C111-3646-947C-8D06BC19A1D9}">
  <dimension ref="A1:B90"/>
  <sheetViews>
    <sheetView workbookViewId="0">
      <selection sqref="A1:XFD1048576"/>
    </sheetView>
  </sheetViews>
  <sheetFormatPr baseColWidth="10" defaultRowHeight="24" x14ac:dyDescent="0.3"/>
  <cols>
    <col min="1" max="1" width="41.1640625" style="17" bestFit="1" customWidth="1"/>
    <col min="2" max="16384" width="10.83203125" style="17"/>
  </cols>
  <sheetData>
    <row r="1" spans="1:2" x14ac:dyDescent="0.3">
      <c r="A1" s="16" t="s">
        <v>151</v>
      </c>
      <c r="B1" s="17">
        <v>16</v>
      </c>
    </row>
    <row r="2" spans="1:2" x14ac:dyDescent="0.3">
      <c r="A2" s="16" t="s">
        <v>152</v>
      </c>
      <c r="B2" s="17">
        <v>16</v>
      </c>
    </row>
    <row r="4" spans="1:2" x14ac:dyDescent="0.3">
      <c r="A4" s="17" t="s">
        <v>141</v>
      </c>
      <c r="B4" s="17">
        <v>17</v>
      </c>
    </row>
    <row r="5" spans="1:2" x14ac:dyDescent="0.3">
      <c r="A5" s="17" t="s">
        <v>142</v>
      </c>
      <c r="B5" s="17">
        <v>17</v>
      </c>
    </row>
    <row r="7" spans="1:2" x14ac:dyDescent="0.3">
      <c r="A7" s="16" t="s">
        <v>132</v>
      </c>
      <c r="B7" s="17">
        <v>20</v>
      </c>
    </row>
    <row r="8" spans="1:2" x14ac:dyDescent="0.3">
      <c r="A8" s="16" t="s">
        <v>117</v>
      </c>
      <c r="B8" s="17">
        <v>20</v>
      </c>
    </row>
    <row r="10" spans="1:2" x14ac:dyDescent="0.3">
      <c r="A10" s="17" t="s">
        <v>199</v>
      </c>
      <c r="B10" s="17">
        <v>16</v>
      </c>
    </row>
    <row r="11" spans="1:2" x14ac:dyDescent="0.3">
      <c r="A11" s="17" t="s">
        <v>184</v>
      </c>
      <c r="B11" s="17">
        <v>16</v>
      </c>
    </row>
    <row r="12" spans="1:2" x14ac:dyDescent="0.3">
      <c r="A12" s="17" t="s">
        <v>189</v>
      </c>
      <c r="B12" s="17">
        <v>16</v>
      </c>
    </row>
    <row r="14" spans="1:2" x14ac:dyDescent="0.3">
      <c r="A14" s="16" t="s">
        <v>200</v>
      </c>
      <c r="B14" s="17">
        <v>17</v>
      </c>
    </row>
    <row r="16" spans="1:2" x14ac:dyDescent="0.3">
      <c r="A16" s="16" t="s">
        <v>195</v>
      </c>
      <c r="B16" s="17">
        <v>17</v>
      </c>
    </row>
    <row r="17" spans="1:2" x14ac:dyDescent="0.3">
      <c r="A17" s="16" t="s">
        <v>196</v>
      </c>
      <c r="B17" s="17">
        <v>17</v>
      </c>
    </row>
    <row r="19" spans="1:2" x14ac:dyDescent="0.3">
      <c r="A19" s="17" t="s">
        <v>134</v>
      </c>
      <c r="B19" s="17">
        <v>19</v>
      </c>
    </row>
    <row r="20" spans="1:2" x14ac:dyDescent="0.3">
      <c r="A20" s="17" t="s">
        <v>135</v>
      </c>
      <c r="B20" s="17">
        <v>19</v>
      </c>
    </row>
    <row r="21" spans="1:2" x14ac:dyDescent="0.3">
      <c r="A21" s="17" t="s">
        <v>136</v>
      </c>
      <c r="B21" s="17">
        <v>19</v>
      </c>
    </row>
    <row r="23" spans="1:2" x14ac:dyDescent="0.3">
      <c r="A23" s="17" t="s">
        <v>26</v>
      </c>
      <c r="B23" s="17">
        <v>18</v>
      </c>
    </row>
    <row r="24" spans="1:2" x14ac:dyDescent="0.3">
      <c r="A24" s="17" t="s">
        <v>49</v>
      </c>
      <c r="B24" s="17">
        <v>18</v>
      </c>
    </row>
    <row r="25" spans="1:2" x14ac:dyDescent="0.3">
      <c r="A25" s="17" t="s">
        <v>153</v>
      </c>
      <c r="B25" s="17">
        <v>18</v>
      </c>
    </row>
    <row r="27" spans="1:2" x14ac:dyDescent="0.3">
      <c r="A27" s="16" t="s">
        <v>154</v>
      </c>
      <c r="B27" s="17">
        <v>18</v>
      </c>
    </row>
    <row r="28" spans="1:2" x14ac:dyDescent="0.3">
      <c r="A28" s="16" t="s">
        <v>155</v>
      </c>
      <c r="B28" s="17">
        <v>18</v>
      </c>
    </row>
    <row r="29" spans="1:2" x14ac:dyDescent="0.3">
      <c r="A29" s="16" t="s">
        <v>65</v>
      </c>
      <c r="B29" s="17">
        <v>18</v>
      </c>
    </row>
    <row r="31" spans="1:2" x14ac:dyDescent="0.3">
      <c r="A31" s="16" t="s">
        <v>156</v>
      </c>
      <c r="B31" s="17">
        <v>16</v>
      </c>
    </row>
    <row r="33" spans="1:2" x14ac:dyDescent="0.3">
      <c r="A33" s="26" t="s">
        <v>201</v>
      </c>
      <c r="B33" s="17">
        <v>18</v>
      </c>
    </row>
    <row r="34" spans="1:2" x14ac:dyDescent="0.3">
      <c r="A34" s="26" t="s">
        <v>202</v>
      </c>
      <c r="B34" s="17">
        <v>18</v>
      </c>
    </row>
    <row r="36" spans="1:2" x14ac:dyDescent="0.3">
      <c r="A36" s="16" t="s">
        <v>118</v>
      </c>
      <c r="B36" s="17">
        <v>17</v>
      </c>
    </row>
    <row r="37" spans="1:2" x14ac:dyDescent="0.3">
      <c r="A37" s="16" t="s">
        <v>140</v>
      </c>
      <c r="B37" s="17">
        <v>17</v>
      </c>
    </row>
    <row r="38" spans="1:2" x14ac:dyDescent="0.3">
      <c r="A38" s="16" t="s">
        <v>120</v>
      </c>
      <c r="B38" s="17">
        <v>17</v>
      </c>
    </row>
    <row r="40" spans="1:2" s="25" customFormat="1" x14ac:dyDescent="0.3"/>
    <row r="42" spans="1:2" x14ac:dyDescent="0.3">
      <c r="A42" s="16" t="s">
        <v>203</v>
      </c>
      <c r="B42" s="17">
        <v>16</v>
      </c>
    </row>
    <row r="43" spans="1:2" x14ac:dyDescent="0.3">
      <c r="A43" s="16" t="s">
        <v>204</v>
      </c>
      <c r="B43" s="17">
        <v>16</v>
      </c>
    </row>
    <row r="44" spans="1:2" x14ac:dyDescent="0.3">
      <c r="A44" s="16" t="s">
        <v>205</v>
      </c>
      <c r="B44" s="17">
        <v>16</v>
      </c>
    </row>
    <row r="46" spans="1:2" x14ac:dyDescent="0.3">
      <c r="A46" s="17" t="s">
        <v>157</v>
      </c>
      <c r="B46" s="17">
        <v>16</v>
      </c>
    </row>
    <row r="47" spans="1:2" x14ac:dyDescent="0.3">
      <c r="A47" s="17" t="s">
        <v>158</v>
      </c>
      <c r="B47" s="17">
        <v>16</v>
      </c>
    </row>
    <row r="48" spans="1:2" x14ac:dyDescent="0.3">
      <c r="A48" s="17" t="s">
        <v>159</v>
      </c>
      <c r="B48" s="17">
        <v>16</v>
      </c>
    </row>
    <row r="50" spans="1:2" x14ac:dyDescent="0.3">
      <c r="A50" s="17" t="s">
        <v>121</v>
      </c>
      <c r="B50" s="17">
        <v>17</v>
      </c>
    </row>
    <row r="51" spans="1:2" x14ac:dyDescent="0.3">
      <c r="A51" s="17" t="s">
        <v>114</v>
      </c>
      <c r="B51" s="17">
        <v>17</v>
      </c>
    </row>
    <row r="52" spans="1:2" x14ac:dyDescent="0.3">
      <c r="A52" s="17" t="s">
        <v>110</v>
      </c>
      <c r="B52" s="17">
        <v>17</v>
      </c>
    </row>
    <row r="54" spans="1:2" x14ac:dyDescent="0.3">
      <c r="A54" s="17" t="s">
        <v>122</v>
      </c>
      <c r="B54" s="17">
        <v>18</v>
      </c>
    </row>
    <row r="55" spans="1:2" x14ac:dyDescent="0.3">
      <c r="A55" s="17" t="s">
        <v>111</v>
      </c>
      <c r="B55" s="17">
        <v>18</v>
      </c>
    </row>
    <row r="57" spans="1:2" x14ac:dyDescent="0.3">
      <c r="A57" s="17" t="s">
        <v>148</v>
      </c>
      <c r="B57" s="17">
        <v>18</v>
      </c>
    </row>
    <row r="58" spans="1:2" x14ac:dyDescent="0.3">
      <c r="A58" s="17" t="s">
        <v>123</v>
      </c>
      <c r="B58" s="17">
        <v>18</v>
      </c>
    </row>
    <row r="60" spans="1:2" x14ac:dyDescent="0.3">
      <c r="A60" s="16" t="s">
        <v>206</v>
      </c>
      <c r="B60" s="17">
        <v>18</v>
      </c>
    </row>
    <row r="61" spans="1:2" x14ac:dyDescent="0.3">
      <c r="A61" s="16" t="s">
        <v>164</v>
      </c>
      <c r="B61" s="17">
        <v>18</v>
      </c>
    </row>
    <row r="63" spans="1:2" x14ac:dyDescent="0.3">
      <c r="A63" s="17" t="s">
        <v>8</v>
      </c>
      <c r="B63" s="17">
        <v>17</v>
      </c>
    </row>
    <row r="64" spans="1:2" x14ac:dyDescent="0.3">
      <c r="A64" s="17" t="s">
        <v>12</v>
      </c>
      <c r="B64" s="17">
        <v>17</v>
      </c>
    </row>
    <row r="66" spans="1:2" x14ac:dyDescent="0.3">
      <c r="A66" s="16" t="s">
        <v>167</v>
      </c>
      <c r="B66" s="17">
        <v>17</v>
      </c>
    </row>
    <row r="67" spans="1:2" x14ac:dyDescent="0.3">
      <c r="A67" s="16" t="s">
        <v>166</v>
      </c>
      <c r="B67" s="17">
        <v>17</v>
      </c>
    </row>
    <row r="69" spans="1:2" x14ac:dyDescent="0.3">
      <c r="A69" s="17" t="s">
        <v>128</v>
      </c>
      <c r="B69" s="17">
        <v>17</v>
      </c>
    </row>
    <row r="70" spans="1:2" x14ac:dyDescent="0.3">
      <c r="A70" s="17" t="s">
        <v>160</v>
      </c>
      <c r="B70" s="17">
        <v>17</v>
      </c>
    </row>
    <row r="71" spans="1:2" x14ac:dyDescent="0.3">
      <c r="A71" s="17" t="s">
        <v>129</v>
      </c>
      <c r="B71" s="17">
        <v>17</v>
      </c>
    </row>
    <row r="73" spans="1:2" x14ac:dyDescent="0.3">
      <c r="A73" s="17" t="s">
        <v>161</v>
      </c>
      <c r="B73" s="17">
        <v>17</v>
      </c>
    </row>
    <row r="74" spans="1:2" x14ac:dyDescent="0.3">
      <c r="A74" s="17" t="s">
        <v>114</v>
      </c>
      <c r="B74" s="17">
        <v>17</v>
      </c>
    </row>
    <row r="75" spans="1:2" x14ac:dyDescent="0.3">
      <c r="A75" s="17" t="s">
        <v>110</v>
      </c>
      <c r="B75" s="17">
        <v>17</v>
      </c>
    </row>
    <row r="77" spans="1:2" x14ac:dyDescent="0.3">
      <c r="A77" s="17" t="s">
        <v>162</v>
      </c>
      <c r="B77" s="17">
        <v>17</v>
      </c>
    </row>
    <row r="78" spans="1:2" x14ac:dyDescent="0.3">
      <c r="A78" s="17" t="s">
        <v>113</v>
      </c>
      <c r="B78" s="17">
        <v>17</v>
      </c>
    </row>
    <row r="80" spans="1:2" x14ac:dyDescent="0.3">
      <c r="A80" s="17" t="s">
        <v>114</v>
      </c>
      <c r="B80" s="17">
        <v>16</v>
      </c>
    </row>
    <row r="81" spans="1:2" x14ac:dyDescent="0.3">
      <c r="A81" s="17" t="s">
        <v>110</v>
      </c>
      <c r="B81" s="17">
        <v>16</v>
      </c>
    </row>
    <row r="82" spans="1:2" x14ac:dyDescent="0.3">
      <c r="A82" s="17" t="s">
        <v>121</v>
      </c>
      <c r="B82" s="17">
        <v>16</v>
      </c>
    </row>
    <row r="84" spans="1:2" x14ac:dyDescent="0.3">
      <c r="A84" s="16" t="s">
        <v>165</v>
      </c>
      <c r="B84" s="17">
        <v>18</v>
      </c>
    </row>
    <row r="85" spans="1:2" x14ac:dyDescent="0.3">
      <c r="A85" s="16" t="s">
        <v>207</v>
      </c>
      <c r="B85" s="17">
        <v>18</v>
      </c>
    </row>
    <row r="86" spans="1:2" x14ac:dyDescent="0.3">
      <c r="A86" s="16" t="s">
        <v>208</v>
      </c>
      <c r="B86" s="17">
        <v>18</v>
      </c>
    </row>
    <row r="88" spans="1:2" x14ac:dyDescent="0.3">
      <c r="A88" s="17" t="s">
        <v>209</v>
      </c>
      <c r="B88" s="17">
        <v>17</v>
      </c>
    </row>
    <row r="89" spans="1:2" x14ac:dyDescent="0.3">
      <c r="A89" s="17" t="s">
        <v>210</v>
      </c>
      <c r="B89" s="17">
        <v>17</v>
      </c>
    </row>
    <row r="90" spans="1:2" x14ac:dyDescent="0.3">
      <c r="A90" s="17" t="s">
        <v>211</v>
      </c>
      <c r="B90" s="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Sheet1</vt:lpstr>
      <vt:lpstr>1</vt:lpstr>
      <vt:lpstr>2</vt:lpstr>
      <vt:lpstr>3</vt:lpstr>
      <vt:lpstr>4</vt:lpstr>
      <vt:lpstr>TP1</vt:lpstr>
      <vt:lpstr>TP4</vt:lpstr>
      <vt:lpstr>TP3</vt:lpstr>
      <vt:lpstr>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ALAME</cp:lastModifiedBy>
  <dcterms:created xsi:type="dcterms:W3CDTF">2024-03-12T17:50:52Z</dcterms:created>
  <dcterms:modified xsi:type="dcterms:W3CDTF">2024-03-13T09:08:22Z</dcterms:modified>
</cp:coreProperties>
</file>