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Data Analyst\Power Bi\Virat Kohli\"/>
    </mc:Choice>
  </mc:AlternateContent>
  <bookViews>
    <workbookView xWindow="0" yWindow="0" windowWidth="20490" windowHeight="7755" activeTab="6"/>
  </bookViews>
  <sheets>
    <sheet name="Virat" sheetId="1" r:id="rId1"/>
    <sheet name="test" sheetId="7" r:id="rId2"/>
    <sheet name="ODI" sheetId="8" r:id="rId3"/>
    <sheet name="T20" sheetId="9" r:id="rId4"/>
    <sheet name="Debut" sheetId="10" r:id="rId5"/>
    <sheet name=" Fab 4 Comparison" sheetId="11" r:id="rId6"/>
    <sheet name="Fab 4 ODI" sheetId="1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<sst xmlns="http://schemas.openxmlformats.org/spreadsheetml/2006/main" count="213" uniqueCount="98">
  <si>
    <t xml:space="preserve">Matches </t>
  </si>
  <si>
    <t>Not Out</t>
  </si>
  <si>
    <t>Runs</t>
  </si>
  <si>
    <t>High Score</t>
  </si>
  <si>
    <t>Avg</t>
  </si>
  <si>
    <t>Strike rate</t>
  </si>
  <si>
    <t>4s</t>
  </si>
  <si>
    <t>6s</t>
  </si>
  <si>
    <t>Format</t>
  </si>
  <si>
    <t>Test</t>
  </si>
  <si>
    <t>ODI</t>
  </si>
  <si>
    <t>T20</t>
  </si>
  <si>
    <t>IPL</t>
  </si>
  <si>
    <t>Total</t>
  </si>
  <si>
    <t>Span</t>
  </si>
  <si>
    <t>2011-2024</t>
  </si>
  <si>
    <t>2008-2024</t>
  </si>
  <si>
    <t>2010-2024</t>
  </si>
  <si>
    <t>NO</t>
  </si>
  <si>
    <t>HS</t>
  </si>
  <si>
    <t>SR</t>
  </si>
  <si>
    <t>100s</t>
  </si>
  <si>
    <t>50s</t>
  </si>
  <si>
    <t>0s</t>
  </si>
  <si>
    <t>Matches</t>
  </si>
  <si>
    <t>Country</t>
  </si>
  <si>
    <t>2011-2023</t>
  </si>
  <si>
    <t>2015-2022</t>
  </si>
  <si>
    <t>2012-2022</t>
  </si>
  <si>
    <t>2012-2021</t>
  </si>
  <si>
    <t>2013-2024</t>
  </si>
  <si>
    <t>254*</t>
  </si>
  <si>
    <t>2009-2023</t>
  </si>
  <si>
    <t>2010-2023</t>
  </si>
  <si>
    <t>154*</t>
  </si>
  <si>
    <t>160*</t>
  </si>
  <si>
    <t>166*</t>
  </si>
  <si>
    <t>157*</t>
  </si>
  <si>
    <t>2014-2023</t>
  </si>
  <si>
    <t>2011-2015</t>
  </si>
  <si>
    <t>44*</t>
  </si>
  <si>
    <t>2023-2023</t>
  </si>
  <si>
    <t xml:space="preserve">UAE </t>
  </si>
  <si>
    <t>2015-2015</t>
  </si>
  <si>
    <t>33*</t>
  </si>
  <si>
    <t>2010-2015</t>
  </si>
  <si>
    <t>2012-2024</t>
  </si>
  <si>
    <t>122*</t>
  </si>
  <si>
    <t>90*</t>
  </si>
  <si>
    <t>2014-2024</t>
  </si>
  <si>
    <t>64*</t>
  </si>
  <si>
    <t>80*</t>
  </si>
  <si>
    <t>94*</t>
  </si>
  <si>
    <t>2011-2022</t>
  </si>
  <si>
    <t>2018-2024</t>
  </si>
  <si>
    <t>2021-2021</t>
  </si>
  <si>
    <t>62*</t>
  </si>
  <si>
    <t>82*</t>
  </si>
  <si>
    <t>2010-2022</t>
  </si>
  <si>
    <t>26*</t>
  </si>
  <si>
    <t>2022-2022</t>
  </si>
  <si>
    <t>59*</t>
  </si>
  <si>
    <t>2*</t>
  </si>
  <si>
    <t>USA</t>
  </si>
  <si>
    <t>Aus</t>
  </si>
  <si>
    <t>Ban</t>
  </si>
  <si>
    <t>Eng</t>
  </si>
  <si>
    <t>NZ</t>
  </si>
  <si>
    <t>SA</t>
  </si>
  <si>
    <t>SL</t>
  </si>
  <si>
    <t>WI</t>
  </si>
  <si>
    <t>Afg</t>
  </si>
  <si>
    <t>Ire</t>
  </si>
  <si>
    <t>Nep</t>
  </si>
  <si>
    <t>Neth</t>
  </si>
  <si>
    <t>Pak</t>
  </si>
  <si>
    <t>Zim</t>
  </si>
  <si>
    <t>Nam</t>
  </si>
  <si>
    <t>HK</t>
  </si>
  <si>
    <t>Sco</t>
  </si>
  <si>
    <t>Debut</t>
  </si>
  <si>
    <t>Vs</t>
  </si>
  <si>
    <t>Stadium</t>
  </si>
  <si>
    <t>jun20,2011</t>
  </si>
  <si>
    <t>Sabina Park</t>
  </si>
  <si>
    <t>Aug 18,2008</t>
  </si>
  <si>
    <t>Rangiri Dambulla IS</t>
  </si>
  <si>
    <t>Jun 12,2010</t>
  </si>
  <si>
    <t>Harare</t>
  </si>
  <si>
    <t>Apr 18,2008</t>
  </si>
  <si>
    <t>KKR</t>
  </si>
  <si>
    <t>M.Chinnaswamy Stadium</t>
  </si>
  <si>
    <t xml:space="preserve">Format </t>
  </si>
  <si>
    <t>Fab 4</t>
  </si>
  <si>
    <t>Virat Kohli</t>
  </si>
  <si>
    <t>Steve Smith</t>
  </si>
  <si>
    <t>Joe Root</t>
  </si>
  <si>
    <t>Kane Wiiliamson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</si>
</sst>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48494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F15" sqref="F15"/>
    </sheetView>
  </sheetViews>
  <sheetFormatPr defaultRowHeight="15" x14ac:dyDescent="0.25"/>
  <cols>
    <col min="1" max="1" width="9.140625" style="2"/>
    <col min="2" max="2" width="9.7109375" style="2" bestFit="1" customWidth="1"/>
    <col min="3" max="3" width="9.140625" style="1"/>
    <col min="5" max="6" width="10.28515625" style="1" bestFit="1" customWidth="1"/>
    <col min="7" max="8" width="10.140625" style="1" bestFit="1" customWidth="1"/>
    <col min="9" max="16384" width="9.140625" style="1"/>
  </cols>
  <sheetData>
    <row r="1" spans="1:13" s="3" customFormat="1" x14ac:dyDescent="0.25">
      <c r="A1" s="3" t="s">
        <v>8</v>
      </c>
      <c r="B1" s="3" t="s">
        <v>14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>
        <v>100</v>
      </c>
      <c r="I1" s="3">
        <v>200</v>
      </c>
      <c r="J1" s="3">
        <v>50</v>
      </c>
      <c r="K1" s="3" t="s">
        <v>6</v>
      </c>
      <c r="L1" s="3" t="s">
        <v>7</v>
      </c>
      <c r="M1" s="3" t="s">
        <v>1</v>
      </c>
    </row>
    <row r="2" spans="1:13" x14ac:dyDescent="0.25">
      <c r="A2" s="2" t="s">
        <v>9</v>
      </c>
      <c r="B2" s="2" t="s">
        <v>15</v>
      </c>
      <c r="C2" s="1">
        <v>113</v>
      </c>
      <c r="D2" s="1">
        <v>8848</v>
      </c>
      <c r="E2" s="1">
        <v>254</v>
      </c>
      <c r="F2" s="1">
        <v>49.16</v>
      </c>
      <c r="G2" s="1">
        <v>55.26</v>
      </c>
      <c r="H2" s="1">
        <v>29</v>
      </c>
      <c r="I2" s="1">
        <v>7</v>
      </c>
      <c r="J2" s="1">
        <v>30</v>
      </c>
      <c r="K2" s="1">
        <v>991</v>
      </c>
      <c r="L2" s="1">
        <v>26</v>
      </c>
      <c r="M2" s="1">
        <v>11</v>
      </c>
    </row>
    <row r="3" spans="1:13" x14ac:dyDescent="0.25">
      <c r="A3" s="2" t="s">
        <v>10</v>
      </c>
      <c r="B3" s="2" t="s">
        <v>16</v>
      </c>
      <c r="C3" s="1">
        <v>295</v>
      </c>
      <c r="D3" s="1">
        <v>13906</v>
      </c>
      <c r="E3" s="1">
        <v>183</v>
      </c>
      <c r="F3" s="1">
        <v>58.18</v>
      </c>
      <c r="G3" s="1">
        <v>93.54</v>
      </c>
      <c r="H3" s="1">
        <v>50</v>
      </c>
      <c r="I3" s="1">
        <v>0</v>
      </c>
      <c r="J3" s="1">
        <v>72</v>
      </c>
      <c r="K3" s="1">
        <v>1302</v>
      </c>
      <c r="L3" s="1">
        <v>152</v>
      </c>
      <c r="M3" s="1">
        <v>44</v>
      </c>
    </row>
    <row r="4" spans="1:13" x14ac:dyDescent="0.25">
      <c r="A4" s="2" t="s">
        <v>11</v>
      </c>
      <c r="B4" s="2" t="s">
        <v>17</v>
      </c>
      <c r="C4" s="1">
        <v>125</v>
      </c>
      <c r="D4" s="1">
        <v>4188</v>
      </c>
      <c r="E4" s="1">
        <v>122</v>
      </c>
      <c r="F4" s="1">
        <v>48.7</v>
      </c>
      <c r="G4" s="1">
        <v>137.04</v>
      </c>
      <c r="H4" s="1">
        <v>1</v>
      </c>
      <c r="I4" s="1">
        <v>0</v>
      </c>
      <c r="J4" s="1">
        <v>38</v>
      </c>
      <c r="K4" s="1">
        <v>369</v>
      </c>
      <c r="L4" s="1">
        <v>124</v>
      </c>
      <c r="M4" s="1">
        <v>31</v>
      </c>
    </row>
    <row r="5" spans="1:13" x14ac:dyDescent="0.25">
      <c r="A5" s="2" t="s">
        <v>12</v>
      </c>
      <c r="B5" s="2" t="s">
        <v>16</v>
      </c>
      <c r="C5" s="1">
        <v>252</v>
      </c>
      <c r="D5" s="1">
        <v>8004</v>
      </c>
      <c r="E5" s="1">
        <v>113</v>
      </c>
      <c r="F5" s="1">
        <v>38.67</v>
      </c>
      <c r="G5" s="1">
        <v>131.97</v>
      </c>
      <c r="H5" s="1">
        <v>8</v>
      </c>
      <c r="I5" s="1">
        <v>0</v>
      </c>
      <c r="J5" s="1">
        <v>55</v>
      </c>
      <c r="K5" s="1">
        <v>705</v>
      </c>
      <c r="L5" s="1">
        <v>272</v>
      </c>
      <c r="M5" s="1">
        <v>37</v>
      </c>
    </row>
    <row r="6" spans="1:13" s="3" customFormat="1" x14ac:dyDescent="0.25">
      <c r="A6" s="3" t="s">
        <v>13</v>
      </c>
      <c r="C6" s="3">
        <f>SUM(C2:C5)</f>
        <v>785</v>
      </c>
      <c r="D6" s="3">
        <f t="shared" ref="D6:L6" si="0">SUM(D2:D5)</f>
        <v>34946</v>
      </c>
      <c r="H6" s="3">
        <f t="shared" si="0"/>
        <v>88</v>
      </c>
      <c r="I6" s="3">
        <f t="shared" si="0"/>
        <v>7</v>
      </c>
      <c r="J6" s="3">
        <f t="shared" si="0"/>
        <v>195</v>
      </c>
      <c r="K6" s="3">
        <f t="shared" si="0"/>
        <v>3367</v>
      </c>
      <c r="L6" s="3">
        <f t="shared" si="0"/>
        <v>574</v>
      </c>
    </row>
  </sheetData>
  <pageMargins left="0.7" right="0.7" top="0.75" bottom="0.75" header="0.3" footer="0.3"/>
  <pageSetup paperSize="9" orientation="portrait" horizontalDpi="200" verticalDpi="200" copies="0" r:id="rId1"/>
  <ignoredErrors>
    <ignoredError sqref="H6:J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17" sqref="D17"/>
    </sheetView>
  </sheetViews>
  <sheetFormatPr defaultRowHeight="15" x14ac:dyDescent="0.25"/>
  <cols>
    <col min="1" max="1" width="16.5703125" style="2" bestFit="1" customWidth="1"/>
    <col min="2" max="2" width="14.7109375" bestFit="1" customWidth="1"/>
  </cols>
  <sheetData>
    <row r="1" spans="1:13" s="4" customFormat="1" x14ac:dyDescent="0.25">
      <c r="A1" s="3" t="s">
        <v>25</v>
      </c>
      <c r="B1" s="3" t="s">
        <v>14</v>
      </c>
      <c r="C1" s="3" t="s">
        <v>24</v>
      </c>
      <c r="D1" s="3" t="s">
        <v>18</v>
      </c>
      <c r="E1" s="3" t="s">
        <v>2</v>
      </c>
      <c r="F1" s="3" t="s">
        <v>19</v>
      </c>
      <c r="G1" s="3" t="s">
        <v>4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6</v>
      </c>
      <c r="M1" s="3" t="s">
        <v>7</v>
      </c>
    </row>
    <row r="2" spans="1:13" x14ac:dyDescent="0.25">
      <c r="A2" s="2" t="s">
        <v>64</v>
      </c>
      <c r="B2" s="5" t="s">
        <v>26</v>
      </c>
      <c r="C2" s="5">
        <v>25</v>
      </c>
      <c r="D2" s="1">
        <v>1</v>
      </c>
      <c r="E2" s="1">
        <v>2042</v>
      </c>
      <c r="F2" s="1">
        <v>186</v>
      </c>
      <c r="G2" s="1">
        <v>47.48</v>
      </c>
      <c r="H2" s="1">
        <v>52.41</v>
      </c>
      <c r="I2" s="1">
        <v>8</v>
      </c>
      <c r="J2" s="1">
        <v>5</v>
      </c>
      <c r="K2" s="1">
        <v>3</v>
      </c>
      <c r="L2" s="1">
        <v>227</v>
      </c>
      <c r="M2" s="1">
        <v>5</v>
      </c>
    </row>
    <row r="3" spans="1:13" x14ac:dyDescent="0.25">
      <c r="A3" s="2" t="s">
        <v>65</v>
      </c>
      <c r="B3" s="1" t="s">
        <v>27</v>
      </c>
      <c r="C3" s="1">
        <v>6</v>
      </c>
      <c r="D3" s="1">
        <v>1</v>
      </c>
      <c r="E3" s="1">
        <v>437</v>
      </c>
      <c r="F3" s="1">
        <v>204</v>
      </c>
      <c r="G3" s="1">
        <v>54.62</v>
      </c>
      <c r="H3" s="1">
        <v>69.03</v>
      </c>
      <c r="I3" s="1">
        <v>2</v>
      </c>
      <c r="J3" s="1">
        <v>0</v>
      </c>
      <c r="K3" s="1">
        <v>1</v>
      </c>
      <c r="L3" s="1">
        <v>49</v>
      </c>
      <c r="M3" s="1">
        <v>1</v>
      </c>
    </row>
    <row r="4" spans="1:13" x14ac:dyDescent="0.25">
      <c r="A4" s="2" t="s">
        <v>66</v>
      </c>
      <c r="B4" s="1" t="s">
        <v>28</v>
      </c>
      <c r="C4" s="1">
        <v>28</v>
      </c>
      <c r="D4" s="1">
        <v>3</v>
      </c>
      <c r="E4" s="1">
        <v>1991</v>
      </c>
      <c r="F4" s="1">
        <v>235</v>
      </c>
      <c r="G4" s="1">
        <v>42.36</v>
      </c>
      <c r="H4" s="1">
        <v>52.06</v>
      </c>
      <c r="I4" s="1">
        <v>5</v>
      </c>
      <c r="J4" s="1">
        <v>9</v>
      </c>
      <c r="K4" s="1">
        <v>6</v>
      </c>
      <c r="L4" s="1">
        <v>235</v>
      </c>
      <c r="M4" s="1">
        <v>2</v>
      </c>
    </row>
    <row r="5" spans="1:13" x14ac:dyDescent="0.25">
      <c r="A5" s="2" t="s">
        <v>67</v>
      </c>
      <c r="B5" s="1" t="s">
        <v>29</v>
      </c>
      <c r="C5" s="1">
        <v>11</v>
      </c>
      <c r="D5" s="1">
        <v>2</v>
      </c>
      <c r="E5" s="1">
        <v>866</v>
      </c>
      <c r="F5" s="1">
        <v>211</v>
      </c>
      <c r="G5" s="1">
        <v>45.57</v>
      </c>
      <c r="H5" s="1">
        <v>53.92</v>
      </c>
      <c r="I5" s="1">
        <v>3</v>
      </c>
      <c r="J5" s="1">
        <v>3</v>
      </c>
      <c r="K5" s="1">
        <v>1</v>
      </c>
      <c r="L5" s="1">
        <v>105</v>
      </c>
      <c r="M5" s="1">
        <v>3</v>
      </c>
    </row>
    <row r="6" spans="1:13" x14ac:dyDescent="0.25">
      <c r="A6" s="2" t="s">
        <v>68</v>
      </c>
      <c r="B6" s="1" t="s">
        <v>30</v>
      </c>
      <c r="C6" s="1">
        <v>16</v>
      </c>
      <c r="D6" s="1">
        <v>2</v>
      </c>
      <c r="E6" s="1">
        <v>1408</v>
      </c>
      <c r="F6" s="1" t="s">
        <v>31</v>
      </c>
      <c r="G6" s="1">
        <v>54.15</v>
      </c>
      <c r="H6" s="1">
        <v>57.25</v>
      </c>
      <c r="I6" s="1">
        <v>3</v>
      </c>
      <c r="J6" s="1">
        <v>5</v>
      </c>
      <c r="K6" s="1">
        <v>0</v>
      </c>
      <c r="L6" s="1">
        <v>184</v>
      </c>
      <c r="M6" s="1">
        <v>6</v>
      </c>
    </row>
    <row r="7" spans="1:13" x14ac:dyDescent="0.25">
      <c r="A7" s="2" t="s">
        <v>69</v>
      </c>
      <c r="B7" s="1" t="s">
        <v>27</v>
      </c>
      <c r="C7" s="1">
        <v>11</v>
      </c>
      <c r="D7" s="1">
        <v>2</v>
      </c>
      <c r="E7" s="1">
        <v>1085</v>
      </c>
      <c r="F7" s="1">
        <v>243</v>
      </c>
      <c r="G7" s="1">
        <v>67.81</v>
      </c>
      <c r="H7" s="1">
        <v>68.28</v>
      </c>
      <c r="I7" s="1">
        <v>5</v>
      </c>
      <c r="J7" s="1">
        <v>2</v>
      </c>
      <c r="K7" s="1">
        <v>1</v>
      </c>
      <c r="L7" s="1">
        <v>99</v>
      </c>
      <c r="M7" s="1">
        <v>6</v>
      </c>
    </row>
    <row r="8" spans="1:13" x14ac:dyDescent="0.25">
      <c r="A8" s="2" t="s">
        <v>70</v>
      </c>
      <c r="B8" s="1" t="s">
        <v>26</v>
      </c>
      <c r="C8" s="1">
        <v>16</v>
      </c>
      <c r="D8" s="1">
        <v>0</v>
      </c>
      <c r="E8" s="1">
        <v>1019</v>
      </c>
      <c r="F8" s="1">
        <v>200</v>
      </c>
      <c r="G8" s="1">
        <v>48.52</v>
      </c>
      <c r="H8" s="1">
        <v>53.15</v>
      </c>
      <c r="I8" s="1">
        <v>3</v>
      </c>
      <c r="J8" s="1">
        <v>6</v>
      </c>
      <c r="K8" s="1">
        <v>2</v>
      </c>
      <c r="L8" s="1">
        <v>92</v>
      </c>
      <c r="M8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20" sqref="C20"/>
    </sheetView>
  </sheetViews>
  <sheetFormatPr defaultRowHeight="15" x14ac:dyDescent="0.25"/>
  <cols>
    <col min="1" max="1" width="16.5703125" style="2" bestFit="1" customWidth="1"/>
    <col min="2" max="2" width="14.7109375" style="1" bestFit="1" customWidth="1"/>
    <col min="3" max="16384" width="9.140625" style="1"/>
  </cols>
  <sheetData>
    <row r="1" spans="1:13" s="3" customFormat="1" x14ac:dyDescent="0.25">
      <c r="A1" s="3" t="s">
        <v>25</v>
      </c>
      <c r="B1" s="3" t="s">
        <v>14</v>
      </c>
      <c r="C1" s="3" t="s">
        <v>24</v>
      </c>
      <c r="D1" s="3" t="s">
        <v>18</v>
      </c>
      <c r="E1" s="3" t="s">
        <v>2</v>
      </c>
      <c r="F1" s="3" t="s">
        <v>19</v>
      </c>
      <c r="G1" s="3" t="s">
        <v>4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6</v>
      </c>
      <c r="M1" s="3" t="s">
        <v>7</v>
      </c>
    </row>
    <row r="2" spans="1:13" x14ac:dyDescent="0.25">
      <c r="A2" s="2" t="s">
        <v>64</v>
      </c>
      <c r="B2" s="5" t="s">
        <v>32</v>
      </c>
      <c r="C2" s="5">
        <v>49</v>
      </c>
      <c r="D2" s="1">
        <v>3</v>
      </c>
      <c r="E2" s="1">
        <v>2367</v>
      </c>
      <c r="F2" s="1">
        <v>123</v>
      </c>
      <c r="G2" s="1">
        <v>53.79</v>
      </c>
      <c r="H2" s="1">
        <v>94</v>
      </c>
      <c r="I2" s="1">
        <v>8</v>
      </c>
      <c r="J2" s="1">
        <v>14</v>
      </c>
      <c r="K2" s="1">
        <v>2</v>
      </c>
      <c r="L2" s="1">
        <v>207</v>
      </c>
      <c r="M2" s="1">
        <v>25</v>
      </c>
    </row>
    <row r="3" spans="1:13" x14ac:dyDescent="0.25">
      <c r="A3" s="2" t="s">
        <v>65</v>
      </c>
      <c r="B3" s="1" t="s">
        <v>33</v>
      </c>
      <c r="C3" s="1">
        <v>16</v>
      </c>
      <c r="D3" s="1">
        <v>4</v>
      </c>
      <c r="E3" s="1">
        <v>910</v>
      </c>
      <c r="F3" s="1">
        <v>136</v>
      </c>
      <c r="G3" s="1">
        <v>75.83</v>
      </c>
      <c r="H3" s="1">
        <v>101.78</v>
      </c>
      <c r="I3" s="1">
        <v>5</v>
      </c>
      <c r="J3" s="1">
        <v>3</v>
      </c>
      <c r="K3" s="1">
        <v>0</v>
      </c>
      <c r="L3" s="1">
        <v>86</v>
      </c>
      <c r="M3" s="1">
        <v>11</v>
      </c>
    </row>
    <row r="4" spans="1:13" x14ac:dyDescent="0.25">
      <c r="A4" s="2" t="s">
        <v>66</v>
      </c>
      <c r="B4" s="1" t="s">
        <v>26</v>
      </c>
      <c r="C4" s="1">
        <v>36</v>
      </c>
      <c r="D4" s="1">
        <v>4</v>
      </c>
      <c r="E4" s="1">
        <v>1340</v>
      </c>
      <c r="F4" s="1">
        <v>122</v>
      </c>
      <c r="G4" s="1">
        <v>41.87</v>
      </c>
      <c r="H4" s="1">
        <v>88.15</v>
      </c>
      <c r="I4" s="1">
        <v>3</v>
      </c>
      <c r="J4" s="1">
        <v>9</v>
      </c>
      <c r="K4" s="1">
        <v>4</v>
      </c>
      <c r="L4" s="1">
        <v>127</v>
      </c>
      <c r="M4" s="1">
        <v>12</v>
      </c>
    </row>
    <row r="5" spans="1:13" x14ac:dyDescent="0.25">
      <c r="A5" s="2" t="s">
        <v>67</v>
      </c>
      <c r="B5" s="1" t="s">
        <v>33</v>
      </c>
      <c r="C5" s="1">
        <v>31</v>
      </c>
      <c r="D5" s="1">
        <v>3</v>
      </c>
      <c r="E5" s="1">
        <v>1645</v>
      </c>
      <c r="F5" s="1" t="s">
        <v>34</v>
      </c>
      <c r="G5" s="1">
        <v>58.75</v>
      </c>
      <c r="H5" s="1">
        <v>95.69</v>
      </c>
      <c r="I5" s="1">
        <v>6</v>
      </c>
      <c r="J5" s="1">
        <v>9</v>
      </c>
      <c r="K5" s="1">
        <v>1</v>
      </c>
      <c r="L5" s="1">
        <v>146</v>
      </c>
      <c r="M5" s="1">
        <v>24</v>
      </c>
    </row>
    <row r="6" spans="1:13" x14ac:dyDescent="0.25">
      <c r="A6" s="2" t="s">
        <v>68</v>
      </c>
      <c r="B6" s="1" t="s">
        <v>33</v>
      </c>
      <c r="C6" s="1">
        <v>31</v>
      </c>
      <c r="D6" s="1">
        <v>6</v>
      </c>
      <c r="E6" s="1">
        <v>1504</v>
      </c>
      <c r="F6" s="1" t="s">
        <v>35</v>
      </c>
      <c r="G6" s="1">
        <v>65.39</v>
      </c>
      <c r="H6" s="1">
        <v>85.74</v>
      </c>
      <c r="I6" s="1">
        <v>5</v>
      </c>
      <c r="J6" s="1">
        <v>8</v>
      </c>
      <c r="K6" s="1">
        <v>2</v>
      </c>
      <c r="L6" s="1">
        <v>121</v>
      </c>
      <c r="M6" s="1">
        <v>17</v>
      </c>
    </row>
    <row r="7" spans="1:13" x14ac:dyDescent="0.25">
      <c r="A7" s="2" t="s">
        <v>69</v>
      </c>
      <c r="B7" s="1" t="s">
        <v>16</v>
      </c>
      <c r="C7" s="1">
        <v>56</v>
      </c>
      <c r="D7" s="1">
        <v>10</v>
      </c>
      <c r="E7" s="1">
        <v>2652</v>
      </c>
      <c r="F7" s="1" t="s">
        <v>36</v>
      </c>
      <c r="G7" s="1">
        <v>60.27</v>
      </c>
      <c r="H7" s="1">
        <v>93.67</v>
      </c>
      <c r="I7" s="1">
        <v>10</v>
      </c>
      <c r="J7" s="1">
        <v>12</v>
      </c>
      <c r="K7" s="1">
        <v>2</v>
      </c>
      <c r="L7" s="1">
        <v>258</v>
      </c>
      <c r="M7" s="1">
        <v>26</v>
      </c>
    </row>
    <row r="8" spans="1:13" x14ac:dyDescent="0.25">
      <c r="A8" s="2" t="s">
        <v>70</v>
      </c>
      <c r="B8" s="1" t="s">
        <v>32</v>
      </c>
      <c r="C8" s="1">
        <v>43</v>
      </c>
      <c r="D8" s="1">
        <v>7</v>
      </c>
      <c r="E8" s="1">
        <v>2261</v>
      </c>
      <c r="F8" s="1" t="s">
        <v>37</v>
      </c>
      <c r="G8" s="1">
        <v>66.5</v>
      </c>
      <c r="H8" s="1">
        <v>96.95</v>
      </c>
      <c r="I8" s="1">
        <v>9</v>
      </c>
      <c r="J8" s="1">
        <v>11</v>
      </c>
      <c r="K8" s="1">
        <v>3</v>
      </c>
      <c r="L8" s="1">
        <v>239</v>
      </c>
      <c r="M8" s="1">
        <v>25</v>
      </c>
    </row>
    <row r="9" spans="1:13" x14ac:dyDescent="0.25">
      <c r="A9" s="2" t="s">
        <v>71</v>
      </c>
      <c r="B9" s="1" t="s">
        <v>38</v>
      </c>
      <c r="C9" s="1">
        <v>3</v>
      </c>
      <c r="D9" s="1">
        <v>1</v>
      </c>
      <c r="E9" s="1">
        <v>122</v>
      </c>
      <c r="F9" s="1">
        <v>67</v>
      </c>
      <c r="G9" s="1">
        <v>122</v>
      </c>
      <c r="H9" s="1">
        <v>102.52</v>
      </c>
      <c r="I9" s="1">
        <v>0</v>
      </c>
      <c r="J9" s="1">
        <v>2</v>
      </c>
      <c r="K9" s="1">
        <v>0</v>
      </c>
      <c r="L9" s="1">
        <v>11</v>
      </c>
      <c r="M9" s="1">
        <v>0</v>
      </c>
    </row>
    <row r="10" spans="1:13" x14ac:dyDescent="0.25">
      <c r="A10" s="2" t="s">
        <v>72</v>
      </c>
      <c r="B10" s="1" t="s">
        <v>39</v>
      </c>
      <c r="C10" s="1">
        <v>2</v>
      </c>
      <c r="D10" s="1">
        <v>1</v>
      </c>
      <c r="E10" s="1">
        <v>78</v>
      </c>
      <c r="F10" s="1" t="s">
        <v>40</v>
      </c>
      <c r="G10" s="1">
        <v>78</v>
      </c>
      <c r="H10" s="1">
        <v>82.1</v>
      </c>
      <c r="I10" s="1">
        <v>0</v>
      </c>
      <c r="J10" s="1">
        <v>0</v>
      </c>
      <c r="K10" s="1">
        <v>0</v>
      </c>
      <c r="L10" s="1">
        <v>7</v>
      </c>
      <c r="M10" s="1">
        <v>1</v>
      </c>
    </row>
    <row r="11" spans="1:13" x14ac:dyDescent="0.25">
      <c r="A11" s="2" t="s">
        <v>73</v>
      </c>
      <c r="B11" s="1" t="s">
        <v>41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2" t="s">
        <v>74</v>
      </c>
      <c r="B12" s="1" t="s">
        <v>26</v>
      </c>
      <c r="C12" s="1">
        <v>2</v>
      </c>
      <c r="D12" s="1">
        <v>0</v>
      </c>
      <c r="E12" s="1">
        <v>63</v>
      </c>
      <c r="F12" s="1">
        <v>51</v>
      </c>
      <c r="G12" s="1">
        <v>31.5</v>
      </c>
      <c r="H12" s="1">
        <v>82.89</v>
      </c>
      <c r="I12" s="1">
        <v>0</v>
      </c>
      <c r="J12" s="1">
        <v>1</v>
      </c>
      <c r="K12" s="1">
        <v>0</v>
      </c>
      <c r="L12" s="1">
        <v>7</v>
      </c>
      <c r="M12" s="1">
        <v>1</v>
      </c>
    </row>
    <row r="13" spans="1:13" x14ac:dyDescent="0.25">
      <c r="A13" s="2" t="s">
        <v>75</v>
      </c>
      <c r="B13" s="1" t="s">
        <v>32</v>
      </c>
      <c r="C13" s="1">
        <v>16</v>
      </c>
      <c r="D13" s="1">
        <v>3</v>
      </c>
      <c r="E13" s="1">
        <v>678</v>
      </c>
      <c r="F13" s="1">
        <v>183</v>
      </c>
      <c r="G13" s="1">
        <v>52.15</v>
      </c>
      <c r="H13" s="1">
        <v>100.29</v>
      </c>
      <c r="I13" s="1">
        <v>3</v>
      </c>
      <c r="J13" s="1">
        <v>2</v>
      </c>
      <c r="K13" s="1">
        <v>1</v>
      </c>
      <c r="L13" s="1">
        <v>63</v>
      </c>
      <c r="M13" s="1">
        <v>7</v>
      </c>
    </row>
    <row r="14" spans="1:13" x14ac:dyDescent="0.25">
      <c r="A14" s="2" t="s">
        <v>42</v>
      </c>
      <c r="B14" s="1" t="s">
        <v>43</v>
      </c>
      <c r="C14" s="1">
        <v>1</v>
      </c>
      <c r="D14" s="1">
        <v>1</v>
      </c>
      <c r="E14" s="1">
        <v>33</v>
      </c>
      <c r="F14" s="1" t="s">
        <v>44</v>
      </c>
      <c r="G14" s="1">
        <v>0</v>
      </c>
      <c r="H14" s="1">
        <v>80.48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</row>
    <row r="15" spans="1:13" x14ac:dyDescent="0.25">
      <c r="A15" s="2" t="s">
        <v>76</v>
      </c>
      <c r="B15" s="1" t="s">
        <v>45</v>
      </c>
      <c r="C15" s="1">
        <v>8</v>
      </c>
      <c r="D15" s="1">
        <v>1</v>
      </c>
      <c r="E15" s="1">
        <v>253</v>
      </c>
      <c r="F15" s="1">
        <v>115</v>
      </c>
      <c r="G15" s="1">
        <v>50.6</v>
      </c>
      <c r="H15" s="1">
        <v>86.94</v>
      </c>
      <c r="I15" s="1">
        <v>1</v>
      </c>
      <c r="J15" s="1">
        <v>1</v>
      </c>
      <c r="K15" s="1">
        <v>1</v>
      </c>
      <c r="L15" s="1">
        <v>25</v>
      </c>
      <c r="M15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N16" sqref="N16"/>
    </sheetView>
  </sheetViews>
  <sheetFormatPr defaultRowHeight="15" x14ac:dyDescent="0.25"/>
  <cols>
    <col min="1" max="1" width="12.5703125" bestFit="1" customWidth="1"/>
    <col min="2" max="2" width="9.7109375" bestFit="1" customWidth="1"/>
    <col min="3" max="3" width="8.5703125" bestFit="1" customWidth="1"/>
    <col min="4" max="4" width="3.85546875" bestFit="1" customWidth="1"/>
    <col min="5" max="5" width="5.28515625" bestFit="1" customWidth="1"/>
    <col min="6" max="6" width="5" bestFit="1" customWidth="1"/>
    <col min="7" max="7" width="6" bestFit="1" customWidth="1"/>
    <col min="8" max="8" width="7" bestFit="1" customWidth="1"/>
    <col min="9" max="9" width="7.5703125" customWidth="1"/>
    <col min="10" max="10" width="6.5703125" customWidth="1"/>
    <col min="11" max="11" width="5.140625" customWidth="1"/>
    <col min="12" max="12" width="6.140625" customWidth="1"/>
    <col min="13" max="13" width="9" customWidth="1"/>
  </cols>
  <sheetData>
    <row r="1" spans="1:13" x14ac:dyDescent="0.25">
      <c r="A1" s="3" t="s">
        <v>25</v>
      </c>
      <c r="B1" s="3" t="s">
        <v>14</v>
      </c>
      <c r="C1" s="3" t="s">
        <v>24</v>
      </c>
      <c r="D1" s="3" t="s">
        <v>18</v>
      </c>
      <c r="E1" s="3" t="s">
        <v>2</v>
      </c>
      <c r="F1" s="3" t="s">
        <v>19</v>
      </c>
      <c r="G1" s="3" t="s">
        <v>4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6</v>
      </c>
      <c r="M1" s="3" t="s">
        <v>7</v>
      </c>
    </row>
    <row r="2" spans="1:13" x14ac:dyDescent="0.25">
      <c r="A2" s="2" t="s">
        <v>64</v>
      </c>
      <c r="B2" s="1" t="s">
        <v>46</v>
      </c>
      <c r="C2" s="1">
        <v>23</v>
      </c>
      <c r="D2" s="1">
        <v>6</v>
      </c>
      <c r="E2" s="1">
        <v>794</v>
      </c>
      <c r="F2" s="1" t="s">
        <v>48</v>
      </c>
      <c r="G2" s="1">
        <v>49.62</v>
      </c>
      <c r="H2" s="1">
        <v>142.54</v>
      </c>
      <c r="I2" s="1">
        <v>0</v>
      </c>
      <c r="J2" s="1">
        <v>8</v>
      </c>
      <c r="K2" s="1">
        <v>2</v>
      </c>
      <c r="L2" s="1">
        <v>60</v>
      </c>
      <c r="M2" s="1">
        <v>26</v>
      </c>
    </row>
    <row r="3" spans="1:13" x14ac:dyDescent="0.25">
      <c r="A3" s="2" t="s">
        <v>65</v>
      </c>
      <c r="B3" s="1" t="s">
        <v>49</v>
      </c>
      <c r="C3" s="1">
        <v>6</v>
      </c>
      <c r="D3" s="1">
        <v>3</v>
      </c>
      <c r="E3" s="1">
        <v>230</v>
      </c>
      <c r="F3" s="1" t="s">
        <v>50</v>
      </c>
      <c r="G3" s="1">
        <v>76.66</v>
      </c>
      <c r="H3" s="1">
        <v>123.65</v>
      </c>
      <c r="I3" s="1">
        <v>0</v>
      </c>
      <c r="J3" s="1">
        <v>2</v>
      </c>
      <c r="K3" s="1">
        <v>0</v>
      </c>
      <c r="L3" s="1">
        <v>18</v>
      </c>
      <c r="M3" s="1">
        <v>6</v>
      </c>
    </row>
    <row r="4" spans="1:13" x14ac:dyDescent="0.25">
      <c r="A4" s="2" t="s">
        <v>66</v>
      </c>
      <c r="B4" s="1" t="s">
        <v>15</v>
      </c>
      <c r="C4" s="1">
        <v>21</v>
      </c>
      <c r="D4" s="1">
        <v>4</v>
      </c>
      <c r="E4" s="1">
        <v>648</v>
      </c>
      <c r="F4" s="1" t="s">
        <v>51</v>
      </c>
      <c r="G4" s="1">
        <v>38.11</v>
      </c>
      <c r="H4" s="1">
        <v>135</v>
      </c>
      <c r="I4" s="1">
        <v>0</v>
      </c>
      <c r="J4" s="1">
        <v>5</v>
      </c>
      <c r="K4" s="1">
        <v>1</v>
      </c>
      <c r="L4" s="1">
        <v>61</v>
      </c>
      <c r="M4" s="1">
        <v>19</v>
      </c>
    </row>
    <row r="5" spans="1:13" x14ac:dyDescent="0.25">
      <c r="A5" s="2" t="s">
        <v>67</v>
      </c>
      <c r="B5" s="1" t="s">
        <v>29</v>
      </c>
      <c r="C5" s="1">
        <v>10</v>
      </c>
      <c r="D5" s="1">
        <v>1</v>
      </c>
      <c r="E5" s="1">
        <v>311</v>
      </c>
      <c r="F5" s="1">
        <v>70</v>
      </c>
      <c r="G5" s="1">
        <v>34.549999999999997</v>
      </c>
      <c r="H5" s="1">
        <v>138.83000000000001</v>
      </c>
      <c r="I5" s="1">
        <v>0</v>
      </c>
      <c r="J5" s="1">
        <v>2</v>
      </c>
      <c r="K5" s="1">
        <v>0</v>
      </c>
      <c r="L5" s="1">
        <v>29</v>
      </c>
      <c r="M5" s="1">
        <v>8</v>
      </c>
    </row>
    <row r="6" spans="1:13" x14ac:dyDescent="0.25">
      <c r="A6" s="2" t="s">
        <v>68</v>
      </c>
      <c r="B6" s="1" t="s">
        <v>15</v>
      </c>
      <c r="C6" s="1">
        <v>14</v>
      </c>
      <c r="D6" s="1">
        <v>3</v>
      </c>
      <c r="E6" s="1">
        <v>394</v>
      </c>
      <c r="F6" s="1">
        <v>76</v>
      </c>
      <c r="G6" s="1">
        <v>39.4</v>
      </c>
      <c r="H6" s="1">
        <v>133.1</v>
      </c>
      <c r="I6" s="1">
        <v>0</v>
      </c>
      <c r="J6" s="1">
        <v>3</v>
      </c>
      <c r="K6" s="1">
        <v>0</v>
      </c>
      <c r="L6" s="1">
        <v>32</v>
      </c>
      <c r="M6" s="1">
        <v>12</v>
      </c>
    </row>
    <row r="7" spans="1:13" x14ac:dyDescent="0.25">
      <c r="A7" s="2" t="s">
        <v>69</v>
      </c>
      <c r="B7" s="1" t="s">
        <v>28</v>
      </c>
      <c r="C7" s="1">
        <v>8</v>
      </c>
      <c r="D7" s="1">
        <v>2</v>
      </c>
      <c r="E7" s="1">
        <v>339</v>
      </c>
      <c r="F7" s="1">
        <v>82</v>
      </c>
      <c r="G7" s="1">
        <v>67.8</v>
      </c>
      <c r="H7" s="1">
        <v>138.36000000000001</v>
      </c>
      <c r="I7" s="1">
        <v>0</v>
      </c>
      <c r="J7" s="1">
        <v>4</v>
      </c>
      <c r="K7" s="1">
        <v>1</v>
      </c>
      <c r="L7" s="1">
        <v>33</v>
      </c>
      <c r="M7" s="1">
        <v>9</v>
      </c>
    </row>
    <row r="8" spans="1:13" x14ac:dyDescent="0.25">
      <c r="A8" s="2" t="s">
        <v>70</v>
      </c>
      <c r="B8" s="1" t="s">
        <v>53</v>
      </c>
      <c r="C8" s="1">
        <v>14</v>
      </c>
      <c r="D8" s="1">
        <v>3</v>
      </c>
      <c r="E8" s="1">
        <v>570</v>
      </c>
      <c r="F8" s="1" t="s">
        <v>52</v>
      </c>
      <c r="G8" s="1">
        <v>57</v>
      </c>
      <c r="H8" s="1">
        <v>150.79</v>
      </c>
      <c r="I8" s="1">
        <v>0</v>
      </c>
      <c r="J8" s="1">
        <v>6</v>
      </c>
      <c r="K8" s="1">
        <v>0</v>
      </c>
      <c r="L8" s="1">
        <v>56</v>
      </c>
      <c r="M8" s="1">
        <v>18</v>
      </c>
    </row>
    <row r="9" spans="1:13" x14ac:dyDescent="0.25">
      <c r="A9" s="2" t="s">
        <v>71</v>
      </c>
      <c r="B9" s="1" t="s">
        <v>46</v>
      </c>
      <c r="C9" s="1">
        <v>6</v>
      </c>
      <c r="D9" s="1">
        <v>1</v>
      </c>
      <c r="E9" s="1">
        <v>225</v>
      </c>
      <c r="F9" s="1" t="s">
        <v>47</v>
      </c>
      <c r="G9" s="1">
        <v>56.25</v>
      </c>
      <c r="H9" s="1">
        <v>159.57</v>
      </c>
      <c r="I9" s="1">
        <v>1</v>
      </c>
      <c r="J9" s="1">
        <v>1</v>
      </c>
      <c r="K9" s="1">
        <v>1</v>
      </c>
      <c r="L9" s="1">
        <v>21</v>
      </c>
      <c r="M9" s="1">
        <v>9</v>
      </c>
    </row>
    <row r="10" spans="1:13" x14ac:dyDescent="0.25">
      <c r="A10" s="2" t="s">
        <v>72</v>
      </c>
      <c r="B10" s="1" t="s">
        <v>54</v>
      </c>
      <c r="C10" s="1">
        <v>3</v>
      </c>
      <c r="D10" s="1">
        <v>0</v>
      </c>
      <c r="E10" s="1">
        <v>10</v>
      </c>
      <c r="F10" s="1">
        <v>9</v>
      </c>
      <c r="G10" s="1">
        <v>3.33</v>
      </c>
      <c r="H10" s="1">
        <v>66.66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</row>
    <row r="11" spans="1:13" x14ac:dyDescent="0.25">
      <c r="A11" s="2" t="s">
        <v>77</v>
      </c>
      <c r="B11" s="1" t="s">
        <v>55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2" t="s">
        <v>74</v>
      </c>
      <c r="B12" s="1">
        <v>2022</v>
      </c>
      <c r="C12" s="1">
        <v>1</v>
      </c>
      <c r="D12" s="1">
        <v>1</v>
      </c>
      <c r="E12" s="1">
        <v>62</v>
      </c>
      <c r="F12" s="1" t="s">
        <v>56</v>
      </c>
      <c r="G12" s="1">
        <v>0</v>
      </c>
      <c r="H12" s="1">
        <v>140.9</v>
      </c>
      <c r="I12" s="1">
        <v>0</v>
      </c>
      <c r="J12" s="1">
        <v>1</v>
      </c>
      <c r="K12" s="1">
        <v>0</v>
      </c>
      <c r="L12" s="1">
        <v>3</v>
      </c>
      <c r="M12" s="1">
        <v>2</v>
      </c>
    </row>
    <row r="13" spans="1:13" x14ac:dyDescent="0.25">
      <c r="A13" s="2" t="s">
        <v>75</v>
      </c>
      <c r="B13" s="1" t="s">
        <v>46</v>
      </c>
      <c r="C13" s="1">
        <v>11</v>
      </c>
      <c r="D13" s="1">
        <v>4</v>
      </c>
      <c r="E13" s="1">
        <v>492</v>
      </c>
      <c r="F13" s="1" t="s">
        <v>57</v>
      </c>
      <c r="G13" s="1">
        <v>70.28</v>
      </c>
      <c r="H13" s="1">
        <v>123.92</v>
      </c>
      <c r="I13" s="1">
        <v>0</v>
      </c>
      <c r="J13" s="1">
        <v>5</v>
      </c>
      <c r="K13" s="1">
        <v>0</v>
      </c>
      <c r="L13" s="1">
        <v>49</v>
      </c>
      <c r="M13" s="1">
        <v>11</v>
      </c>
    </row>
    <row r="14" spans="1:13" x14ac:dyDescent="0.25">
      <c r="A14" s="2" t="s">
        <v>42</v>
      </c>
      <c r="B14" s="1">
        <v>2016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2" t="s">
        <v>76</v>
      </c>
      <c r="B15" s="1" t="s">
        <v>58</v>
      </c>
      <c r="C15" s="1">
        <v>3</v>
      </c>
      <c r="D15" s="1">
        <v>1</v>
      </c>
      <c r="E15" s="1">
        <v>52</v>
      </c>
      <c r="F15" s="1" t="s">
        <v>59</v>
      </c>
      <c r="G15" s="1">
        <v>52</v>
      </c>
      <c r="H15" s="1">
        <v>113.04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</row>
    <row r="16" spans="1:13" x14ac:dyDescent="0.25">
      <c r="A16" s="2" t="s">
        <v>78</v>
      </c>
      <c r="B16" s="1" t="s">
        <v>60</v>
      </c>
      <c r="C16" s="1">
        <v>1</v>
      </c>
      <c r="D16" s="1">
        <v>1</v>
      </c>
      <c r="E16" s="1">
        <v>59</v>
      </c>
      <c r="F16" s="1" t="s">
        <v>61</v>
      </c>
      <c r="G16" s="1">
        <v>0</v>
      </c>
      <c r="H16" s="1">
        <v>134.09</v>
      </c>
      <c r="I16" s="1">
        <v>0</v>
      </c>
      <c r="J16" s="1">
        <v>1</v>
      </c>
      <c r="K16" s="1">
        <v>0</v>
      </c>
      <c r="L16" s="1">
        <v>1</v>
      </c>
      <c r="M16" s="1">
        <v>3</v>
      </c>
    </row>
    <row r="17" spans="1:13" x14ac:dyDescent="0.25">
      <c r="A17" s="2" t="s">
        <v>79</v>
      </c>
      <c r="B17" s="1">
        <v>2021</v>
      </c>
      <c r="C17" s="1">
        <v>1</v>
      </c>
      <c r="D17" s="1">
        <v>1</v>
      </c>
      <c r="E17" s="1">
        <v>2</v>
      </c>
      <c r="F17" s="1" t="s">
        <v>62</v>
      </c>
      <c r="G17" s="1">
        <v>0</v>
      </c>
      <c r="H17" s="1">
        <v>100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2" t="s">
        <v>63</v>
      </c>
      <c r="B18" s="1">
        <v>2024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7" sqref="G17"/>
    </sheetView>
  </sheetViews>
  <sheetFormatPr defaultRowHeight="15" x14ac:dyDescent="0.25"/>
  <cols>
    <col min="1" max="1" width="9.140625" style="2"/>
    <col min="2" max="2" width="11.42578125" bestFit="1" customWidth="1"/>
    <col min="4" max="4" width="26.28515625" customWidth="1"/>
  </cols>
  <sheetData>
    <row r="1" spans="1:4" s="4" customFormat="1" x14ac:dyDescent="0.25">
      <c r="A1" s="3" t="s">
        <v>8</v>
      </c>
      <c r="B1" s="4" t="s">
        <v>80</v>
      </c>
      <c r="C1" s="4" t="s">
        <v>81</v>
      </c>
      <c r="D1" s="4" t="s">
        <v>82</v>
      </c>
    </row>
    <row r="2" spans="1:4" x14ac:dyDescent="0.25">
      <c r="A2" s="2" t="s">
        <v>9</v>
      </c>
      <c r="B2" t="s">
        <v>83</v>
      </c>
      <c r="C2" t="s">
        <v>70</v>
      </c>
      <c r="D2" t="s">
        <v>84</v>
      </c>
    </row>
    <row r="3" spans="1:4" x14ac:dyDescent="0.25">
      <c r="A3" s="2" t="s">
        <v>10</v>
      </c>
      <c r="B3" t="s">
        <v>85</v>
      </c>
      <c r="C3" t="s">
        <v>69</v>
      </c>
      <c r="D3" t="s">
        <v>86</v>
      </c>
    </row>
    <row r="4" spans="1:4" x14ac:dyDescent="0.25">
      <c r="A4" s="2" t="s">
        <v>11</v>
      </c>
      <c r="B4" t="s">
        <v>87</v>
      </c>
      <c r="C4" t="s">
        <v>76</v>
      </c>
      <c r="D4" t="s">
        <v>88</v>
      </c>
    </row>
    <row r="5" spans="1:4" x14ac:dyDescent="0.25">
      <c r="A5" s="2" t="s">
        <v>12</v>
      </c>
      <c r="B5" t="s">
        <v>89</v>
      </c>
      <c r="C5" t="s">
        <v>90</v>
      </c>
      <c r="D5" t="s">
        <v>91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M14" sqref="M14"/>
    </sheetView>
  </sheetViews>
  <sheetFormatPr defaultRowHeight="15" x14ac:dyDescent="0.25"/>
  <cols>
    <col min="2" max="2" width="16" bestFit="1" customWidth="1"/>
  </cols>
  <sheetData>
    <row r="1" spans="1:7" s="4" customFormat="1" x14ac:dyDescent="0.25">
      <c r="A1" s="3" t="s">
        <v>92</v>
      </c>
      <c r="B1" s="3" t="s">
        <v>93</v>
      </c>
      <c r="C1" s="3" t="s">
        <v>24</v>
      </c>
      <c r="D1" s="3" t="s">
        <v>2</v>
      </c>
      <c r="E1" s="3" t="s">
        <v>19</v>
      </c>
      <c r="F1" s="3" t="s">
        <v>21</v>
      </c>
      <c r="G1" s="3" t="s">
        <v>22</v>
      </c>
    </row>
    <row r="2" spans="1:7" x14ac:dyDescent="0.25">
      <c r="A2" s="1" t="s">
        <v>11</v>
      </c>
      <c r="B2" s="1" t="s">
        <v>94</v>
      </c>
      <c r="C2" s="1">
        <v>125</v>
      </c>
      <c r="D2" s="1">
        <v>4188</v>
      </c>
      <c r="E2" s="1">
        <v>122</v>
      </c>
      <c r="F2" s="1">
        <v>1</v>
      </c>
      <c r="G2" s="1">
        <v>38</v>
      </c>
    </row>
    <row r="3" spans="1:7" x14ac:dyDescent="0.25">
      <c r="A3" s="1" t="s">
        <v>11</v>
      </c>
      <c r="B3" s="1" t="s">
        <v>95</v>
      </c>
      <c r="C3" s="1">
        <v>67</v>
      </c>
      <c r="D3" s="1">
        <v>1094</v>
      </c>
      <c r="E3" s="1">
        <v>90</v>
      </c>
      <c r="F3" s="1">
        <v>0</v>
      </c>
      <c r="G3" s="1">
        <v>5</v>
      </c>
    </row>
    <row r="4" spans="1:7" x14ac:dyDescent="0.25">
      <c r="A4" s="1" t="s">
        <v>11</v>
      </c>
      <c r="B4" s="1" t="s">
        <v>96</v>
      </c>
      <c r="C4" s="1">
        <v>32</v>
      </c>
      <c r="D4" s="1">
        <v>893</v>
      </c>
      <c r="E4" s="1">
        <v>90</v>
      </c>
      <c r="F4" s="1">
        <v>0</v>
      </c>
      <c r="G4" s="1">
        <v>5</v>
      </c>
    </row>
    <row r="5" spans="1:7" x14ac:dyDescent="0.25">
      <c r="A5" s="1" t="s">
        <v>11</v>
      </c>
      <c r="B5" s="1" t="s">
        <v>97</v>
      </c>
      <c r="C5" s="1">
        <v>93</v>
      </c>
      <c r="D5" s="1">
        <v>2575</v>
      </c>
      <c r="E5" s="1">
        <v>95</v>
      </c>
      <c r="F5" s="1">
        <v>0</v>
      </c>
      <c r="G5" s="1">
        <v>18</v>
      </c>
    </row>
    <row r="6" spans="1:7" x14ac:dyDescent="0.25">
      <c r="A6" s="1" t="s">
        <v>9</v>
      </c>
      <c r="B6" s="1" t="s">
        <v>94</v>
      </c>
      <c r="C6" s="1">
        <v>113</v>
      </c>
      <c r="D6" s="1">
        <v>8848</v>
      </c>
      <c r="E6" s="1">
        <v>254</v>
      </c>
      <c r="F6" s="1">
        <v>29</v>
      </c>
      <c r="G6" s="1">
        <v>30</v>
      </c>
    </row>
    <row r="7" spans="1:7" x14ac:dyDescent="0.25">
      <c r="A7" s="1" t="s">
        <v>9</v>
      </c>
      <c r="B7" s="1" t="s">
        <v>95</v>
      </c>
      <c r="C7" s="1">
        <v>109</v>
      </c>
      <c r="D7" s="1">
        <v>9685</v>
      </c>
      <c r="E7" s="1">
        <v>239</v>
      </c>
      <c r="F7" s="1">
        <v>32</v>
      </c>
      <c r="G7" s="1">
        <v>41</v>
      </c>
    </row>
    <row r="8" spans="1:7" x14ac:dyDescent="0.25">
      <c r="A8" s="1" t="s">
        <v>9</v>
      </c>
      <c r="B8" s="1" t="s">
        <v>96</v>
      </c>
      <c r="C8" s="1">
        <v>145</v>
      </c>
      <c r="D8" s="1">
        <v>12274</v>
      </c>
      <c r="E8" s="1">
        <v>254</v>
      </c>
      <c r="F8" s="1">
        <v>33</v>
      </c>
      <c r="G8" s="1">
        <v>64</v>
      </c>
    </row>
    <row r="9" spans="1:7" x14ac:dyDescent="0.25">
      <c r="A9" s="1" t="s">
        <v>9</v>
      </c>
      <c r="B9" s="1" t="s">
        <v>97</v>
      </c>
      <c r="C9" s="1">
        <v>100</v>
      </c>
      <c r="D9" s="1">
        <v>8743</v>
      </c>
      <c r="E9" s="1">
        <v>251</v>
      </c>
      <c r="F9" s="1">
        <v>32</v>
      </c>
      <c r="G9" s="1">
        <v>34</v>
      </c>
    </row>
    <row r="10" spans="1:7" x14ac:dyDescent="0.25">
      <c r="A10" s="1" t="s">
        <v>12</v>
      </c>
      <c r="B10" s="1" t="s">
        <v>94</v>
      </c>
      <c r="C10" s="1">
        <v>252</v>
      </c>
      <c r="D10" s="1">
        <v>8004</v>
      </c>
      <c r="E10" s="1">
        <v>113</v>
      </c>
      <c r="F10" s="1">
        <v>8</v>
      </c>
      <c r="G10" s="1">
        <v>55</v>
      </c>
    </row>
    <row r="11" spans="1:7" x14ac:dyDescent="0.25">
      <c r="A11" s="1" t="s">
        <v>12</v>
      </c>
      <c r="B11" s="1" t="s">
        <v>95</v>
      </c>
      <c r="C11" s="1">
        <v>103</v>
      </c>
      <c r="D11" s="1">
        <v>2485</v>
      </c>
      <c r="E11" s="1">
        <v>101</v>
      </c>
      <c r="F11" s="1">
        <v>1</v>
      </c>
      <c r="G11" s="1">
        <v>11</v>
      </c>
    </row>
    <row r="12" spans="1:7" x14ac:dyDescent="0.25">
      <c r="A12" s="1" t="s">
        <v>12</v>
      </c>
      <c r="B12" s="1" t="s">
        <v>96</v>
      </c>
      <c r="C12" s="1">
        <v>3</v>
      </c>
      <c r="D12" s="1">
        <v>10</v>
      </c>
      <c r="E12" s="1">
        <v>10</v>
      </c>
      <c r="F12" s="1">
        <v>0</v>
      </c>
      <c r="G12" s="1">
        <v>0</v>
      </c>
    </row>
    <row r="13" spans="1:7" x14ac:dyDescent="0.25">
      <c r="A13" s="1" t="s">
        <v>12</v>
      </c>
      <c r="B13" s="1" t="s">
        <v>97</v>
      </c>
      <c r="C13" s="1">
        <v>79</v>
      </c>
      <c r="D13" s="1">
        <v>2128</v>
      </c>
      <c r="E13" s="1">
        <v>89</v>
      </c>
      <c r="F13" s="1">
        <v>0</v>
      </c>
      <c r="G13" s="1">
        <v>18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2" sqref="E12"/>
    </sheetView>
  </sheetViews>
  <sheetFormatPr defaultRowHeight="15" x14ac:dyDescent="0.25"/>
  <cols>
    <col min="1" max="1" width="7.7109375" bestFit="1" customWidth="1"/>
    <col min="2" max="2" width="16" bestFit="1" customWidth="1"/>
    <col min="3" max="3" width="8.5703125" bestFit="1" customWidth="1"/>
    <col min="4" max="4" width="6" bestFit="1" customWidth="1"/>
    <col min="5" max="5" width="4" bestFit="1" customWidth="1"/>
    <col min="6" max="6" width="4.85546875" bestFit="1" customWidth="1"/>
    <col min="7" max="7" width="3.85546875" bestFit="1" customWidth="1"/>
  </cols>
  <sheetData>
    <row r="1" spans="1:7" x14ac:dyDescent="0.25">
      <c r="A1" s="3" t="s">
        <v>92</v>
      </c>
      <c r="B1" s="3" t="s">
        <v>93</v>
      </c>
      <c r="C1" s="3" t="s">
        <v>24</v>
      </c>
      <c r="D1" s="3" t="s">
        <v>2</v>
      </c>
      <c r="E1" s="3" t="s">
        <v>19</v>
      </c>
      <c r="F1" s="3" t="s">
        <v>21</v>
      </c>
      <c r="G1" s="3" t="s">
        <v>22</v>
      </c>
    </row>
    <row r="2" spans="1:7" x14ac:dyDescent="0.25">
      <c r="A2" s="1" t="s">
        <v>10</v>
      </c>
      <c r="B2" s="1" t="s">
        <v>94</v>
      </c>
      <c r="C2" s="1">
        <v>295</v>
      </c>
      <c r="D2" s="1">
        <v>13906</v>
      </c>
      <c r="E2" s="1">
        <v>183</v>
      </c>
      <c r="F2" s="1">
        <v>50</v>
      </c>
      <c r="G2" s="1">
        <v>72</v>
      </c>
    </row>
    <row r="3" spans="1:7" x14ac:dyDescent="0.25">
      <c r="A3" s="1" t="s">
        <v>10</v>
      </c>
      <c r="B3" s="1" t="s">
        <v>95</v>
      </c>
      <c r="C3" s="1">
        <v>158</v>
      </c>
      <c r="D3" s="1">
        <v>5446</v>
      </c>
      <c r="E3" s="1">
        <v>164</v>
      </c>
      <c r="F3" s="1">
        <v>12</v>
      </c>
      <c r="G3" s="1">
        <v>33</v>
      </c>
    </row>
    <row r="4" spans="1:7" x14ac:dyDescent="0.25">
      <c r="A4" s="1" t="s">
        <v>10</v>
      </c>
      <c r="B4" s="1" t="s">
        <v>96</v>
      </c>
      <c r="C4" s="1">
        <v>171</v>
      </c>
      <c r="D4" s="1">
        <v>6522</v>
      </c>
      <c r="E4" s="1">
        <v>133</v>
      </c>
      <c r="F4" s="1">
        <v>16</v>
      </c>
      <c r="G4" s="1">
        <v>39</v>
      </c>
    </row>
    <row r="5" spans="1:7" x14ac:dyDescent="0.25">
      <c r="A5" s="1" t="s">
        <v>10</v>
      </c>
      <c r="B5" s="1" t="s">
        <v>97</v>
      </c>
      <c r="C5" s="1">
        <v>165</v>
      </c>
      <c r="D5" s="1">
        <v>6811</v>
      </c>
      <c r="E5" s="1">
        <v>148</v>
      </c>
      <c r="F5" s="1">
        <v>13</v>
      </c>
      <c r="G5" s="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Virat</vt:lpstr>
      <vt:lpstr>test</vt:lpstr>
      <vt:lpstr>ODI</vt:lpstr>
      <vt:lpstr>T20</vt:lpstr>
      <vt:lpstr>Debut</vt:lpstr>
      <vt:lpstr> Fab 4 Comparison</vt:lpstr>
      <vt:lpstr>Fab 4 ODI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2024-08-24T09:06:44Z</dcterms:created>
  <dcterms:modified xsi:type="dcterms:W3CDTF">2024-08-30T14:39:25Z</dcterms:modified>
</cp:coreProperties>
</file>