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2.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poject\"/>
    </mc:Choice>
  </mc:AlternateContent>
  <xr:revisionPtr revIDLastSave="0" documentId="13_ncr:1_{4C87965E-DEC8-4706-919F-3BBB58A5186A}" xr6:coauthVersionLast="47" xr6:coauthVersionMax="47" xr10:uidLastSave="{00000000-0000-0000-0000-000000000000}"/>
  <bookViews>
    <workbookView xWindow="-108" yWindow="-108" windowWidth="23256" windowHeight="12456" tabRatio="920" activeTab="8" xr2:uid="{6835C5E1-A5AF-46F6-AB34-779C16BF0DB8}"/>
  </bookViews>
  <sheets>
    <sheet name="Matches Win" sheetId="3" r:id="rId1"/>
    <sheet name="toss" sheetId="4" r:id="rId2"/>
    <sheet name="venue" sheetId="5" r:id="rId3"/>
    <sheet name="MOM" sheetId="6" r:id="rId4"/>
    <sheet name="individual" sheetId="9" r:id="rId5"/>
    <sheet name="IPL Matches 2008-2018" sheetId="1" r:id="rId6"/>
    <sheet name="winners" sheetId="7" r:id="rId7"/>
    <sheet name="Winner Data" sheetId="2" r:id="rId8"/>
    <sheet name="Dashboard" sheetId="10" r:id="rId9"/>
  </sheets>
  <definedNames>
    <definedName name="Slicer_sea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9" l="1"/>
  <c r="I3" i="9" s="1"/>
  <c r="D5" i="6"/>
  <c r="E5" i="6"/>
  <c r="D6" i="6"/>
  <c r="E6" i="6"/>
  <c r="D7" i="6"/>
  <c r="E7" i="6"/>
  <c r="D8" i="6"/>
  <c r="E8" i="6"/>
  <c r="D9" i="6"/>
  <c r="E9" i="6"/>
  <c r="D10" i="6"/>
  <c r="E10" i="6"/>
  <c r="D11" i="6"/>
  <c r="E11" i="6"/>
  <c r="D12" i="6"/>
  <c r="E12" i="6"/>
  <c r="D13" i="6"/>
  <c r="E13" i="6"/>
  <c r="D14" i="6"/>
  <c r="E14" i="6"/>
  <c r="D4" i="6"/>
  <c r="E4" i="6"/>
  <c r="J3" i="9" l="1"/>
  <c r="H3" i="9"/>
  <c r="G3" i="9"/>
</calcChain>
</file>

<file path=xl/sharedStrings.xml><?xml version="1.0" encoding="utf-8"?>
<sst xmlns="http://schemas.openxmlformats.org/spreadsheetml/2006/main" count="8555" uniqueCount="428">
  <si>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</si>
  <si>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</si>
  <si>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</si>
  <si>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</si>
  <si>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</si>
  <si>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</si>
  <si>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</si>
  <si>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</si>
  <si>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</si>
  <si>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</si>
  <si>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</si>
  <si>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</si>
  <si>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</si>
  <si>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</si>
  <si>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</si>
  <si>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</si>
  <si>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</si>
  <si>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</si>
  <si>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</si>
  <si>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</si>
  <si>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</si>
  <si>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</si>
  <si>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</si>
  <si>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</si>
  <si>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</si>
  <si>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</si>
  <si>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</si>
  <si>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</si>
  <si>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</si>
  <si>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</si>
  <si>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</si>
  <si>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</si>
  <si>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</si>
  <si>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</si>
  <si>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</si>
  <si>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</si>
  <si>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</si>
  <si>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</si>
  <si>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</si>
  <si>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</si>
  <si>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</si>
  <si>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</si>
  <si>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</si>
  <si>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</si>
  <si>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</si>
  <si>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</si>
  <si>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</si>
  <si>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</si>
  <si>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</si>
  <si>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</si>
  <si>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</si>
  <si>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</si>
  <si>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</si>
  <si>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</si>
  <si>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</si>
  <si>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</si>
  <si>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</si>
  <si>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</si>
  <si>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</si>
  <si>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</si>
  <si>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</si>
  <si>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</si>
  <si>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</si>
  <si>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</si>
  <si>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</si>
  <si>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</si>
  <si>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</si>
  <si>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</si>
  <si>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</si>
  <si>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</si>
  <si>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</si>
  <si>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</si>
  <si>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</si>
  <si>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</si>
  <si>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</si>
  <si>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</si>
  <si>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</si>
  <si>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</si>
  <si>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</si>
  <si>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</si>
  <si>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</si>
  <si>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</si>
  <si>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</si>
  <si>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</si>
  <si>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</si>
  <si>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</si>
  <si>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</si>
  <si>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</si>
  <si>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</si>
  <si>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</si>
  <si>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</si>
  <si>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</si>
  <si>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</si>
  <si>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</si>
  <si>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</si>
  <si>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</si>
  <si>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</si>
  <si>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</si>
  <si>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</si>
  <si>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</si>
  <si>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</si>
  <si>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</si>
  <si>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</si>
  <si>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</si>
  <si>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</si>
  <si>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</si>
  <si>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</si>
  <si>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</si>
  <si>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</si>
  <si>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</si>
  <si>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</si>
  <si>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</si>
  <si>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</si>
  <si>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</si>
  <si>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</si>
  <si>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</si>
  <si>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</si>
  <si>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</si>
  <si>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</si>
  <si>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</si>
  <si>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</si>
  <si>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</si>
  <si>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</si>
  <si>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</si>
  <si>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</si>
  <si>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</si>
  <si>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</si>
  <si>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</si>
  <si>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</si>
  <si>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</si>
  <si>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</si>
  <si>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</si>
  <si>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</si>
  <si>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</si>
  <si>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</si>
  <si>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</si>
  <si>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</si>
  <si>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</si>
  <si>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</si>
  <si>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</si>
  <si>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</si>
  <si>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</si>
  <si>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</si>
  <si>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</si>
  <si>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</si>
  <si>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</si>
  <si>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</si>
  <si>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</si>
  <si>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</si>
  <si>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</si>
  <si>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</si>
  <si>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</si>
  <si>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</si>
  <si>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</si>
  <si>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</si>
  <si>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</si>
  <si>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</si>
  <si>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</si>
  <si>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</si>
  <si>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</si>
  <si>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</si>
  <si>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</si>
  <si>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</si>
  <si>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</si>
  <si>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</si>
  <si>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</si>
  <si>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</si>
  <si>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</si>
  <si>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</si>
  <si>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</si>
  <si>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</si>
  <si>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</si>
  <si>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</si>
  <si>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</si>
  <si>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</si>
  <si>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</si>
  <si>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</si>
  <si>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</si>
  <si>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</si>
  <si>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</si>
  <si>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</si>
  <si>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</si>
  <si>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</si>
  <si>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</si>
  <si>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</si>
  <si>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</si>
  <si>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</si>
  <si>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</si>
  <si>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</si>
  <si>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</si>
  <si>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</si>
  <si>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</si>
  <si>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</si>
  <si>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</si>
  <si>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</si>
  <si>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</si>
  <si>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</si>
  <si>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</si>
  <si>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</si>
  <si>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</si>
  <si>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</si>
  <si>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</si>
  <si>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</si>
  <si>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</si>
  <si>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</si>
  <si>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</si>
  <si>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</si>
  <si>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</si>
  <si>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</si>
  <si>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</si>
  <si>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</si>
  <si>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</si>
  <si>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</si>
  <si>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</si>
  <si>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</si>
  <si>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</si>
  <si>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</si>
  <si>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</si>
  <si>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</si>
  <si>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</si>
  <si>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</si>
  <si>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</si>
  <si>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</si>
  <si>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</si>
  <si>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</si>
  <si>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</si>
  <si>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</si>
  <si>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</si>
  <si>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</si>
  <si>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</si>
  <si>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</si>
  <si>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</si>
  <si>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</si>
  <si>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</si>
  <si>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</si>
  <si>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</si>
  <si>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</si>
  <si>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</si>
  <si>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</si>
  <si>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</si>
  <si>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</si>
  <si>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</si>
  <si>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</si>
  <si>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</si>
  <si>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</si>
  <si>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</si>
  <si>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</si>
  <si>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</si>
  <si>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</si>
  <si>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</si>
  <si>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</si>
  <si>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</si>
  <si>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</si>
  <si>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</si>
  <si>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</si>
  <si>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</si>
  <si>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</si>
  <si>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</si>
  <si>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</si>
  <si>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</si>
  <si>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</si>
  <si>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</si>
  <si>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</si>
  <si>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</si>
  <si>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</si>
  <si>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</si>
  <si>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</si>
  <si>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</si>
  <si>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</si>
  <si>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</si>
  <si>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</si>
  <si>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</si>
  <si>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</si>
  <si>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</si>
  <si>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</si>
  <si>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</si>
  <si>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</si>
  <si>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</si>
  <si>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</si>
  <si>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</si>
  <si>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</si>
  <si>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</si>
  <si>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</si>
  <si>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</si>
  <si>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</si>
  <si>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</si>
  <si>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</si>
  <si>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</si>
  <si>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</si>
  <si>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</si>
  <si>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</si>
  <si>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</si>
  <si>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</si>
  <si>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</si>
  <si>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</si>
  <si>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</si>
  <si>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</si>
  <si>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</si>
  <si>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</si>
  <si>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</si>
  <si>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</si>
  <si>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</si>
  <si>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</si>
  <si>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</si>
  <si>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</si>
  <si>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</si>
  <si>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</si>
  <si>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</si>
  <si>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</si>
  <si>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</si>
  <si>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</si>
  <si>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</si>
  <si>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</si>
  <si>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</si>
  <si>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</si>
  <si>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</si>
  <si>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</si>
  <si>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</si>
  <si>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</si>
  <si>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</si>
  <si>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</si>
  <si>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</si>
  <si>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</si>
  <si>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</si>
  <si>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</si>
  <si>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</si>
  <si>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</si>
  <si>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</si>
  <si>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</si>
  <si>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</si>
  <si>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</si>
  <si>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</si>
  <si>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</si>
  <si>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</si>
  <si>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</si>
  <si>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</si>
  <si>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</si>
  <si>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</si>
  <si>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</si>
  <si>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</si>
  <si>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</si>
  <si>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</si>
  <si>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</si>
  <si>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</si>
  <si>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</si>
  <si>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</si>
  <si>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</si>
  <si>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</si>
  <si>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</si>
  <si>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</si>
  <si>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</si>
  <si>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</si>
  <si>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</si>
  <si>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</si>
  <si>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</si>
  <si>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</si>
  <si>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</si>
  <si>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</si>
  <si>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</si>
  <si>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</si>
  <si>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</si>
  <si>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</si>
  <si>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</si>
  <si>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</si>
  <si>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</si>
  <si>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</si>
  <si>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</si>
  <si>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</si>
  <si>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</si>
  <si>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</si>
  <si>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</si>
  <si>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</si>
  <si>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</si>
  <si>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</si>
  <si>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</si>
  <si>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</si>
  <si>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</si>
  <si>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</si>
  <si>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</si>
  <si>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</si>
  <si>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</si>
  <si>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</si>
  <si>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</si>
  <si>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</si>
  <si>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</si>
  <si>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</si>
  <si>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</si>
  <si>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</si>
  <si>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</si>
  <si>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</si>
  <si>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</si>
  <si>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</si>
  <si>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</si>
  <si>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</si>
  <si>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</si>
  <si>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</si>
  <si>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</si>
  <si>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</si>
  <si>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</si>
  <si>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</si>
  <si>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</si>
  <si>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</si>
  <si>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</si>
  <si>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</si>
  <si>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</si>
  <si>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</si>
  <si>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</si>
  <si>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</si>
  <si>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</si>
  <si>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</si>
  <si>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</si>
  <si>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</si>
  <si>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</si>
  <si>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</si>
  <si>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</si>
  <si>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</si>
  <si>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</si>
  <si>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</si>
  <si>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</si>
  <si>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</si>
  <si>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Count of winner</t>
  </si>
  <si>
    <t>Row Labels</t>
  </si>
  <si>
    <t>Grand Total</t>
  </si>
  <si>
    <t>Column Labels</t>
  </si>
  <si>
    <t>Count of toss_winner</t>
  </si>
  <si>
    <t>Count of player_of_match</t>
  </si>
  <si>
    <t>Count of Winner</t>
  </si>
  <si>
    <t>Player of the tournament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</si>
</sst>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applyNumberForma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(1).xlsx]Matches Win!PivotTable1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a:t>Matches</a:t>
            </a:r>
            <a:r>
              <a:rPr lang="en-IN" sz="1600" b="1" i="0" baseline="0"/>
              <a:t> win by team wrt Bat First and Field First since 2007</a:t>
            </a:r>
            <a:endParaRPr lang="en-IN" sz="1600" b="1"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888032671085289E-2"/>
          <c:y val="0.13004629629629633"/>
          <c:w val="0.94942594695184201"/>
          <c:h val="0.46073089822105573"/>
        </c:manualLayout>
      </c:layout>
      <c:bar3DChart>
        <c:barDir val="col"/>
        <c:grouping val="stacked"/>
        <c:varyColors val="0"/>
        <c:ser>
          <c:idx val="0"/>
          <c:order val="0"/>
          <c:tx>
            <c:strRef>
              <c:f>'Matches Win'!$B$3:$B$4</c:f>
              <c:strCache>
                <c:ptCount val="1"/>
                <c:pt idx="0">
                  <c:v>bat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Win'!$A$5:$A$17</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'Matches Win'!$B$5:$B$17</c:f>
              <c:numCache>
                <c:formatCode>General</c:formatCode>
                <c:ptCount val="13"/>
                <c:pt idx="0">
                  <c:v>41</c:v>
                </c:pt>
                <c:pt idx="1">
                  <c:v>30</c:v>
                </c:pt>
                <c:pt idx="2">
                  <c:v>29</c:v>
                </c:pt>
                <c:pt idx="3">
                  <c:v>20</c:v>
                </c:pt>
                <c:pt idx="4">
                  <c:v>45</c:v>
                </c:pt>
                <c:pt idx="5">
                  <c:v>26</c:v>
                </c:pt>
                <c:pt idx="6">
                  <c:v>30</c:v>
                </c:pt>
                <c:pt idx="7">
                  <c:v>24</c:v>
                </c:pt>
                <c:pt idx="8">
                  <c:v>20</c:v>
                </c:pt>
                <c:pt idx="9">
                  <c:v>11</c:v>
                </c:pt>
                <c:pt idx="10">
                  <c:v>1</c:v>
                </c:pt>
                <c:pt idx="11">
                  <c:v>3</c:v>
                </c:pt>
                <c:pt idx="12">
                  <c:v>3</c:v>
                </c:pt>
              </c:numCache>
            </c:numRef>
          </c:val>
          <c:extLst>
            <c:ext xmlns:c16="http://schemas.microsoft.com/office/drawing/2014/chart" uri="{C3380CC4-5D6E-409C-BE32-E72D297353CC}">
              <c16:uniqueId val="{00000000-1827-4331-995D-5976A1803BE1}"/>
            </c:ext>
          </c:extLst>
        </c:ser>
        <c:ser>
          <c:idx val="1"/>
          <c:order val="1"/>
          <c:tx>
            <c:strRef>
              <c:f>'Matches Win'!$C$3:$C$4</c:f>
              <c:strCache>
                <c:ptCount val="1"/>
                <c:pt idx="0">
                  <c:v>field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Win'!$A$5:$A$17</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'Matches Win'!$C$5:$C$17</c:f>
              <c:numCache>
                <c:formatCode>General</c:formatCode>
                <c:ptCount val="13"/>
                <c:pt idx="0">
                  <c:v>49</c:v>
                </c:pt>
                <c:pt idx="1">
                  <c:v>57</c:v>
                </c:pt>
                <c:pt idx="2">
                  <c:v>51</c:v>
                </c:pt>
                <c:pt idx="3">
                  <c:v>57</c:v>
                </c:pt>
                <c:pt idx="4">
                  <c:v>32</c:v>
                </c:pt>
                <c:pt idx="5">
                  <c:v>49</c:v>
                </c:pt>
                <c:pt idx="6">
                  <c:v>39</c:v>
                </c:pt>
                <c:pt idx="7">
                  <c:v>19</c:v>
                </c:pt>
                <c:pt idx="8">
                  <c:v>22</c:v>
                </c:pt>
                <c:pt idx="9">
                  <c:v>9</c:v>
                </c:pt>
                <c:pt idx="10">
                  <c:v>14</c:v>
                </c:pt>
                <c:pt idx="11">
                  <c:v>10</c:v>
                </c:pt>
                <c:pt idx="12">
                  <c:v>5</c:v>
                </c:pt>
              </c:numCache>
            </c:numRef>
          </c:val>
          <c:extLst>
            <c:ext xmlns:c16="http://schemas.microsoft.com/office/drawing/2014/chart" uri="{C3380CC4-5D6E-409C-BE32-E72D297353CC}">
              <c16:uniqueId val="{00000001-1827-4331-995D-5976A1803BE1}"/>
            </c:ext>
          </c:extLst>
        </c:ser>
        <c:dLbls>
          <c:showLegendKey val="0"/>
          <c:showVal val="1"/>
          <c:showCatName val="0"/>
          <c:showSerName val="0"/>
          <c:showPercent val="0"/>
          <c:showBubbleSize val="0"/>
        </c:dLbls>
        <c:gapWidth val="150"/>
        <c:shape val="box"/>
        <c:axId val="375657343"/>
        <c:axId val="375666463"/>
        <c:axId val="0"/>
      </c:bar3DChart>
      <c:catAx>
        <c:axId val="375657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66463"/>
        <c:crosses val="autoZero"/>
        <c:auto val="1"/>
        <c:lblAlgn val="ctr"/>
        <c:lblOffset val="100"/>
        <c:noMultiLvlLbl val="0"/>
      </c:catAx>
      <c:valAx>
        <c:axId val="375666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manualLayout>
              <c:xMode val="edge"/>
              <c:yMode val="edge"/>
              <c:x val="1.0090572358829951E-2"/>
              <c:y val="0.281833260425780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57343"/>
        <c:crosses val="autoZero"/>
        <c:crossBetween val="between"/>
      </c:valAx>
      <c:spPr>
        <a:noFill/>
        <a:ln>
          <a:noFill/>
        </a:ln>
        <a:effectLst/>
      </c:spPr>
    </c:plotArea>
    <c:legend>
      <c:legendPos val="r"/>
      <c:layout>
        <c:manualLayout>
          <c:xMode val="edge"/>
          <c:yMode val="edge"/>
          <c:x val="0.45692928415181844"/>
          <c:y val="0.11189741907261593"/>
          <c:w val="0.13703219424485003"/>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MOM Award Winner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039370078740139E-2"/>
          <c:y val="0.20301039956212369"/>
          <c:w val="0.91896062992125982"/>
          <c:h val="0.48473251188429034"/>
        </c:manualLayout>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MOM!$E$4:$E$14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06A3-4E65-9450-120602905FC7}"/>
            </c:ext>
          </c:extLst>
        </c:ser>
        <c:dLbls>
          <c:showLegendKey val="0"/>
          <c:showVal val="1"/>
          <c:showCatName val="0"/>
          <c:showSerName val="0"/>
          <c:showPercent val="0"/>
          <c:showBubbleSize val="0"/>
        </c:dLbls>
        <c:gapWidth val="150"/>
        <c:shape val="box"/>
        <c:axId val="862215391"/>
        <c:axId val="862224511"/>
        <c:axId val="0"/>
      </c:bar3DChart>
      <c:catAx>
        <c:axId val="86221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24511"/>
        <c:crosses val="autoZero"/>
        <c:auto val="1"/>
        <c:lblAlgn val="ctr"/>
        <c:lblOffset val="100"/>
        <c:noMultiLvlLbl val="0"/>
      </c:catAx>
      <c:valAx>
        <c:axId val="8622245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Title MOM Winner</a:t>
                </a:r>
                <a:endParaRPr lang="en-IN"/>
              </a:p>
            </c:rich>
          </c:tx>
          <c:layout>
            <c:manualLayout>
              <c:xMode val="edge"/>
              <c:yMode val="edge"/>
              <c:x val="2.282808398950131E-2"/>
              <c:y val="0.104488232074438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1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(1).xlsx]toss!PivotTable2</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600"/>
              <a:t>Toss</a:t>
            </a:r>
            <a:r>
              <a:rPr lang="en-US" sz="1600" baseline="0"/>
              <a:t> Decision Based winning %</a:t>
            </a:r>
            <a:endParaRPr lang="en-US" sz="1600"/>
          </a:p>
        </c:rich>
      </c:tx>
      <c:layout>
        <c:manualLayout>
          <c:xMode val="edge"/>
          <c:yMode val="edge"/>
          <c:x val="0.24481509598295728"/>
          <c:y val="9.2592592592592587E-3"/>
        </c:manualLayout>
      </c:layout>
      <c:overlay val="0"/>
      <c:spPr>
        <a:noFill/>
        <a:ln>
          <a:noFill/>
        </a:ln>
        <a:effectLst/>
      </c:spPr>
    </c:title>
    <c:autoTitleDeleted val="0"/>
    <c:pivotFmts>
      <c:pivotFmt>
        <c:idx val="0"/>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766415969304285E-2"/>
          <c:y val="0.21284740449110529"/>
          <c:w val="0.86396762904636926"/>
          <c:h val="0.77789333624963541"/>
        </c:manualLayout>
      </c:layout>
      <c:pie3DChart>
        <c:varyColors val="1"/>
        <c:ser>
          <c:idx val="0"/>
          <c:order val="0"/>
          <c:tx>
            <c:strRef>
              <c:f>toss!$B$3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2FDE-4D7C-B089-A219116E3BB2}"/>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2FDE-4D7C-B089-A219116E3BB2}"/>
              </c:ext>
            </c:extLst>
          </c:dPt>
          <c:dLbls>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toss!$A$4:$A$5</c:f>
              <c:strCache>
                <c:ptCount val="2"/>
                <c:pt idx="0">
                  <c:v>bat</c:v>
                </c:pt>
                <c:pt idx="1">
                  <c:v>field</c:v>
                </c:pt>
              </c:strCache>
            </c:strRef>
          </c:cat>
          <c:val>
            <c:numRef>
              <c:f>toss!$B$4:$B$5</c:f>
              <c:numCache>
                <c:formatCode>General</c:formatCode>
                <c:ptCount val="2"/>
                <c:pt idx="0">
                  <c:v>283</c:v>
                </c:pt>
                <c:pt idx="1">
                  <c:v>413</c:v>
                </c:pt>
              </c:numCache>
            </c:numRef>
          </c:val>
          <c:extLst>
            <c:ext xmlns:c16="http://schemas.microsoft.com/office/drawing/2014/chart" uri="{C3380CC4-5D6E-409C-BE32-E72D297353CC}">
              <c16:uniqueId val="{00000000-2FDE-4D7C-B089-A219116E3BB2}"/>
            </c:ext>
          </c:extLst>
        </c:ser>
        <c:dLbls>
          <c:dLblPos val="inEnd"/>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9462295352094425"/>
          <c:y val="0.78061278798483524"/>
          <c:w val="0.19714348206474192"/>
          <c:h val="0.19328813065033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(1).xlsx]venue!PivotTable3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 With Most Matches and Winning Based on Bat and Field First </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613703137854037"/>
          <c:y val="6.8565400843881852E-2"/>
          <c:w val="0.3689963266646778"/>
          <c:h val="0.8728948636167313"/>
        </c:manualLayout>
      </c:layout>
      <c:bar3DChart>
        <c:barDir val="bar"/>
        <c:grouping val="stacked"/>
        <c:varyColors val="0"/>
        <c:ser>
          <c:idx val="0"/>
          <c:order val="0"/>
          <c:tx>
            <c:strRef>
              <c:f>venue!$B$3:$B$4</c:f>
              <c:strCache>
                <c:ptCount val="1"/>
                <c:pt idx="0">
                  <c:v>bat</c:v>
                </c:pt>
              </c:strCache>
            </c:strRef>
          </c:tx>
          <c:spPr>
            <a:solidFill>
              <a:schemeClr val="accent1"/>
            </a:solidFill>
            <a:ln>
              <a:noFill/>
            </a:ln>
            <a:effectLst/>
            <a:sp3d/>
          </c:spPr>
          <c:invertIfNegative val="0"/>
          <c:cat>
            <c:strRef>
              <c:f>venue!$A$5:$A$15</c:f>
              <c:strCache>
                <c:ptCount val="11"/>
                <c:pt idx="0">
                  <c:v>Dr DY Patil Sports Academy</c:v>
                </c:pt>
                <c:pt idx="1">
                  <c:v>Eden Gardens</c:v>
                </c:pt>
                <c:pt idx="2">
                  <c:v>Feroz Shah Kotla</c:v>
                </c:pt>
                <c:pt idx="3">
                  <c:v>M Chinnaswamy Stadium</c:v>
                </c:pt>
                <c:pt idx="4">
                  <c:v>MA Chidambaram Stadium, Chepauk</c:v>
                </c:pt>
                <c:pt idx="5">
                  <c:v>Maharashtra Cricket Association Stadium</c:v>
                </c:pt>
                <c:pt idx="6">
                  <c:v>Punjab Cricket Association Stadium, Mohali</c:v>
                </c:pt>
                <c:pt idx="7">
                  <c:v>Rajiv Gandhi International Stadium, Uppal</c:v>
                </c:pt>
                <c:pt idx="8">
                  <c:v>Sawai Mansingh Stadium</c:v>
                </c:pt>
                <c:pt idx="9">
                  <c:v>Subrata Roy Sahara Stadium</c:v>
                </c:pt>
                <c:pt idx="10">
                  <c:v>Wankhede Stadium</c:v>
                </c:pt>
              </c:strCache>
            </c:strRef>
          </c:cat>
          <c:val>
            <c:numRef>
              <c:f>venue!$B$5:$B$15</c:f>
              <c:numCache>
                <c:formatCode>General</c:formatCode>
                <c:ptCount val="11"/>
                <c:pt idx="0">
                  <c:v>7</c:v>
                </c:pt>
                <c:pt idx="1">
                  <c:v>28</c:v>
                </c:pt>
                <c:pt idx="2">
                  <c:v>28</c:v>
                </c:pt>
                <c:pt idx="3">
                  <c:v>9</c:v>
                </c:pt>
                <c:pt idx="4">
                  <c:v>34</c:v>
                </c:pt>
                <c:pt idx="5">
                  <c:v>2</c:v>
                </c:pt>
                <c:pt idx="6">
                  <c:v>14</c:v>
                </c:pt>
                <c:pt idx="7">
                  <c:v>25</c:v>
                </c:pt>
                <c:pt idx="8">
                  <c:v>19</c:v>
                </c:pt>
                <c:pt idx="9">
                  <c:v>15</c:v>
                </c:pt>
                <c:pt idx="10">
                  <c:v>21</c:v>
                </c:pt>
              </c:numCache>
            </c:numRef>
          </c:val>
          <c:extLst>
            <c:ext xmlns:c16="http://schemas.microsoft.com/office/drawing/2014/chart" uri="{C3380CC4-5D6E-409C-BE32-E72D297353CC}">
              <c16:uniqueId val="{00000000-BA8C-4F14-B1B8-68EC031B353C}"/>
            </c:ext>
          </c:extLst>
        </c:ser>
        <c:ser>
          <c:idx val="1"/>
          <c:order val="1"/>
          <c:tx>
            <c:strRef>
              <c:f>venue!$C$3:$C$4</c:f>
              <c:strCache>
                <c:ptCount val="1"/>
                <c:pt idx="0">
                  <c:v>field</c:v>
                </c:pt>
              </c:strCache>
            </c:strRef>
          </c:tx>
          <c:spPr>
            <a:solidFill>
              <a:schemeClr val="accent2"/>
            </a:solidFill>
            <a:ln>
              <a:noFill/>
            </a:ln>
            <a:effectLst/>
            <a:sp3d/>
          </c:spPr>
          <c:invertIfNegative val="0"/>
          <c:cat>
            <c:strRef>
              <c:f>venue!$A$5:$A$15</c:f>
              <c:strCache>
                <c:ptCount val="11"/>
                <c:pt idx="0">
                  <c:v>Dr DY Patil Sports Academy</c:v>
                </c:pt>
                <c:pt idx="1">
                  <c:v>Eden Gardens</c:v>
                </c:pt>
                <c:pt idx="2">
                  <c:v>Feroz Shah Kotla</c:v>
                </c:pt>
                <c:pt idx="3">
                  <c:v>M Chinnaswamy Stadium</c:v>
                </c:pt>
                <c:pt idx="4">
                  <c:v>MA Chidambaram Stadium, Chepauk</c:v>
                </c:pt>
                <c:pt idx="5">
                  <c:v>Maharashtra Cricket Association Stadium</c:v>
                </c:pt>
                <c:pt idx="6">
                  <c:v>Punjab Cricket Association Stadium, Mohali</c:v>
                </c:pt>
                <c:pt idx="7">
                  <c:v>Rajiv Gandhi International Stadium, Uppal</c:v>
                </c:pt>
                <c:pt idx="8">
                  <c:v>Sawai Mansingh Stadium</c:v>
                </c:pt>
                <c:pt idx="9">
                  <c:v>Subrata Roy Sahara Stadium</c:v>
                </c:pt>
                <c:pt idx="10">
                  <c:v>Wankhede Stadium</c:v>
                </c:pt>
              </c:strCache>
            </c:strRef>
          </c:cat>
          <c:val>
            <c:numRef>
              <c:f>venue!$C$5:$C$15</c:f>
              <c:numCache>
                <c:formatCode>General</c:formatCode>
                <c:ptCount val="11"/>
                <c:pt idx="0">
                  <c:v>10</c:v>
                </c:pt>
                <c:pt idx="1">
                  <c:v>42</c:v>
                </c:pt>
                <c:pt idx="2">
                  <c:v>39</c:v>
                </c:pt>
                <c:pt idx="3">
                  <c:v>64</c:v>
                </c:pt>
                <c:pt idx="4">
                  <c:v>15</c:v>
                </c:pt>
                <c:pt idx="5">
                  <c:v>19</c:v>
                </c:pt>
                <c:pt idx="6">
                  <c:v>21</c:v>
                </c:pt>
                <c:pt idx="7">
                  <c:v>31</c:v>
                </c:pt>
                <c:pt idx="8">
                  <c:v>21</c:v>
                </c:pt>
                <c:pt idx="9">
                  <c:v>2</c:v>
                </c:pt>
                <c:pt idx="10">
                  <c:v>45</c:v>
                </c:pt>
              </c:numCache>
            </c:numRef>
          </c:val>
          <c:extLst>
            <c:ext xmlns:c16="http://schemas.microsoft.com/office/drawing/2014/chart" uri="{C3380CC4-5D6E-409C-BE32-E72D297353CC}">
              <c16:uniqueId val="{00000001-BA8C-4F14-B1B8-68EC031B353C}"/>
            </c:ext>
          </c:extLst>
        </c:ser>
        <c:dLbls>
          <c:showLegendKey val="0"/>
          <c:showVal val="0"/>
          <c:showCatName val="0"/>
          <c:showSerName val="0"/>
          <c:showPercent val="0"/>
          <c:showBubbleSize val="0"/>
        </c:dLbls>
        <c:gapWidth val="150"/>
        <c:shape val="box"/>
        <c:axId val="377467407"/>
        <c:axId val="377464047"/>
        <c:axId val="0"/>
      </c:bar3DChart>
      <c:catAx>
        <c:axId val="377467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64047"/>
        <c:crosses val="autoZero"/>
        <c:auto val="1"/>
        <c:lblAlgn val="ctr"/>
        <c:lblOffset val="100"/>
        <c:noMultiLvlLbl val="0"/>
      </c:catAx>
      <c:valAx>
        <c:axId val="37746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Played</a:t>
                </a:r>
                <a:endParaRPr lang="en-IN"/>
              </a:p>
            </c:rich>
          </c:tx>
          <c:layout>
            <c:manualLayout>
              <c:xMode val="edge"/>
              <c:yMode val="edge"/>
              <c:x val="0.44076136579368452"/>
              <c:y val="0.947140685737067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67407"/>
        <c:crosses val="autoZero"/>
        <c:crossBetween val="between"/>
      </c:valAx>
      <c:spPr>
        <a:noFill/>
        <a:ln>
          <a:noFill/>
        </a:ln>
        <a:effectLst/>
      </c:spPr>
    </c:plotArea>
    <c:legend>
      <c:legendPos val="r"/>
      <c:layout>
        <c:manualLayout>
          <c:xMode val="edge"/>
          <c:yMode val="edge"/>
          <c:x val="0.69777400098236864"/>
          <c:y val="9.1574055616465658E-2"/>
          <c:w val="0.29839898026523953"/>
          <c:h val="8.90037875012459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a:t>
            </a:r>
            <a:r>
              <a:rPr lang="en-IN" b="1" baseline="0"/>
              <a:t> 10 MOM Award Winner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039370078740139E-2"/>
          <c:y val="0.20301039956212369"/>
          <c:w val="0.91896062992125982"/>
          <c:h val="0.48473251188429034"/>
        </c:manualLayout>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MOM!$E$4:$E$14</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CE0F-4207-8129-018F5444BD6C}"/>
            </c:ext>
          </c:extLst>
        </c:ser>
        <c:dLbls>
          <c:showLegendKey val="0"/>
          <c:showVal val="1"/>
          <c:showCatName val="0"/>
          <c:showSerName val="0"/>
          <c:showPercent val="0"/>
          <c:showBubbleSize val="0"/>
        </c:dLbls>
        <c:gapWidth val="150"/>
        <c:shape val="box"/>
        <c:axId val="862215391"/>
        <c:axId val="862224511"/>
        <c:axId val="0"/>
      </c:bar3DChart>
      <c:catAx>
        <c:axId val="86221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24511"/>
        <c:crosses val="autoZero"/>
        <c:auto val="1"/>
        <c:lblAlgn val="ctr"/>
        <c:lblOffset val="100"/>
        <c:noMultiLvlLbl val="0"/>
      </c:catAx>
      <c:valAx>
        <c:axId val="8622245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Title MOM Winner</a:t>
                </a:r>
                <a:endParaRPr lang="en-IN"/>
              </a:p>
            </c:rich>
          </c:tx>
          <c:layout>
            <c:manualLayout>
              <c:xMode val="edge"/>
              <c:yMode val="edge"/>
              <c:x val="2.282808398950131E-2"/>
              <c:y val="0.104488232074438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1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(1).xlsx]winners!PivotTable5</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600" b="0"/>
              <a:t>Tittle</a:t>
            </a:r>
            <a:r>
              <a:rPr lang="en-US" sz="1600" b="0" baseline="0"/>
              <a:t> Winner</a:t>
            </a:r>
            <a:endParaRPr lang="en-US" sz="1600" b="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winners!$B$3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393-43C4-BCD4-69CEB421CB8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393-43C4-BCD4-69CEB421CB8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393-43C4-BCD4-69CEB421CB8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393-43C4-BCD4-69CEB421CB8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393-43C4-BCD4-69CEB421CB8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393-43C4-BCD4-69CEB421CB8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winners!$A$4:$A$10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winners!$B$4:$B$10</c:f>
              <c:numCache>
                <c:formatCode>General</c:formatCode>
                <c:ptCount val="6"/>
                <c:pt idx="0">
                  <c:v>3</c:v>
                </c:pt>
                <c:pt idx="1">
                  <c:v>3</c:v>
                </c:pt>
                <c:pt idx="2">
                  <c:v>2</c:v>
                </c:pt>
                <c:pt idx="3">
                  <c:v>1</c:v>
                </c:pt>
                <c:pt idx="4">
                  <c:v>1</c:v>
                </c:pt>
                <c:pt idx="5">
                  <c:v>1</c:v>
                </c:pt>
              </c:numCache>
            </c:numRef>
          </c:val>
          <c:extLst>
            <c:ext xmlns:c16="http://schemas.microsoft.com/office/drawing/2014/chart" uri="{C3380CC4-5D6E-409C-BE32-E72D297353CC}">
              <c16:uniqueId val="{00000000-DDCB-4920-BC2F-F08ACBE61FE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(1).xlsx]Matches Win!PivotTable1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a:t>Matches</a:t>
            </a:r>
            <a:r>
              <a:rPr lang="en-IN" sz="1600" b="1" i="0" baseline="0"/>
              <a:t> win by team wrt Bat First and Field First since 2007</a:t>
            </a:r>
            <a:endParaRPr lang="en-IN" sz="1600" b="1"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888032671085289E-2"/>
          <c:y val="0.13004629629629633"/>
          <c:w val="0.94942594695184201"/>
          <c:h val="0.46073089822105573"/>
        </c:manualLayout>
      </c:layout>
      <c:bar3DChart>
        <c:barDir val="col"/>
        <c:grouping val="stacked"/>
        <c:varyColors val="0"/>
        <c:ser>
          <c:idx val="0"/>
          <c:order val="0"/>
          <c:tx>
            <c:strRef>
              <c:f>'Matches Win'!$B$3:$B$4</c:f>
              <c:strCache>
                <c:ptCount val="1"/>
                <c:pt idx="0">
                  <c:v>bat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Win'!$A$5:$A$17</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'Matches Win'!$B$5:$B$17</c:f>
              <c:numCache>
                <c:formatCode>General</c:formatCode>
                <c:ptCount val="13"/>
                <c:pt idx="0">
                  <c:v>41</c:v>
                </c:pt>
                <c:pt idx="1">
                  <c:v>30</c:v>
                </c:pt>
                <c:pt idx="2">
                  <c:v>29</c:v>
                </c:pt>
                <c:pt idx="3">
                  <c:v>20</c:v>
                </c:pt>
                <c:pt idx="4">
                  <c:v>45</c:v>
                </c:pt>
                <c:pt idx="5">
                  <c:v>26</c:v>
                </c:pt>
                <c:pt idx="6">
                  <c:v>30</c:v>
                </c:pt>
                <c:pt idx="7">
                  <c:v>24</c:v>
                </c:pt>
                <c:pt idx="8">
                  <c:v>20</c:v>
                </c:pt>
                <c:pt idx="9">
                  <c:v>11</c:v>
                </c:pt>
                <c:pt idx="10">
                  <c:v>1</c:v>
                </c:pt>
                <c:pt idx="11">
                  <c:v>3</c:v>
                </c:pt>
                <c:pt idx="12">
                  <c:v>3</c:v>
                </c:pt>
              </c:numCache>
            </c:numRef>
          </c:val>
          <c:extLst>
            <c:ext xmlns:c16="http://schemas.microsoft.com/office/drawing/2014/chart" uri="{C3380CC4-5D6E-409C-BE32-E72D297353CC}">
              <c16:uniqueId val="{00000000-51FB-4D25-B01B-CC74C5A9D8DF}"/>
            </c:ext>
          </c:extLst>
        </c:ser>
        <c:ser>
          <c:idx val="1"/>
          <c:order val="1"/>
          <c:tx>
            <c:strRef>
              <c:f>'Matches Win'!$C$3:$C$4</c:f>
              <c:strCache>
                <c:ptCount val="1"/>
                <c:pt idx="0">
                  <c:v>field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Win'!$A$5:$A$17</c:f>
              <c:strCache>
                <c:ptCount val="13"/>
                <c:pt idx="0">
                  <c:v>Mumbai Indians</c:v>
                </c:pt>
                <c:pt idx="1">
                  <c:v>Kolkata Knight Riders</c:v>
                </c:pt>
                <c:pt idx="2">
                  <c:v>Delhi Daredevils</c:v>
                </c:pt>
                <c:pt idx="3">
                  <c:v>Royal Challengers Bangalore</c:v>
                </c:pt>
                <c:pt idx="4">
                  <c:v>Chennai Super Kings</c:v>
                </c:pt>
                <c:pt idx="5">
                  <c:v>Kings XI Punjab</c:v>
                </c:pt>
                <c:pt idx="6">
                  <c:v>Rajasthan Royals</c:v>
                </c:pt>
                <c:pt idx="7">
                  <c:v>Deccan Chargers</c:v>
                </c:pt>
                <c:pt idx="8">
                  <c:v>Sunrisers Hyderabad</c:v>
                </c:pt>
                <c:pt idx="9">
                  <c:v>Pune Warriors</c:v>
                </c:pt>
                <c:pt idx="10">
                  <c:v>Gujarat Lions</c:v>
                </c:pt>
                <c:pt idx="11">
                  <c:v>Rising Pune Supergiant</c:v>
                </c:pt>
                <c:pt idx="12">
                  <c:v>Kochi Tuskers Kerala</c:v>
                </c:pt>
              </c:strCache>
            </c:strRef>
          </c:cat>
          <c:val>
            <c:numRef>
              <c:f>'Matches Win'!$C$5:$C$17</c:f>
              <c:numCache>
                <c:formatCode>General</c:formatCode>
                <c:ptCount val="13"/>
                <c:pt idx="0">
                  <c:v>49</c:v>
                </c:pt>
                <c:pt idx="1">
                  <c:v>57</c:v>
                </c:pt>
                <c:pt idx="2">
                  <c:v>51</c:v>
                </c:pt>
                <c:pt idx="3">
                  <c:v>57</c:v>
                </c:pt>
                <c:pt idx="4">
                  <c:v>32</c:v>
                </c:pt>
                <c:pt idx="5">
                  <c:v>49</c:v>
                </c:pt>
                <c:pt idx="6">
                  <c:v>39</c:v>
                </c:pt>
                <c:pt idx="7">
                  <c:v>19</c:v>
                </c:pt>
                <c:pt idx="8">
                  <c:v>22</c:v>
                </c:pt>
                <c:pt idx="9">
                  <c:v>9</c:v>
                </c:pt>
                <c:pt idx="10">
                  <c:v>14</c:v>
                </c:pt>
                <c:pt idx="11">
                  <c:v>10</c:v>
                </c:pt>
                <c:pt idx="12">
                  <c:v>5</c:v>
                </c:pt>
              </c:numCache>
            </c:numRef>
          </c:val>
          <c:extLst>
            <c:ext xmlns:c16="http://schemas.microsoft.com/office/drawing/2014/chart" uri="{C3380CC4-5D6E-409C-BE32-E72D297353CC}">
              <c16:uniqueId val="{00000001-51FB-4D25-B01B-CC74C5A9D8DF}"/>
            </c:ext>
          </c:extLst>
        </c:ser>
        <c:dLbls>
          <c:showLegendKey val="0"/>
          <c:showVal val="1"/>
          <c:showCatName val="0"/>
          <c:showSerName val="0"/>
          <c:showPercent val="0"/>
          <c:showBubbleSize val="0"/>
        </c:dLbls>
        <c:gapWidth val="150"/>
        <c:shape val="box"/>
        <c:axId val="375657343"/>
        <c:axId val="375666463"/>
        <c:axId val="0"/>
      </c:bar3DChart>
      <c:catAx>
        <c:axId val="3756573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66463"/>
        <c:crosses val="autoZero"/>
        <c:auto val="1"/>
        <c:lblAlgn val="ctr"/>
        <c:lblOffset val="100"/>
        <c:noMultiLvlLbl val="0"/>
      </c:catAx>
      <c:valAx>
        <c:axId val="375666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manualLayout>
              <c:xMode val="edge"/>
              <c:yMode val="edge"/>
              <c:x val="1.0090572358829951E-2"/>
              <c:y val="0.281833260425780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657343"/>
        <c:crosses val="autoZero"/>
        <c:crossBetween val="between"/>
      </c:valAx>
      <c:spPr>
        <a:noFill/>
        <a:ln>
          <a:noFill/>
        </a:ln>
        <a:effectLst/>
      </c:spPr>
    </c:plotArea>
    <c:legend>
      <c:legendPos val="r"/>
      <c:layout>
        <c:manualLayout>
          <c:xMode val="edge"/>
          <c:yMode val="edge"/>
          <c:x val="0.45692928415181844"/>
          <c:y val="0.11189741907261593"/>
          <c:w val="0.13703219424485003"/>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(1).xlsx]toss!PivotTable2</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600"/>
              <a:t>Toss</a:t>
            </a:r>
            <a:r>
              <a:rPr lang="en-US" sz="1600" baseline="0"/>
              <a:t> Decision Based winning %</a:t>
            </a:r>
            <a:endParaRPr lang="en-US" sz="1600"/>
          </a:p>
        </c:rich>
      </c:tx>
      <c:layout>
        <c:manualLayout>
          <c:xMode val="edge"/>
          <c:yMode val="edge"/>
          <c:x val="0.24481509598295728"/>
          <c:y val="9.2592592592592587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15:xForSave val="1"/>
            </c:ext>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766416750836541E-2"/>
          <c:y val="0.20775493640674664"/>
          <c:w val="0.86396762904636926"/>
          <c:h val="0.77789333624963541"/>
        </c:manualLayout>
      </c:layout>
      <c:pie3DChart>
        <c:varyColors val="1"/>
        <c:ser>
          <c:idx val="0"/>
          <c:order val="0"/>
          <c:tx>
            <c:strRef>
              <c:f>toss!$B$3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18DC-4BF9-9843-EA1B35241370}"/>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18DC-4BF9-9843-EA1B35241370}"/>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1-18DC-4BF9-9843-EA1B35241370}"/>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3-18DC-4BF9-9843-EA1B35241370}"/>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s>
          <c:cat>
            <c:strRef>
              <c:f>toss!$A$4:$A$5</c:f>
              <c:strCache>
                <c:ptCount val="2"/>
                <c:pt idx="0">
                  <c:v>bat</c:v>
                </c:pt>
                <c:pt idx="1">
                  <c:v>field</c:v>
                </c:pt>
              </c:strCache>
            </c:strRef>
          </c:cat>
          <c:val>
            <c:numRef>
              <c:f>toss!$B$4:$B$5</c:f>
              <c:numCache>
                <c:formatCode>General</c:formatCode>
                <c:ptCount val="2"/>
                <c:pt idx="0">
                  <c:v>283</c:v>
                </c:pt>
                <c:pt idx="1">
                  <c:v>413</c:v>
                </c:pt>
              </c:numCache>
            </c:numRef>
          </c:val>
          <c:extLst>
            <c:ext xmlns:c16="http://schemas.microsoft.com/office/drawing/2014/chart" uri="{C3380CC4-5D6E-409C-BE32-E72D297353CC}">
              <c16:uniqueId val="{00000004-18DC-4BF9-9843-EA1B35241370}"/>
            </c:ext>
          </c:extLst>
        </c:ser>
        <c:dLbls>
          <c:dLblPos val="inEnd"/>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9462295352094425"/>
          <c:y val="0.78061278798483524"/>
          <c:w val="0.19714348206474192"/>
          <c:h val="0.19328813065033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(1).xlsx]venue!PivotTable3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 With Most Matches and Winning Based on Bat and Field First </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613703137854037"/>
          <c:y val="6.8565400843881852E-2"/>
          <c:w val="0.3689963266646778"/>
          <c:h val="0.8728948636167313"/>
        </c:manualLayout>
      </c:layout>
      <c:bar3DChart>
        <c:barDir val="bar"/>
        <c:grouping val="stacked"/>
        <c:varyColors val="0"/>
        <c:ser>
          <c:idx val="0"/>
          <c:order val="0"/>
          <c:tx>
            <c:strRef>
              <c:f>venue!$B$3:$B$4</c:f>
              <c:strCache>
                <c:ptCount val="1"/>
                <c:pt idx="0">
                  <c:v>bat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venue!$A$5:$A$15</c:f>
              <c:strCache>
                <c:ptCount val="11"/>
                <c:pt idx="0">
                  <c:v>Dr DY Patil Sports Academy</c:v>
                </c:pt>
                <c:pt idx="1">
                  <c:v>Eden Gardens</c:v>
                </c:pt>
                <c:pt idx="2">
                  <c:v>Feroz Shah Kotla</c:v>
                </c:pt>
                <c:pt idx="3">
                  <c:v>M Chinnaswamy Stadium</c:v>
                </c:pt>
                <c:pt idx="4">
                  <c:v>MA Chidambaram Stadium, Chepauk</c:v>
                </c:pt>
                <c:pt idx="5">
                  <c:v>Maharashtra Cricket Association Stadium</c:v>
                </c:pt>
                <c:pt idx="6">
                  <c:v>Punjab Cricket Association Stadium, Mohali</c:v>
                </c:pt>
                <c:pt idx="7">
                  <c:v>Rajiv Gandhi International Stadium, Uppal</c:v>
                </c:pt>
                <c:pt idx="8">
                  <c:v>Sawai Mansingh Stadium</c:v>
                </c:pt>
                <c:pt idx="9">
                  <c:v>Subrata Roy Sahara Stadium</c:v>
                </c:pt>
                <c:pt idx="10">
                  <c:v>Wankhede Stadium</c:v>
                </c:pt>
              </c:strCache>
            </c:strRef>
          </c:cat>
          <c:val>
            <c:numRef>
              <c:f>venue!$B$5:$B$15</c:f>
              <c:numCache>
                <c:formatCode>General</c:formatCode>
                <c:ptCount val="11"/>
                <c:pt idx="0">
                  <c:v>7</c:v>
                </c:pt>
                <c:pt idx="1">
                  <c:v>28</c:v>
                </c:pt>
                <c:pt idx="2">
                  <c:v>28</c:v>
                </c:pt>
                <c:pt idx="3">
                  <c:v>9</c:v>
                </c:pt>
                <c:pt idx="4">
                  <c:v>34</c:v>
                </c:pt>
                <c:pt idx="5">
                  <c:v>2</c:v>
                </c:pt>
                <c:pt idx="6">
                  <c:v>14</c:v>
                </c:pt>
                <c:pt idx="7">
                  <c:v>25</c:v>
                </c:pt>
                <c:pt idx="8">
                  <c:v>19</c:v>
                </c:pt>
                <c:pt idx="9">
                  <c:v>15</c:v>
                </c:pt>
                <c:pt idx="10">
                  <c:v>21</c:v>
                </c:pt>
              </c:numCache>
            </c:numRef>
          </c:val>
          <c:extLst>
            <c:ext xmlns:c16="http://schemas.microsoft.com/office/drawing/2014/chart" uri="{C3380CC4-5D6E-409C-BE32-E72D297353CC}">
              <c16:uniqueId val="{00000000-3133-404C-BFEE-3F405AB00F99}"/>
            </c:ext>
          </c:extLst>
        </c:ser>
        <c:ser>
          <c:idx val="1"/>
          <c:order val="1"/>
          <c:tx>
            <c:strRef>
              <c:f>venue!$C$3:$C$4</c:f>
              <c:strCache>
                <c:ptCount val="1"/>
                <c:pt idx="0">
                  <c:v>field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venue!$A$5:$A$15</c:f>
              <c:strCache>
                <c:ptCount val="11"/>
                <c:pt idx="0">
                  <c:v>Dr DY Patil Sports Academy</c:v>
                </c:pt>
                <c:pt idx="1">
                  <c:v>Eden Gardens</c:v>
                </c:pt>
                <c:pt idx="2">
                  <c:v>Feroz Shah Kotla</c:v>
                </c:pt>
                <c:pt idx="3">
                  <c:v>M Chinnaswamy Stadium</c:v>
                </c:pt>
                <c:pt idx="4">
                  <c:v>MA Chidambaram Stadium, Chepauk</c:v>
                </c:pt>
                <c:pt idx="5">
                  <c:v>Maharashtra Cricket Association Stadium</c:v>
                </c:pt>
                <c:pt idx="6">
                  <c:v>Punjab Cricket Association Stadium, Mohali</c:v>
                </c:pt>
                <c:pt idx="7">
                  <c:v>Rajiv Gandhi International Stadium, Uppal</c:v>
                </c:pt>
                <c:pt idx="8">
                  <c:v>Sawai Mansingh Stadium</c:v>
                </c:pt>
                <c:pt idx="9">
                  <c:v>Subrata Roy Sahara Stadium</c:v>
                </c:pt>
                <c:pt idx="10">
                  <c:v>Wankhede Stadium</c:v>
                </c:pt>
              </c:strCache>
            </c:strRef>
          </c:cat>
          <c:val>
            <c:numRef>
              <c:f>venue!$C$5:$C$15</c:f>
              <c:numCache>
                <c:formatCode>General</c:formatCode>
                <c:ptCount val="11"/>
                <c:pt idx="0">
                  <c:v>10</c:v>
                </c:pt>
                <c:pt idx="1">
                  <c:v>42</c:v>
                </c:pt>
                <c:pt idx="2">
                  <c:v>39</c:v>
                </c:pt>
                <c:pt idx="3">
                  <c:v>64</c:v>
                </c:pt>
                <c:pt idx="4">
                  <c:v>15</c:v>
                </c:pt>
                <c:pt idx="5">
                  <c:v>19</c:v>
                </c:pt>
                <c:pt idx="6">
                  <c:v>21</c:v>
                </c:pt>
                <c:pt idx="7">
                  <c:v>31</c:v>
                </c:pt>
                <c:pt idx="8">
                  <c:v>21</c:v>
                </c:pt>
                <c:pt idx="9">
                  <c:v>2</c:v>
                </c:pt>
                <c:pt idx="10">
                  <c:v>45</c:v>
                </c:pt>
              </c:numCache>
            </c:numRef>
          </c:val>
          <c:extLst>
            <c:ext xmlns:c16="http://schemas.microsoft.com/office/drawing/2014/chart" uri="{C3380CC4-5D6E-409C-BE32-E72D297353CC}">
              <c16:uniqueId val="{00000001-3133-404C-BFEE-3F405AB00F99}"/>
            </c:ext>
          </c:extLst>
        </c:ser>
        <c:dLbls>
          <c:showLegendKey val="0"/>
          <c:showVal val="1"/>
          <c:showCatName val="0"/>
          <c:showSerName val="0"/>
          <c:showPercent val="0"/>
          <c:showBubbleSize val="0"/>
        </c:dLbls>
        <c:gapWidth val="150"/>
        <c:shape val="box"/>
        <c:axId val="377467407"/>
        <c:axId val="377464047"/>
        <c:axId val="0"/>
      </c:bar3DChart>
      <c:catAx>
        <c:axId val="377467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64047"/>
        <c:crosses val="autoZero"/>
        <c:auto val="1"/>
        <c:lblAlgn val="ctr"/>
        <c:lblOffset val="100"/>
        <c:noMultiLvlLbl val="0"/>
      </c:catAx>
      <c:valAx>
        <c:axId val="37746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Played</a:t>
                </a:r>
                <a:endParaRPr lang="en-IN"/>
              </a:p>
            </c:rich>
          </c:tx>
          <c:layout>
            <c:manualLayout>
              <c:xMode val="edge"/>
              <c:yMode val="edge"/>
              <c:x val="0.44076136579368452"/>
              <c:y val="0.947140685737067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67407"/>
        <c:crosses val="autoZero"/>
        <c:crossBetween val="between"/>
      </c:valAx>
      <c:spPr>
        <a:noFill/>
        <a:ln>
          <a:noFill/>
        </a:ln>
        <a:effectLst/>
      </c:spPr>
    </c:plotArea>
    <c:legend>
      <c:legendPos val="r"/>
      <c:layout>
        <c:manualLayout>
          <c:xMode val="edge"/>
          <c:yMode val="edge"/>
          <c:x val="0.69777400098236864"/>
          <c:y val="9.1574055616465658E-2"/>
          <c:w val="0.29839898026523953"/>
          <c:h val="8.90037875012459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(1).xlsx]winners!PivotTable5</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600" b="0"/>
              <a:t>Tittle</a:t>
            </a:r>
            <a:r>
              <a:rPr lang="en-US" sz="1600" b="0" baseline="0"/>
              <a:t> Winner</a:t>
            </a:r>
            <a:endParaRPr lang="en-US" sz="1600" b="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winners!$B$3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CBE-4025-B994-5A69D5A9B62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CBE-4025-B994-5A69D5A9B62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CBE-4025-B994-5A69D5A9B62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CBE-4025-B994-5A69D5A9B62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CBE-4025-B994-5A69D5A9B62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CBE-4025-B994-5A69D5A9B6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winners!$A$4:$A$10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winners!$B$4:$B$10</c:f>
              <c:numCache>
                <c:formatCode>General</c:formatCode>
                <c:ptCount val="6"/>
                <c:pt idx="0">
                  <c:v>3</c:v>
                </c:pt>
                <c:pt idx="1">
                  <c:v>3</c:v>
                </c:pt>
                <c:pt idx="2">
                  <c:v>2</c:v>
                </c:pt>
                <c:pt idx="3">
                  <c:v>1</c:v>
                </c:pt>
                <c:pt idx="4">
                  <c:v>1</c:v>
                </c:pt>
                <c:pt idx="5">
                  <c:v>1</c:v>
                </c:pt>
              </c:numCache>
            </c:numRef>
          </c:val>
          <c:extLst>
            <c:ext xmlns:c16="http://schemas.microsoft.com/office/drawing/2014/chart" uri="{C3380CC4-5D6E-409C-BE32-E72D297353CC}">
              <c16:uniqueId val="{0000000C-7CBE-4025-B994-5A69D5A9B62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95250</xdr:colOff>
      <xdr:row>3</xdr:row>
      <xdr:rowOff>129540</xdr:rowOff>
    </xdr:from>
    <xdr:to>
      <xdr:col>13</xdr:col>
      <xdr:colOff>548640</xdr:colOff>
      <xdr:row>17</xdr:row>
      <xdr:rowOff>99060</xdr:rowOff>
    </xdr:to>
    <xdr:graphicFrame macro="">
      <xdr:nvGraphicFramePr>
        <xdr:cNvPr id="4" name="Chart 3">
          <a:extLst>
            <a:ext uri="{FF2B5EF4-FFF2-40B4-BE49-F238E27FC236}">
              <a16:creationId xmlns:a16="http://schemas.microsoft.com/office/drawing/2014/main" id="{02DB5E40-2C16-746D-0330-B53A4F7BC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6</xdr:row>
      <xdr:rowOff>129540</xdr:rowOff>
    </xdr:from>
    <xdr:to>
      <xdr:col>8</xdr:col>
      <xdr:colOff>586740</xdr:colOff>
      <xdr:row>20</xdr:row>
      <xdr:rowOff>99060</xdr:rowOff>
    </xdr:to>
    <xdr:graphicFrame macro="">
      <xdr:nvGraphicFramePr>
        <xdr:cNvPr id="2" name="Chart 1">
          <a:extLst>
            <a:ext uri="{FF2B5EF4-FFF2-40B4-BE49-F238E27FC236}">
              <a16:creationId xmlns:a16="http://schemas.microsoft.com/office/drawing/2014/main" id="{478B806D-F031-0FB7-C0BB-9C9545986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236220</xdr:colOff>
      <xdr:row>0</xdr:row>
      <xdr:rowOff>83820</xdr:rowOff>
    </xdr:from>
    <xdr:to>
      <xdr:col>7</xdr:col>
      <xdr:colOff>179070</xdr:colOff>
      <xdr:row>25</xdr:row>
      <xdr:rowOff>175260</xdr:rowOff>
    </xdr:to>
    <xdr:graphicFrame macro="">
      <xdr:nvGraphicFramePr>
        <xdr:cNvPr id="3" name="Chart 2">
          <a:extLst>
            <a:ext uri="{FF2B5EF4-FFF2-40B4-BE49-F238E27FC236}">
              <a16:creationId xmlns:a16="http://schemas.microsoft.com/office/drawing/2014/main" id="{6678D19B-A8E1-AE1B-FBC1-AB03721B4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2346960</xdr:colOff>
      <xdr:row>11</xdr:row>
      <xdr:rowOff>175260</xdr:rowOff>
    </xdr:from>
    <xdr:to>
      <xdr:col>2</xdr:col>
      <xdr:colOff>121920</xdr:colOff>
      <xdr:row>25</xdr:row>
      <xdr:rowOff>97155</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543A8F1C-4B2C-AAE2-DC46-DAEF91BDBC7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346960" y="23545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163830</xdr:colOff>
      <xdr:row>6</xdr:row>
      <xdr:rowOff>68580</xdr:rowOff>
    </xdr:from>
    <xdr:to>
      <xdr:col>12</xdr:col>
      <xdr:colOff>41910</xdr:colOff>
      <xdr:row>18</xdr:row>
      <xdr:rowOff>11430</xdr:rowOff>
    </xdr:to>
    <xdr:graphicFrame macro="">
      <xdr:nvGraphicFramePr>
        <xdr:cNvPr id="2" name="Chart 1">
          <a:extLst>
            <a:ext uri="{FF2B5EF4-FFF2-40B4-BE49-F238E27FC236}">
              <a16:creationId xmlns:a16="http://schemas.microsoft.com/office/drawing/2014/main" id="{2220C063-360C-1C2B-5A89-6E16A3ECB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205740</xdr:colOff>
      <xdr:row>0</xdr:row>
      <xdr:rowOff>53340</xdr:rowOff>
    </xdr:from>
    <xdr:to>
      <xdr:col>16</xdr:col>
      <xdr:colOff>22860</xdr:colOff>
      <xdr:row>13</xdr:row>
      <xdr:rowOff>5715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34C05108-29A9-1C81-9D0B-B14CACBFEC94}"/>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228159" y="53340"/>
              <a:ext cx="1837306" cy="2654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1241000</xdr:colOff>
      <xdr:row>9</xdr:row>
      <xdr:rowOff>11938</xdr:rowOff>
    </xdr:from>
    <xdr:to>
      <xdr:col>9</xdr:col>
      <xdr:colOff>150628</xdr:colOff>
      <xdr:row>13</xdr:row>
      <xdr:rowOff>62023</xdr:rowOff>
    </xdr:to>
    <xdr:grpSp>
      <xdr:nvGrpSpPr>
        <xdr:cNvPr id="20" name="Group 19">
          <a:extLst>
            <a:ext uri="{FF2B5EF4-FFF2-40B4-BE49-F238E27FC236}">
              <a16:creationId xmlns:a16="http://schemas.microsoft.com/office/drawing/2014/main" id="{A5A0F4B7-152C-D5E3-AAD6-BBDF3C683158}"/>
            </a:ext>
          </a:extLst>
        </xdr:cNvPr>
        <xdr:cNvGrpSpPr/>
      </xdr:nvGrpSpPr>
      <xdr:grpSpPr>
        <a:xfrm>
          <a:off x="5573767" y="1934659"/>
          <a:ext cx="2737349" cy="829806"/>
          <a:chOff x="5245930" y="1252404"/>
          <a:chExt cx="2932279" cy="829806"/>
        </a:xfrm>
      </xdr:grpSpPr>
      <xdr:sp macro="" textlink="">
        <xdr:nvSpPr>
          <xdr:cNvPr id="13" name="Arrow: Chevron 12">
            <a:extLst>
              <a:ext uri="{FF2B5EF4-FFF2-40B4-BE49-F238E27FC236}">
                <a16:creationId xmlns:a16="http://schemas.microsoft.com/office/drawing/2014/main" id="{69816542-3E51-AB71-A10C-F2CFE7520A42}"/>
              </a:ext>
            </a:extLst>
          </xdr:cNvPr>
          <xdr:cNvSpPr/>
        </xdr:nvSpPr>
        <xdr:spPr>
          <a:xfrm>
            <a:off x="5494023" y="915706"/>
            <a:ext cx="2654999" cy="60713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4" name="Freeform: Shape 13">
            <a:extLst>
              <a:ext uri="{FF2B5EF4-FFF2-40B4-BE49-F238E27FC236}">
                <a16:creationId xmlns:a16="http://schemas.microsoft.com/office/drawing/2014/main" id="{EC72DA4C-37FA-43EC-08E4-970F971C934B}"/>
              </a:ext>
            </a:extLst>
          </xdr:cNvPr>
          <xdr:cNvSpPr/>
        </xdr:nvSpPr>
        <xdr:spPr>
          <a:xfrm>
            <a:off x="6184303" y="1138374"/>
            <a:ext cx="2241999" cy="6071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354330</xdr:colOff>
      <xdr:row>6</xdr:row>
      <xdr:rowOff>129540</xdr:rowOff>
    </xdr:from>
    <xdr:to>
      <xdr:col>8</xdr:col>
      <xdr:colOff>194310</xdr:colOff>
      <xdr:row>20</xdr:row>
      <xdr:rowOff>99060</xdr:rowOff>
    </xdr:to>
    <xdr:graphicFrame macro="">
      <xdr:nvGraphicFramePr>
        <xdr:cNvPr id="4" name="Chart 3">
          <a:extLst>
            <a:ext uri="{FF2B5EF4-FFF2-40B4-BE49-F238E27FC236}">
              <a16:creationId xmlns:a16="http://schemas.microsoft.com/office/drawing/2014/main" id="{1CD7B4CD-DE3B-C51B-F396-9D3D7A3C6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220980</xdr:colOff>
      <xdr:row>0</xdr:row>
      <xdr:rowOff>22860</xdr:rowOff>
    </xdr:from>
    <xdr:to>
      <xdr:col>5</xdr:col>
      <xdr:colOff>281940</xdr:colOff>
      <xdr:row>4</xdr:row>
      <xdr:rowOff>30480</xdr:rowOff>
    </xdr:to>
    <xdr:sp macro="" textlink="">
      <xdr:nvSpPr>
        <xdr:cNvPr id="2" name="Rectangle: Rounded Corners 1">
          <a:extLst>
            <a:ext uri="{FF2B5EF4-FFF2-40B4-BE49-F238E27FC236}">
              <a16:creationId xmlns:a16="http://schemas.microsoft.com/office/drawing/2014/main" id="{9A5AE686-966F-C227-68E3-8AE1037EA0AE}"/>
            </a:ext>
          </a:extLst>
        </xdr:cNvPr>
        <xdr:cNvSpPr/>
      </xdr:nvSpPr>
      <xdr:spPr>
        <a:xfrm>
          <a:off x="220980" y="22860"/>
          <a:ext cx="3413760" cy="800100"/>
        </a:xfrm>
        <a:prstGeom prst="roundRect">
          <a:avLst>
            <a:gd name="adj" fmla="val 129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bg1"/>
              </a:solidFill>
            </a:rPr>
            <a:t>INDIAN PREMIER</a:t>
          </a:r>
          <a:r>
            <a:rPr lang="en-IN" sz="2000" b="1" baseline="0">
              <a:solidFill>
                <a:schemeClr val="bg1"/>
              </a:solidFill>
            </a:rPr>
            <a:t> LEAGUE ANALYSIS</a:t>
          </a:r>
          <a:endParaRPr lang="en-IN" sz="2000" b="1">
            <a:solidFill>
              <a:schemeClr val="bg1"/>
            </a:solidFill>
          </a:endParaRPr>
        </a:p>
      </xdr:txBody>
    </xdr:sp>
    <xdr:clientData/>
  </xdr:twoCellAnchor>
  <xdr:twoCellAnchor>
    <xdr:from>
      <xdr:col>5</xdr:col>
      <xdr:colOff>351715</xdr:colOff>
      <xdr:row>0</xdr:row>
      <xdr:rowOff>23675</xdr:rowOff>
    </xdr:from>
    <xdr:to>
      <xdr:col>8</xdr:col>
      <xdr:colOff>407596</xdr:colOff>
      <xdr:row>4</xdr:row>
      <xdr:rowOff>154910</xdr:rowOff>
    </xdr:to>
    <xdr:grpSp>
      <xdr:nvGrpSpPr>
        <xdr:cNvPr id="4" name="Group 3">
          <a:extLst>
            <a:ext uri="{FF2B5EF4-FFF2-40B4-BE49-F238E27FC236}">
              <a16:creationId xmlns:a16="http://schemas.microsoft.com/office/drawing/2014/main" id="{798FA7E6-C1DE-47B7-85E9-3E1406B9E0C3}"/>
            </a:ext>
          </a:extLst>
        </xdr:cNvPr>
        <xdr:cNvGrpSpPr/>
      </xdr:nvGrpSpPr>
      <xdr:grpSpPr>
        <a:xfrm>
          <a:off x="3685465" y="23675"/>
          <a:ext cx="2056131" cy="924985"/>
          <a:chOff x="5494023" y="915706"/>
          <a:chExt cx="2669296" cy="1019477"/>
        </a:xfrm>
      </xdr:grpSpPr>
      <xdr:sp macro="" textlink="individual!F2">
        <xdr:nvSpPr>
          <xdr:cNvPr id="5" name="Arrow: Chevron 4">
            <a:extLst>
              <a:ext uri="{FF2B5EF4-FFF2-40B4-BE49-F238E27FC236}">
                <a16:creationId xmlns:a16="http://schemas.microsoft.com/office/drawing/2014/main" id="{53446F40-DED4-0D09-05E1-7488457BEC43}"/>
              </a:ext>
            </a:extLst>
          </xdr:cNvPr>
          <xdr:cNvSpPr/>
        </xdr:nvSpPr>
        <xdr:spPr>
          <a:xfrm>
            <a:off x="5494023" y="915706"/>
            <a:ext cx="2654999" cy="60713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E175F66-E4A0-4AE0-BF0F-205201412024}" type="TxLink">
              <a:rPr lang="en-US" sz="2000" b="1" i="0" u="none" strike="noStrike">
                <a:solidFill>
                  <a:schemeClr val="bg1"/>
                </a:solidFill>
                <a:latin typeface="Calibri"/>
                <a:ea typeface="Calibri"/>
                <a:cs typeface="Calibri"/>
              </a:rPr>
              <a:pPr algn="ctr"/>
              <a:t>Season</a:t>
            </a:fld>
            <a:endParaRPr lang="en-IN" sz="2000" b="1">
              <a:solidFill>
                <a:schemeClr val="bg1"/>
              </a:solidFill>
            </a:endParaRPr>
          </a:p>
        </xdr:txBody>
      </xdr:sp>
      <xdr:sp macro="" textlink="individual!F3">
        <xdr:nvSpPr>
          <xdr:cNvPr id="6" name="Freeform: Shape 5">
            <a:extLst>
              <a:ext uri="{FF2B5EF4-FFF2-40B4-BE49-F238E27FC236}">
                <a16:creationId xmlns:a16="http://schemas.microsoft.com/office/drawing/2014/main" id="{D842593A-9AB1-1F05-84AE-29B8C7903664}"/>
              </a:ext>
            </a:extLst>
          </xdr:cNvPr>
          <xdr:cNvSpPr/>
        </xdr:nvSpPr>
        <xdr:spPr>
          <a:xfrm>
            <a:off x="5921318" y="1328044"/>
            <a:ext cx="2242001" cy="60713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731BDED-350B-4B0A-8415-063B8E15829C}" type="TxLink">
              <a:rPr lang="en-US" sz="1800" b="1" i="0" u="none" strike="noStrike" kern="1200">
                <a:solidFill>
                  <a:schemeClr val="tx1">
                    <a:lumMod val="95000"/>
                    <a:lumOff val="5000"/>
                  </a:schemeClr>
                </a:solidFill>
                <a:latin typeface="Calibri"/>
                <a:ea typeface="Calibri"/>
                <a:cs typeface="Calibri"/>
              </a:rPr>
              <a:pPr marL="0" lvl="0" indent="0" algn="ctr" defTabSz="755650">
                <a:lnSpc>
                  <a:spcPct val="90000"/>
                </a:lnSpc>
                <a:spcBef>
                  <a:spcPct val="0"/>
                </a:spcBef>
                <a:spcAft>
                  <a:spcPct val="35000"/>
                </a:spcAft>
                <a:buNone/>
              </a:pPr>
              <a:t>IPL-2008</a:t>
            </a:fld>
            <a:endParaRPr lang="en-IN" sz="1700" b="1" kern="1200">
              <a:solidFill>
                <a:schemeClr val="tx1">
                  <a:lumMod val="95000"/>
                  <a:lumOff val="5000"/>
                </a:schemeClr>
              </a:solidFill>
            </a:endParaRPr>
          </a:p>
        </xdr:txBody>
      </xdr:sp>
    </xdr:grpSp>
    <xdr:clientData/>
  </xdr:twoCellAnchor>
  <xdr:twoCellAnchor>
    <xdr:from>
      <xdr:col>9</xdr:col>
      <xdr:colOff>268739</xdr:colOff>
      <xdr:row>0</xdr:row>
      <xdr:rowOff>31296</xdr:rowOff>
    </xdr:from>
    <xdr:to>
      <xdr:col>12</xdr:col>
      <xdr:colOff>383885</xdr:colOff>
      <xdr:row>4</xdr:row>
      <xdr:rowOff>162531</xdr:rowOff>
    </xdr:to>
    <xdr:grpSp>
      <xdr:nvGrpSpPr>
        <xdr:cNvPr id="13" name="Group 12">
          <a:extLst>
            <a:ext uri="{FF2B5EF4-FFF2-40B4-BE49-F238E27FC236}">
              <a16:creationId xmlns:a16="http://schemas.microsoft.com/office/drawing/2014/main" id="{D3665550-357D-49E4-BB31-C98C014DACB2}"/>
            </a:ext>
          </a:extLst>
        </xdr:cNvPr>
        <xdr:cNvGrpSpPr/>
      </xdr:nvGrpSpPr>
      <xdr:grpSpPr>
        <a:xfrm>
          <a:off x="6269489" y="31296"/>
          <a:ext cx="2115396" cy="924985"/>
          <a:chOff x="5483065" y="925190"/>
          <a:chExt cx="2745999" cy="1019476"/>
        </a:xfrm>
      </xdr:grpSpPr>
      <xdr:sp macro="" textlink="individual!G2">
        <xdr:nvSpPr>
          <xdr:cNvPr id="14" name="Arrow: Chevron 13">
            <a:extLst>
              <a:ext uri="{FF2B5EF4-FFF2-40B4-BE49-F238E27FC236}">
                <a16:creationId xmlns:a16="http://schemas.microsoft.com/office/drawing/2014/main" id="{11F81599-F97E-0AC0-6475-382A926FAE95}"/>
              </a:ext>
            </a:extLst>
          </xdr:cNvPr>
          <xdr:cNvSpPr/>
        </xdr:nvSpPr>
        <xdr:spPr>
          <a:xfrm>
            <a:off x="5483065" y="925190"/>
            <a:ext cx="2654999" cy="60713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362F7A40-FECC-4D7A-A3B3-7BBBE990DC70}" type="TxLink">
              <a:rPr lang="en-US" sz="1800" b="1" i="0" u="none" strike="noStrike">
                <a:solidFill>
                  <a:schemeClr val="bg1"/>
                </a:solidFill>
                <a:latin typeface="Calibri"/>
                <a:ea typeface="Calibri"/>
                <a:cs typeface="Calibri"/>
              </a:rPr>
              <a:pPr algn="ctr"/>
              <a:t>Winner</a:t>
            </a:fld>
            <a:endParaRPr lang="en-IN">
              <a:solidFill>
                <a:schemeClr val="bg1"/>
              </a:solidFill>
            </a:endParaRPr>
          </a:p>
        </xdr:txBody>
      </xdr:sp>
      <xdr:sp macro="" textlink="individual!G3">
        <xdr:nvSpPr>
          <xdr:cNvPr id="15" name="Freeform: Shape 14">
            <a:extLst>
              <a:ext uri="{FF2B5EF4-FFF2-40B4-BE49-F238E27FC236}">
                <a16:creationId xmlns:a16="http://schemas.microsoft.com/office/drawing/2014/main" id="{F14F7745-47E0-DB6D-1F1F-6A3129F0C6CC}"/>
              </a:ext>
            </a:extLst>
          </xdr:cNvPr>
          <xdr:cNvSpPr/>
        </xdr:nvSpPr>
        <xdr:spPr>
          <a:xfrm>
            <a:off x="5987064" y="1337527"/>
            <a:ext cx="2242000" cy="60713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E82B7B8-4677-415C-AA80-8B2D8BC57A43}"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2000" b="1" kern="1200"/>
          </a:p>
        </xdr:txBody>
      </xdr:sp>
    </xdr:grpSp>
    <xdr:clientData/>
  </xdr:twoCellAnchor>
  <xdr:twoCellAnchor>
    <xdr:from>
      <xdr:col>13</xdr:col>
      <xdr:colOff>304413</xdr:colOff>
      <xdr:row>0</xdr:row>
      <xdr:rowOff>5896</xdr:rowOff>
    </xdr:from>
    <xdr:to>
      <xdr:col>16</xdr:col>
      <xdr:colOff>326312</xdr:colOff>
      <xdr:row>4</xdr:row>
      <xdr:rowOff>169333</xdr:rowOff>
    </xdr:to>
    <xdr:grpSp>
      <xdr:nvGrpSpPr>
        <xdr:cNvPr id="16" name="Group 15">
          <a:extLst>
            <a:ext uri="{FF2B5EF4-FFF2-40B4-BE49-F238E27FC236}">
              <a16:creationId xmlns:a16="http://schemas.microsoft.com/office/drawing/2014/main" id="{92AF765B-AE80-4E43-BBDA-96784DCC45E5}"/>
            </a:ext>
          </a:extLst>
        </xdr:cNvPr>
        <xdr:cNvGrpSpPr/>
      </xdr:nvGrpSpPr>
      <xdr:grpSpPr>
        <a:xfrm>
          <a:off x="8972163" y="5896"/>
          <a:ext cx="2022149" cy="957187"/>
          <a:chOff x="5614705" y="915706"/>
          <a:chExt cx="2625317" cy="1055546"/>
        </a:xfrm>
      </xdr:grpSpPr>
      <xdr:sp macro="" textlink="individual!H2">
        <xdr:nvSpPr>
          <xdr:cNvPr id="17" name="Arrow: Chevron 16">
            <a:extLst>
              <a:ext uri="{FF2B5EF4-FFF2-40B4-BE49-F238E27FC236}">
                <a16:creationId xmlns:a16="http://schemas.microsoft.com/office/drawing/2014/main" id="{9204F437-1FAD-E274-C022-146D613FB009}"/>
              </a:ext>
            </a:extLst>
          </xdr:cNvPr>
          <xdr:cNvSpPr/>
        </xdr:nvSpPr>
        <xdr:spPr>
          <a:xfrm>
            <a:off x="5614705" y="915706"/>
            <a:ext cx="2413635" cy="60713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9F54BC3-9B0B-4545-965D-F44DB64C2048}" type="TxLink">
              <a:rPr lang="en-US" sz="1800" b="1" i="0" u="none" strike="noStrike">
                <a:solidFill>
                  <a:schemeClr val="bg1"/>
                </a:solidFill>
                <a:latin typeface="Calibri"/>
                <a:ea typeface="Calibri"/>
                <a:cs typeface="Calibri"/>
              </a:rPr>
              <a:pPr algn="ctr"/>
              <a:t>Runner Up</a:t>
            </a:fld>
            <a:endParaRPr lang="en-IN">
              <a:solidFill>
                <a:schemeClr val="bg1"/>
              </a:solidFill>
            </a:endParaRPr>
          </a:p>
        </xdr:txBody>
      </xdr:sp>
      <xdr:sp macro="" textlink="individual!H3">
        <xdr:nvSpPr>
          <xdr:cNvPr id="18" name="Freeform: Shape 17">
            <a:extLst>
              <a:ext uri="{FF2B5EF4-FFF2-40B4-BE49-F238E27FC236}">
                <a16:creationId xmlns:a16="http://schemas.microsoft.com/office/drawing/2014/main" id="{9D4230D2-F6F1-406C-7BC3-B4AF4C13CE8A}"/>
              </a:ext>
            </a:extLst>
          </xdr:cNvPr>
          <xdr:cNvSpPr/>
        </xdr:nvSpPr>
        <xdr:spPr>
          <a:xfrm>
            <a:off x="5998022" y="1299593"/>
            <a:ext cx="2242000" cy="67165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599704C-5FA1-4D20-80C4-0EE8D3345A84}" type="TxLink">
              <a:rPr lang="en-US" sz="16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2000" b="1" kern="1200"/>
          </a:p>
        </xdr:txBody>
      </xdr:sp>
    </xdr:grpSp>
    <xdr:clientData/>
  </xdr:twoCellAnchor>
  <xdr:twoCellAnchor>
    <xdr:from>
      <xdr:col>17</xdr:col>
      <xdr:colOff>290523</xdr:colOff>
      <xdr:row>0</xdr:row>
      <xdr:rowOff>0</xdr:rowOff>
    </xdr:from>
    <xdr:to>
      <xdr:col>20</xdr:col>
      <xdr:colOff>388736</xdr:colOff>
      <xdr:row>5</xdr:row>
      <xdr:rowOff>33866</xdr:rowOff>
    </xdr:to>
    <xdr:grpSp>
      <xdr:nvGrpSpPr>
        <xdr:cNvPr id="19" name="Group 18">
          <a:extLst>
            <a:ext uri="{FF2B5EF4-FFF2-40B4-BE49-F238E27FC236}">
              <a16:creationId xmlns:a16="http://schemas.microsoft.com/office/drawing/2014/main" id="{C0B6A9DA-A7EB-40AC-9286-B0C56AFF7537}"/>
            </a:ext>
          </a:extLst>
        </xdr:cNvPr>
        <xdr:cNvGrpSpPr/>
      </xdr:nvGrpSpPr>
      <xdr:grpSpPr>
        <a:xfrm>
          <a:off x="11625273" y="0"/>
          <a:ext cx="2098463" cy="1026054"/>
          <a:chOff x="5494023" y="906514"/>
          <a:chExt cx="2724084" cy="1128533"/>
        </a:xfrm>
      </xdr:grpSpPr>
      <xdr:sp macro="" textlink="individual!J2">
        <xdr:nvSpPr>
          <xdr:cNvPr id="20" name="Arrow: Chevron 19">
            <a:extLst>
              <a:ext uri="{FF2B5EF4-FFF2-40B4-BE49-F238E27FC236}">
                <a16:creationId xmlns:a16="http://schemas.microsoft.com/office/drawing/2014/main" id="{F0AFA9BF-1177-ABD8-CC07-987DF4720C17}"/>
              </a:ext>
            </a:extLst>
          </xdr:cNvPr>
          <xdr:cNvSpPr/>
        </xdr:nvSpPr>
        <xdr:spPr>
          <a:xfrm>
            <a:off x="5494023" y="906514"/>
            <a:ext cx="2654999" cy="60713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FA2AFA4-5381-4287-B2B0-2F4DA40868BD}" type="TxLink">
              <a:rPr lang="en-US" sz="1100" b="1" i="0" u="none" strike="noStrike">
                <a:solidFill>
                  <a:schemeClr val="bg1"/>
                </a:solidFill>
                <a:latin typeface="Calibri"/>
                <a:ea typeface="Calibri"/>
                <a:cs typeface="Calibri"/>
              </a:rPr>
              <a:pPr algn="ctr"/>
              <a:t>Player of the tournament</a:t>
            </a:fld>
            <a:endParaRPr lang="en-IN" sz="1000">
              <a:solidFill>
                <a:schemeClr val="bg1"/>
              </a:solidFill>
            </a:endParaRPr>
          </a:p>
        </xdr:txBody>
      </xdr:sp>
      <xdr:sp macro="" textlink="individual!J3">
        <xdr:nvSpPr>
          <xdr:cNvPr id="21" name="Freeform: Shape 20">
            <a:extLst>
              <a:ext uri="{FF2B5EF4-FFF2-40B4-BE49-F238E27FC236}">
                <a16:creationId xmlns:a16="http://schemas.microsoft.com/office/drawing/2014/main" id="{970DA11A-1BFB-22DD-03AB-500B39A8B50B}"/>
              </a:ext>
            </a:extLst>
          </xdr:cNvPr>
          <xdr:cNvSpPr/>
        </xdr:nvSpPr>
        <xdr:spPr>
          <a:xfrm>
            <a:off x="5976107" y="1318560"/>
            <a:ext cx="2242000" cy="71648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63AE19D-1180-4468-B6A1-C60872BC949F}" type="TxLink">
              <a:rPr lang="en-US" sz="1800" b="1" i="0" u="none" strike="noStrike" kern="1200">
                <a:solidFill>
                  <a:schemeClr val="tx1"/>
                </a:solidFill>
                <a:latin typeface="Calibri"/>
                <a:ea typeface="Calibri"/>
                <a:cs typeface="Calibri"/>
              </a:rPr>
              <a:pPr marL="0" lvl="0" indent="0" algn="ctr" defTabSz="755650">
                <a:lnSpc>
                  <a:spcPct val="90000"/>
                </a:lnSpc>
                <a:spcBef>
                  <a:spcPct val="0"/>
                </a:spcBef>
                <a:spcAft>
                  <a:spcPct val="35000"/>
                </a:spcAft>
                <a:buNone/>
              </a:pPr>
              <a:t>Shane Watson</a:t>
            </a:fld>
            <a:endParaRPr lang="en-IN" sz="2400" b="1" kern="1200">
              <a:solidFill>
                <a:schemeClr val="tx1"/>
              </a:solidFill>
            </a:endParaRPr>
          </a:p>
        </xdr:txBody>
      </xdr:sp>
    </xdr:grpSp>
    <xdr:clientData/>
  </xdr:twoCellAnchor>
  <xdr:twoCellAnchor editAs="oneCell">
    <xdr:from>
      <xdr:col>0</xdr:col>
      <xdr:colOff>213360</xdr:colOff>
      <xdr:row>4</xdr:row>
      <xdr:rowOff>143934</xdr:rowOff>
    </xdr:from>
    <xdr:to>
      <xdr:col>20</xdr:col>
      <xdr:colOff>533400</xdr:colOff>
      <xdr:row>8</xdr:row>
      <xdr:rowOff>25400</xdr:rowOff>
    </xdr:to>
    <mc:AlternateContent xmlns:mc="http://schemas.openxmlformats.org/markup-compatibility/2006" xmlns:a14="http://schemas.microsoft.com/office/drawing/2010/main">
      <mc:Choice Requires="a14">
        <xdr:graphicFrame macro="">
          <xdr:nvGraphicFramePr>
            <xdr:cNvPr id="22" name="season 2">
              <a:extLst>
                <a:ext uri="{FF2B5EF4-FFF2-40B4-BE49-F238E27FC236}">
                  <a16:creationId xmlns:a16="http://schemas.microsoft.com/office/drawing/2014/main" id="{159006D9-1087-4C89-BE13-FCBEAE473769}"/>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213360" y="936414"/>
              <a:ext cx="13731240" cy="673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213359</xdr:colOff>
      <xdr:row>7</xdr:row>
      <xdr:rowOff>137160</xdr:rowOff>
    </xdr:from>
    <xdr:to>
      <xdr:col>10</xdr:col>
      <xdr:colOff>392545</xdr:colOff>
      <xdr:row>20</xdr:row>
      <xdr:rowOff>115454</xdr:rowOff>
    </xdr:to>
    <xdr:graphicFrame macro="">
      <xdr:nvGraphicFramePr>
        <xdr:cNvPr id="23" name="Chart 22">
          <a:extLst>
            <a:ext uri="{FF2B5EF4-FFF2-40B4-BE49-F238E27FC236}">
              <a16:creationId xmlns:a16="http://schemas.microsoft.com/office/drawing/2014/main" id="{22AF4871-5D7F-4B95-B693-46E526B06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392546</xdr:colOff>
      <xdr:row>7</xdr:row>
      <xdr:rowOff>150091</xdr:rowOff>
    </xdr:from>
    <xdr:to>
      <xdr:col>14</xdr:col>
      <xdr:colOff>635001</xdr:colOff>
      <xdr:row>20</xdr:row>
      <xdr:rowOff>115454</xdr:rowOff>
    </xdr:to>
    <xdr:graphicFrame macro="">
      <xdr:nvGraphicFramePr>
        <xdr:cNvPr id="24" name="Chart 23">
          <a:extLst>
            <a:ext uri="{FF2B5EF4-FFF2-40B4-BE49-F238E27FC236}">
              <a16:creationId xmlns:a16="http://schemas.microsoft.com/office/drawing/2014/main" id="{D7E7CC9E-BA9D-4646-8BDD-FE088CFA5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623455</xdr:colOff>
      <xdr:row>7</xdr:row>
      <xdr:rowOff>150091</xdr:rowOff>
    </xdr:from>
    <xdr:to>
      <xdr:col>20</xdr:col>
      <xdr:colOff>519546</xdr:colOff>
      <xdr:row>30</xdr:row>
      <xdr:rowOff>57727</xdr:rowOff>
    </xdr:to>
    <xdr:graphicFrame macro="">
      <xdr:nvGraphicFramePr>
        <xdr:cNvPr id="25" name="Chart 24">
          <a:extLst>
            <a:ext uri="{FF2B5EF4-FFF2-40B4-BE49-F238E27FC236}">
              <a16:creationId xmlns:a16="http://schemas.microsoft.com/office/drawing/2014/main" id="{0EE833F9-D15E-47F3-B8B5-63E55C4A4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230909</xdr:colOff>
      <xdr:row>20</xdr:row>
      <xdr:rowOff>126999</xdr:rowOff>
    </xdr:from>
    <xdr:to>
      <xdr:col>6</xdr:col>
      <xdr:colOff>115455</xdr:colOff>
      <xdr:row>30</xdr:row>
      <xdr:rowOff>173182</xdr:rowOff>
    </xdr:to>
    <xdr:graphicFrame macro="">
      <xdr:nvGraphicFramePr>
        <xdr:cNvPr id="26" name="Chart 25">
          <a:extLst>
            <a:ext uri="{FF2B5EF4-FFF2-40B4-BE49-F238E27FC236}">
              <a16:creationId xmlns:a16="http://schemas.microsoft.com/office/drawing/2014/main" id="{052212E3-B021-48B3-9FD9-28573BEEC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127000</xdr:colOff>
      <xdr:row>20</xdr:row>
      <xdr:rowOff>115454</xdr:rowOff>
    </xdr:from>
    <xdr:to>
      <xdr:col>14</xdr:col>
      <xdr:colOff>611909</xdr:colOff>
      <xdr:row>31</xdr:row>
      <xdr:rowOff>0</xdr:rowOff>
    </xdr:to>
    <xdr:graphicFrame macro="">
      <xdr:nvGraphicFramePr>
        <xdr:cNvPr id="27" name="Chart 26">
          <a:extLst>
            <a:ext uri="{FF2B5EF4-FFF2-40B4-BE49-F238E27FC236}">
              <a16:creationId xmlns:a16="http://schemas.microsoft.com/office/drawing/2014/main" id="{C3CD3117-67DB-41CA-A02D-E7E160ED5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an Singh" refreshedDate="45423.409990277774" createdVersion="8" refreshedVersion="8" minRefreshableVersion="3" recordCount="696" xr:uid="{A0C8996A-F1CF-444B-9B88-FB17020169C0}">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0660866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yan Singh" refreshedDate="45423.447046875001" createdVersion="8" refreshedVersion="8" minRefreshableVersion="3" recordCount="11" xr:uid="{BDA2B8CB-35A4-408F-924A-11AD8C025F47}">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s v="Chennai Super Kings"/>
    <n v="0"/>
    <n v="8"/>
    <s v="Marais Erasmus"/>
    <s v="S Ravi"/>
  </r>
  <r>
    <n v="7952"/>
    <s v="Kolkata"/>
    <x v="0"/>
    <d v="2018-05-25T00:00:00"/>
    <x v="1"/>
    <x v="1"/>
    <s v="Sunrisers Hyderabad"/>
    <s v="Kolkata Knight Riders"/>
    <x v="1"/>
    <x v="0"/>
    <s v="normal"/>
    <s v="Sunrisers Hyderabad"/>
    <n v="14"/>
    <n v="0"/>
    <s v="Nitin Menon"/>
    <s v="Kumar Dharmasena"/>
  </r>
  <r>
    <n v="7951"/>
    <s v="Kolkata"/>
    <x v="0"/>
    <d v="2018-05-23T00:00:00"/>
    <x v="2"/>
    <x v="1"/>
    <s v="Kolkata Knight Riders"/>
    <s v="Rajasthan Royals"/>
    <x v="2"/>
    <x v="0"/>
    <s v="normal"/>
    <s v="Kolkata Knight Riders"/>
    <n v="25"/>
    <n v="0"/>
    <s v="Nitin Menon"/>
    <s v="Anil Chaudhary"/>
  </r>
  <r>
    <n v="7950"/>
    <s v="Mumbai"/>
    <x v="0"/>
    <d v="2018-05-22T00:00:00"/>
    <x v="3"/>
    <x v="0"/>
    <s v="Sunrisers Hyderabad"/>
    <s v="Chennai Super Kings"/>
    <x v="0"/>
    <x v="0"/>
    <s v="normal"/>
    <s v="Chennai Super Kings"/>
    <n v="0"/>
    <n v="2"/>
    <s v="Marais Erasmus"/>
    <s v="C Shamshuddin"/>
  </r>
  <r>
    <n v="7948"/>
    <s v="Delhi"/>
    <x v="0"/>
    <d v="2018-05-20T00:00:00"/>
    <x v="4"/>
    <x v="2"/>
    <s v="Delhi Daredevils"/>
    <s v="Mumbai Indians"/>
    <x v="3"/>
    <x v="1"/>
    <s v="normal"/>
    <s v="Delhi Daredevils"/>
    <n v="11"/>
    <n v="0"/>
    <s v="Kumar Dharmasena"/>
    <s v="O Nandan"/>
  </r>
  <r>
    <n v="7949"/>
    <s v="Pune"/>
    <x v="0"/>
    <d v="2018-05-20T00:00:00"/>
    <x v="5"/>
    <x v="3"/>
    <s v="Kings XI Punjab"/>
    <s v="Chennai Super Kings"/>
    <x v="0"/>
    <x v="0"/>
    <s v="normal"/>
    <s v="Chennai Super Kings"/>
    <n v="0"/>
    <n v="5"/>
    <s v="Nitin Menon"/>
    <s v="Yeshwant Barde"/>
  </r>
  <r>
    <n v="7946"/>
    <s v="Jaipur"/>
    <x v="0"/>
    <d v="2018-05-19T00:00:00"/>
    <x v="6"/>
    <x v="4"/>
    <s v="Rajasthan Royals"/>
    <s v="Royal Challengers Bangalore"/>
    <x v="2"/>
    <x v="1"/>
    <s v="normal"/>
    <s v="Rajasthan Royals"/>
    <n v="30"/>
    <n v="0"/>
    <s v="Bruce Oxenford"/>
    <s v="Virender Kumar Sharma"/>
  </r>
  <r>
    <n v="7947"/>
    <s v="Hyderabad"/>
    <x v="0"/>
    <d v="2018-05-19T00:00:00"/>
    <x v="7"/>
    <x v="5"/>
    <s v="Sunrisers Hyderabad"/>
    <s v="Kolkata Knight Riders"/>
    <x v="4"/>
    <x v="1"/>
    <s v="normal"/>
    <s v="Kolkata Knight Riders"/>
    <n v="0"/>
    <n v="5"/>
    <s v="Anil Chaudhary"/>
    <s v="S Ravi"/>
  </r>
  <r>
    <n v="7945"/>
    <s v="Delhi"/>
    <x v="0"/>
    <d v="2018-05-18T00:00:00"/>
    <x v="8"/>
    <x v="2"/>
    <s v="Delhi Daredevils"/>
    <s v="Chennai Super Kings"/>
    <x v="0"/>
    <x v="0"/>
    <s v="normal"/>
    <s v="Delhi Daredevils"/>
    <n v="34"/>
    <n v="0"/>
    <s v="Kumar Dharmasena"/>
    <s v="Vineet Kulkarni"/>
  </r>
  <r>
    <n v="7944"/>
    <s v="Bengaluru"/>
    <x v="0"/>
    <d v="2018-05-17T00:00:00"/>
    <x v="9"/>
    <x v="6"/>
    <s v="Royal Challengers Bangalore"/>
    <s v="Sunrisers Hyderabad"/>
    <x v="4"/>
    <x v="0"/>
    <s v="normal"/>
    <s v="Royal Challengers Bangalore"/>
    <n v="14"/>
    <n v="0"/>
    <s v="S Ravi"/>
    <s v="Anil Dandekar"/>
  </r>
  <r>
    <n v="7943"/>
    <s v="Mumbai"/>
    <x v="0"/>
    <d v="2018-05-16T00:00:00"/>
    <x v="10"/>
    <x v="0"/>
    <s v="Mumbai Indians"/>
    <s v="Kings XI Punjab"/>
    <x v="5"/>
    <x v="0"/>
    <s v="normal"/>
    <s v="Mumbai Indians"/>
    <n v="3"/>
    <n v="0"/>
    <s v="Marais Erasmus"/>
    <s v="Nitin Menon"/>
  </r>
  <r>
    <n v="7942"/>
    <s v="Kolkata"/>
    <x v="0"/>
    <d v="2018-05-15T00:00:00"/>
    <x v="11"/>
    <x v="1"/>
    <s v="Rajasthan Royals"/>
    <s v="Kolkata Knight Riders"/>
    <x v="1"/>
    <x v="0"/>
    <s v="normal"/>
    <s v="Kolkata Knight Riders"/>
    <n v="0"/>
    <n v="6"/>
    <s v="Kumar Dharmasena"/>
    <s v="Anil Chaudhary"/>
  </r>
  <r>
    <n v="7941"/>
    <s v="Indore"/>
    <x v="0"/>
    <d v="2018-05-14T00:00:00"/>
    <x v="12"/>
    <x v="7"/>
    <s v="Kings XI Punjab"/>
    <s v="Royal Challengers Bangalore"/>
    <x v="6"/>
    <x v="0"/>
    <s v="normal"/>
    <s v="Royal Challengers Bangalore"/>
    <n v="0"/>
    <n v="10"/>
    <s v="Bruce Oxenford"/>
    <s v="Virender Kumar Sharma"/>
  </r>
  <r>
    <n v="7939"/>
    <s v="Pune"/>
    <x v="0"/>
    <d v="2018-05-13T00:00:00"/>
    <x v="13"/>
    <x v="3"/>
    <s v="Sunrisers Hyderabad"/>
    <s v="Chennai Super Kings"/>
    <x v="0"/>
    <x v="0"/>
    <s v="normal"/>
    <s v="Chennai Super Kings"/>
    <n v="0"/>
    <n v="8"/>
    <s v="Marais Erasmus"/>
    <s v="Yeshwant Barde"/>
  </r>
  <r>
    <n v="7940"/>
    <s v="Mumbai"/>
    <x v="0"/>
    <d v="2018-05-13T00:00:00"/>
    <x v="14"/>
    <x v="0"/>
    <s v="Mumbai Indians"/>
    <s v="Rajasthan Royals"/>
    <x v="2"/>
    <x v="0"/>
    <s v="normal"/>
    <s v="Rajasthan Royals"/>
    <n v="0"/>
    <n v="7"/>
    <s v="Nitin Menon"/>
    <s v="S Ravi"/>
  </r>
  <r>
    <n v="7937"/>
    <s v="Indore"/>
    <x v="0"/>
    <d v="2018-05-12T00:00:00"/>
    <x v="15"/>
    <x v="7"/>
    <s v="Kolkata Knight Riders"/>
    <s v="Kings XI Punjab"/>
    <x v="5"/>
    <x v="0"/>
    <s v="normal"/>
    <s v="Kolkata Knight Riders"/>
    <n v="31"/>
    <n v="0"/>
    <s v="O Nandan"/>
    <s v="Virender Kumar Sharma"/>
  </r>
  <r>
    <n v="7938"/>
    <s v="Delhi"/>
    <x v="0"/>
    <d v="2018-05-12T00:00:00"/>
    <x v="9"/>
    <x v="2"/>
    <s v="Delhi Daredevils"/>
    <s v="Royal Challengers Bangalore"/>
    <x v="6"/>
    <x v="0"/>
    <s v="normal"/>
    <s v="Royal Challengers Bangalore"/>
    <n v="0"/>
    <n v="5"/>
    <s v="Kumar Dharmasena"/>
    <s v="Anil Chaudhary"/>
  </r>
  <r>
    <n v="7936"/>
    <s v="Jaipur"/>
    <x v="0"/>
    <d v="2018-05-11T00:00:00"/>
    <x v="14"/>
    <x v="4"/>
    <s v="Chennai Super Kings"/>
    <s v="Rajasthan Royals"/>
    <x v="0"/>
    <x v="1"/>
    <s v="normal"/>
    <s v="Rajasthan Royals"/>
    <n v="0"/>
    <n v="4"/>
    <s v="Marais Erasmus"/>
    <s v="Yeshwant Barde"/>
  </r>
  <r>
    <n v="7935"/>
    <s v="Delhi"/>
    <x v="0"/>
    <d v="2018-05-10T00:00:00"/>
    <x v="16"/>
    <x v="2"/>
    <s v="Delhi Daredevils"/>
    <s v="Sunrisers Hyderabad"/>
    <x v="3"/>
    <x v="1"/>
    <s v="normal"/>
    <s v="Sunrisers Hyderabad"/>
    <n v="0"/>
    <n v="9"/>
    <s v="C Shamshuddin"/>
    <s v="Anil Dandekar"/>
  </r>
  <r>
    <n v="7934"/>
    <s v="Kolkata"/>
    <x v="0"/>
    <d v="2018-05-09T00:00:00"/>
    <x v="17"/>
    <x v="1"/>
    <s v="Mumbai Indians"/>
    <s v="Kolkata Knight Riders"/>
    <x v="1"/>
    <x v="0"/>
    <s v="normal"/>
    <s v="Mumbai Indians"/>
    <n v="102"/>
    <n v="0"/>
    <s v="Anil Chaudhary"/>
    <s v="K Ananthapadmanabhan"/>
  </r>
  <r>
    <n v="7933"/>
    <s v="Jaipur"/>
    <x v="0"/>
    <d v="2018-05-08T00:00:00"/>
    <x v="14"/>
    <x v="4"/>
    <s v="Rajasthan Royals"/>
    <s v="Kings XI Punjab"/>
    <x v="2"/>
    <x v="1"/>
    <s v="normal"/>
    <s v="Rajasthan Royals"/>
    <n v="15"/>
    <n v="0"/>
    <s v="Marais Erasmus"/>
    <s v="Nitin Menon"/>
  </r>
  <r>
    <n v="7932"/>
    <s v="Hyderabad"/>
    <x v="0"/>
    <d v="2018-05-07T00:00:00"/>
    <x v="18"/>
    <x v="5"/>
    <s v="Sunrisers Hyderabad"/>
    <s v="Royal Challengers Bangalore"/>
    <x v="6"/>
    <x v="0"/>
    <s v="normal"/>
    <s v="Sunrisers Hyderabad"/>
    <n v="5"/>
    <n v="0"/>
    <s v="Bruce Oxenford"/>
    <s v="Virender Kumar Sharma"/>
  </r>
  <r>
    <n v="7930"/>
    <s v="Mumbai"/>
    <x v="0"/>
    <d v="2018-05-06T00:00:00"/>
    <x v="19"/>
    <x v="0"/>
    <s v="Mumbai Indians"/>
    <s v="Kolkata Knight Riders"/>
    <x v="1"/>
    <x v="0"/>
    <s v="normal"/>
    <s v="Mumbai Indians"/>
    <n v="13"/>
    <n v="0"/>
    <s v="Kumar Dharmasena"/>
    <s v="A.D Deshmukh"/>
  </r>
  <r>
    <n v="7931"/>
    <s v="Indore"/>
    <x v="0"/>
    <d v="2018-05-06T00:00:00"/>
    <x v="20"/>
    <x v="7"/>
    <s v="Rajasthan Royals"/>
    <s v="Kings XI Punjab"/>
    <x v="5"/>
    <x v="0"/>
    <s v="normal"/>
    <s v="Kings XI Punjab"/>
    <n v="0"/>
    <n v="6"/>
    <s v="C Shamshuddin"/>
    <s v="S Ravi"/>
  </r>
  <r>
    <n v="7928"/>
    <s v="Pune"/>
    <x v="0"/>
    <d v="2018-05-05T00:00:00"/>
    <x v="21"/>
    <x v="3"/>
    <s v="Royal Challengers Bangalore"/>
    <s v="Chennai Super Kings"/>
    <x v="0"/>
    <x v="0"/>
    <s v="normal"/>
    <s v="Chennai Super Kings"/>
    <n v="0"/>
    <n v="6"/>
    <s v="Nitin Menon"/>
    <s v="Yeshwant Barde"/>
  </r>
  <r>
    <n v="7929"/>
    <s v="Hyderabad"/>
    <x v="0"/>
    <d v="2018-05-05T00:00:00"/>
    <x v="1"/>
    <x v="5"/>
    <s v="Delhi Daredevils"/>
    <s v="Sunrisers Hyderabad"/>
    <x v="3"/>
    <x v="1"/>
    <s v="normal"/>
    <s v="Sunrisers Hyderabad"/>
    <n v="0"/>
    <n v="7"/>
    <s v="Bruce Oxenford"/>
    <s v="O Nandan"/>
  </r>
  <r>
    <n v="7927"/>
    <s v="Indore"/>
    <x v="0"/>
    <d v="2018-05-04T00:00:00"/>
    <x v="22"/>
    <x v="7"/>
    <s v="Kings XI Punjab"/>
    <s v="Mumbai Indians"/>
    <x v="7"/>
    <x v="0"/>
    <s v="normal"/>
    <s v="Mumbai Indians"/>
    <n v="0"/>
    <n v="6"/>
    <s v="S Ravi"/>
    <s v="Anil Dandekar"/>
  </r>
  <r>
    <n v="7926"/>
    <s v="Kolkata"/>
    <x v="0"/>
    <d v="2018-05-03T00:00:00"/>
    <x v="15"/>
    <x v="1"/>
    <s v="Chennai Super Kings"/>
    <s v="Kolkata Knight Riders"/>
    <x v="1"/>
    <x v="0"/>
    <s v="normal"/>
    <s v="Kolkata Knight Riders"/>
    <n v="0"/>
    <n v="6"/>
    <s v="Kumar Dharmasena"/>
    <s v="A.D Deshmukh"/>
  </r>
  <r>
    <n v="7925"/>
    <s v="Delhi"/>
    <x v="0"/>
    <d v="2018-05-02T00:00:00"/>
    <x v="23"/>
    <x v="2"/>
    <s v="Delhi Daredevils"/>
    <s v="Rajasthan Royals"/>
    <x v="2"/>
    <x v="0"/>
    <s v="normal"/>
    <s v="Delhi Daredevils"/>
    <n v="4"/>
    <n v="0"/>
    <s v="O Nandan"/>
    <s v="Virender Kumar Sharma"/>
  </r>
  <r>
    <n v="7924"/>
    <s v="Bengaluru"/>
    <x v="0"/>
    <d v="2018-05-01T00:00:00"/>
    <x v="24"/>
    <x v="6"/>
    <s v="Royal Challengers Bangalore"/>
    <s v="Mumbai Indians"/>
    <x v="7"/>
    <x v="0"/>
    <s v="normal"/>
    <s v="Royal Challengers Bangalore"/>
    <n v="14"/>
    <n v="0"/>
    <s v="Marais Erasmus"/>
    <s v="Nitin Menon"/>
  </r>
  <r>
    <n v="7923"/>
    <s v="Pune"/>
    <x v="0"/>
    <d v="2018-04-30T00:00:00"/>
    <x v="0"/>
    <x v="3"/>
    <s v="Chennai Super Kings"/>
    <s v="Delhi Daredevils"/>
    <x v="3"/>
    <x v="0"/>
    <s v="normal"/>
    <s v="Chennai Super Kings"/>
    <n v="13"/>
    <n v="0"/>
    <s v="C Shamshuddin"/>
    <s v="Anil Dandekar"/>
  </r>
  <r>
    <n v="7921"/>
    <s v="Jaipur"/>
    <x v="0"/>
    <d v="2018-04-29T00:00:00"/>
    <x v="18"/>
    <x v="4"/>
    <s v="Sunrisers Hyderabad"/>
    <s v="Rajasthan Royals"/>
    <x v="4"/>
    <x v="1"/>
    <s v="normal"/>
    <s v="Sunrisers Hyderabad"/>
    <n v="11"/>
    <n v="0"/>
    <s v="Bruce Oxenford"/>
    <s v="A Nanda Kishore"/>
  </r>
  <r>
    <n v="7922"/>
    <s v="Bengaluru"/>
    <x v="0"/>
    <d v="2018-04-29T00:00:00"/>
    <x v="7"/>
    <x v="6"/>
    <s v="Royal Challengers Bangalore"/>
    <s v="Kolkata Knight Riders"/>
    <x v="1"/>
    <x v="0"/>
    <s v="normal"/>
    <s v="Kolkata Knight Riders"/>
    <n v="0"/>
    <n v="6"/>
    <s v="Nigel Llong"/>
    <s v="Anil Chaudhary"/>
  </r>
  <r>
    <n v="7920"/>
    <s v="Pune"/>
    <x v="0"/>
    <d v="2018-04-28T00:00:00"/>
    <x v="25"/>
    <x v="3"/>
    <s v="Chennai Super Kings"/>
    <s v="Mumbai Indians"/>
    <x v="7"/>
    <x v="0"/>
    <s v="normal"/>
    <s v="Mumbai Indians"/>
    <n v="0"/>
    <n v="8"/>
    <s v="Chris Gaffaney"/>
    <s v="Nitin Menon"/>
  </r>
  <r>
    <n v="7919"/>
    <s v="Delhi"/>
    <x v="0"/>
    <d v="2018-04-27T00:00:00"/>
    <x v="26"/>
    <x v="2"/>
    <s v="Delhi Daredevils"/>
    <s v="Kolkata Knight Riders"/>
    <x v="1"/>
    <x v="0"/>
    <s v="normal"/>
    <s v="Delhi Daredevils"/>
    <n v="55"/>
    <n v="0"/>
    <s v="C Shamshuddin"/>
    <s v="S Ravi"/>
  </r>
  <r>
    <n v="7918"/>
    <s v="Hyderabad"/>
    <x v="0"/>
    <d v="2018-04-26T00:00:00"/>
    <x v="27"/>
    <x v="5"/>
    <s v="Sunrisers Hyderabad"/>
    <s v="Kings XI Punjab"/>
    <x v="5"/>
    <x v="0"/>
    <s v="normal"/>
    <s v="Sunrisers Hyderabad"/>
    <n v="13"/>
    <n v="0"/>
    <s v="O Nandan"/>
    <s v="Yeshwant Barde"/>
  </r>
  <r>
    <n v="7917"/>
    <s v="Bengaluru"/>
    <x v="0"/>
    <d v="2018-04-25T00:00:00"/>
    <x v="28"/>
    <x v="6"/>
    <s v="Royal Challengers Bangalore"/>
    <s v="Chennai Super Kings"/>
    <x v="0"/>
    <x v="0"/>
    <s v="normal"/>
    <s v="Chennai Super Kings"/>
    <n v="0"/>
    <n v="5"/>
    <s v="Nigel Llong"/>
    <s v="Virender Kumar Sharma"/>
  </r>
  <r>
    <n v="7916"/>
    <s v="Mumbai"/>
    <x v="0"/>
    <d v="2018-04-24T00:00:00"/>
    <x v="1"/>
    <x v="0"/>
    <s v="Sunrisers Hyderabad"/>
    <s v="Mumbai Indians"/>
    <x v="7"/>
    <x v="0"/>
    <s v="normal"/>
    <s v="Sunrisers Hyderabad"/>
    <n v="31"/>
    <n v="0"/>
    <s v="C Shamshuddin"/>
    <s v="S Ravi"/>
  </r>
  <r>
    <n v="7915"/>
    <s v="Delhi"/>
    <x v="0"/>
    <d v="2018-04-23T00:00:00"/>
    <x v="27"/>
    <x v="2"/>
    <s v="Kings XI Punjab"/>
    <s v="Delhi Daredevils"/>
    <x v="3"/>
    <x v="0"/>
    <s v="normal"/>
    <s v="Kings XI Punjab"/>
    <n v="4"/>
    <n v="0"/>
    <s v="O Nandan"/>
    <s v="A Nanda Kishore"/>
  </r>
  <r>
    <n v="7913"/>
    <s v="Hyderabad"/>
    <x v="0"/>
    <d v="2018-04-22T00:00:00"/>
    <x v="13"/>
    <x v="5"/>
    <s v="Chennai Super Kings"/>
    <s v="Sunrisers Hyderabad"/>
    <x v="4"/>
    <x v="0"/>
    <s v="normal"/>
    <s v="Chennai Super Kings"/>
    <n v="4"/>
    <n v="0"/>
    <s v="Anil Chaudhary"/>
    <s v="Vineet Kulkarni"/>
  </r>
  <r>
    <n v="7914"/>
    <s v="Jaipur"/>
    <x v="0"/>
    <d v="2018-04-22T00:00:00"/>
    <x v="29"/>
    <x v="4"/>
    <s v="Mumbai Indians"/>
    <s v="Rajasthan Royals"/>
    <x v="7"/>
    <x v="1"/>
    <s v="normal"/>
    <s v="Rajasthan Royals"/>
    <n v="0"/>
    <n v="3"/>
    <s v="Rod Tucker"/>
    <s v="K Ananthapadmanabhan"/>
  </r>
  <r>
    <n v="7911"/>
    <s v="Kolkata"/>
    <x v="0"/>
    <d v="2018-04-21T00:00:00"/>
    <x v="30"/>
    <x v="1"/>
    <s v="Kolkata Knight Riders"/>
    <s v="Kings XI Punjab"/>
    <x v="5"/>
    <x v="0"/>
    <s v="normal"/>
    <s v="Kings XI Punjab"/>
    <n v="0"/>
    <n v="9"/>
    <s v="C Shamshuddin"/>
    <s v="A.D Deshmukh"/>
  </r>
  <r>
    <n v="7912"/>
    <s v="Bengaluru"/>
    <x v="0"/>
    <d v="2018-04-21T00:00:00"/>
    <x v="9"/>
    <x v="6"/>
    <s v="Delhi Daredevils"/>
    <s v="Royal Challengers Bangalore"/>
    <x v="6"/>
    <x v="0"/>
    <s v="normal"/>
    <s v="Royal Challengers Bangalore"/>
    <n v="0"/>
    <n v="6"/>
    <s v="Chris Gaffaney"/>
    <s v="O Nandan"/>
  </r>
  <r>
    <n v="7910"/>
    <s v="Pune"/>
    <x v="0"/>
    <d v="2018-04-20T00:00:00"/>
    <x v="0"/>
    <x v="3"/>
    <s v="Chennai Super Kings"/>
    <s v="Rajasthan Royals"/>
    <x v="2"/>
    <x v="0"/>
    <s v="normal"/>
    <s v="Chennai Super Kings"/>
    <n v="64"/>
    <n v="0"/>
    <s v="Nitin Menon"/>
    <s v="K Ananthapadmanabhan"/>
  </r>
  <r>
    <n v="7909"/>
    <s v="Mohali"/>
    <x v="0"/>
    <d v="2018-04-19T00:00:00"/>
    <x v="31"/>
    <x v="8"/>
    <s v="Kings XI Punjab"/>
    <s v="Sunrisers Hyderabad"/>
    <x v="5"/>
    <x v="1"/>
    <s v="normal"/>
    <s v="Kings XI Punjab"/>
    <n v="15"/>
    <n v="0"/>
    <s v="Nigel Llong"/>
    <s v="Anil Chaudhary"/>
  </r>
  <r>
    <n v="7908"/>
    <s v="Jaipur"/>
    <x v="0"/>
    <d v="2018-04-18T00:00:00"/>
    <x v="32"/>
    <x v="4"/>
    <s v="Rajasthan Royals"/>
    <s v="Kolkata Knight Riders"/>
    <x v="1"/>
    <x v="0"/>
    <s v="normal"/>
    <s v="Kolkata Knight Riders"/>
    <n v="0"/>
    <n v="7"/>
    <s v="S Ravi"/>
    <s v="A.D Deshmukh"/>
  </r>
  <r>
    <n v="7907"/>
    <s v="Mumbai"/>
    <x v="0"/>
    <d v="2018-04-17T00:00:00"/>
    <x v="25"/>
    <x v="0"/>
    <s v="Mumbai Indians"/>
    <s v="Royal Challengers Bangalore"/>
    <x v="6"/>
    <x v="0"/>
    <s v="normal"/>
    <s v="Mumbai Indians"/>
    <n v="46"/>
    <n v="0"/>
    <s v="Rod Tucker"/>
    <s v="Nitin Menon"/>
  </r>
  <r>
    <n v="7906"/>
    <s v="Kolkata"/>
    <x v="0"/>
    <d v="2018-04-16T00:00:00"/>
    <x v="32"/>
    <x v="1"/>
    <s v="Kolkata Knight Riders"/>
    <s v="Delhi Daredevils"/>
    <x v="3"/>
    <x v="0"/>
    <s v="normal"/>
    <s v="Kolkata Knight Riders"/>
    <n v="71"/>
    <n v="0"/>
    <s v="Anil Chaudhary"/>
    <s v="A Nanda Kishore"/>
  </r>
  <r>
    <n v="7904"/>
    <s v="Bengaluru"/>
    <x v="0"/>
    <d v="2018-04-15T00:00:00"/>
    <x v="33"/>
    <x v="6"/>
    <s v="Rajasthan Royals"/>
    <s v="Royal Challengers Bangalore"/>
    <x v="6"/>
    <x v="0"/>
    <s v="normal"/>
    <s v="Rajasthan Royals"/>
    <n v="19"/>
    <n v="0"/>
    <s v="C Shamshuddin"/>
    <s v="S Ravi"/>
  </r>
  <r>
    <n v="7905"/>
    <s v="Mohali"/>
    <x v="0"/>
    <d v="2018-04-15T00:00:00"/>
    <x v="31"/>
    <x v="8"/>
    <s v="Kings XI Punjab"/>
    <s v="Chennai Super Kings"/>
    <x v="0"/>
    <x v="0"/>
    <s v="normal"/>
    <s v="Kings XI Punjab"/>
    <n v="4"/>
    <n v="0"/>
    <s v="Vineet Kulkarni"/>
    <s v="O Nandan"/>
  </r>
  <r>
    <n v="7902"/>
    <s v="Mumbai"/>
    <x v="0"/>
    <d v="2018-04-14T00:00:00"/>
    <x v="34"/>
    <x v="0"/>
    <s v="Mumbai Indians"/>
    <s v="Delhi Daredevils"/>
    <x v="3"/>
    <x v="0"/>
    <s v="normal"/>
    <s v="Delhi Daredevils"/>
    <n v="0"/>
    <n v="7"/>
    <s v="K Ananthapadmanabhan"/>
    <s v="Nitin Menon"/>
  </r>
  <r>
    <n v="7903"/>
    <s v="Kolkata"/>
    <x v="0"/>
    <d v="2018-04-14T00:00:00"/>
    <x v="35"/>
    <x v="1"/>
    <s v="Kolkata Knight Riders"/>
    <s v="Sunrisers Hyderabad"/>
    <x v="4"/>
    <x v="0"/>
    <s v="normal"/>
    <s v="Sunrisers Hyderabad"/>
    <n v="0"/>
    <n v="5"/>
    <s v="A Nanda Kishore"/>
    <s v="Anil Chaudhary"/>
  </r>
  <r>
    <n v="7901"/>
    <s v="Bengaluru"/>
    <x v="0"/>
    <d v="2018-04-13T00:00:00"/>
    <x v="12"/>
    <x v="6"/>
    <s v="Kings XI Punjab"/>
    <s v="Royal Challengers Bangalore"/>
    <x v="6"/>
    <x v="0"/>
    <s v="normal"/>
    <s v="Royal Challengers Bangalore"/>
    <n v="0"/>
    <n v="4"/>
    <s v="S Ravi"/>
    <s v="A.D Deshmukh"/>
  </r>
  <r>
    <n v="7900"/>
    <s v="Hyderabad"/>
    <x v="0"/>
    <d v="2018-04-12T00:00:00"/>
    <x v="1"/>
    <x v="5"/>
    <s v="Mumbai Indians"/>
    <s v="Sunrisers Hyderabad"/>
    <x v="4"/>
    <x v="0"/>
    <s v="normal"/>
    <s v="Sunrisers Hyderabad"/>
    <n v="0"/>
    <n v="1"/>
    <s v="O Nandan"/>
    <s v="Nigel Llong"/>
  </r>
  <r>
    <n v="7899"/>
    <s v="Jaipur"/>
    <x v="0"/>
    <d v="2018-04-11T00:00:00"/>
    <x v="33"/>
    <x v="4"/>
    <s v="Rajasthan Royals"/>
    <s v="Delhi Daredevils"/>
    <x v="3"/>
    <x v="0"/>
    <s v="normal"/>
    <s v="Rajasthan Royals"/>
    <n v="10"/>
    <n v="0"/>
    <s v="K Ananthapadmanabhan"/>
    <s v="Rod Tucker"/>
  </r>
  <r>
    <n v="7898"/>
    <s v="Chennai"/>
    <x v="0"/>
    <d v="2018-04-10T00:00:00"/>
    <x v="36"/>
    <x v="9"/>
    <s v="Kolkata Knight Riders"/>
    <s v="Chennai Super Kings"/>
    <x v="0"/>
    <x v="0"/>
    <s v="normal"/>
    <s v="Chennai Super Kings"/>
    <n v="0"/>
    <n v="5"/>
    <s v="Anil Chaudhary"/>
    <s v="Chris Gaffaney"/>
  </r>
  <r>
    <n v="7897"/>
    <s v="Hyderabad"/>
    <x v="0"/>
    <d v="2018-04-09T00:00:00"/>
    <x v="16"/>
    <x v="5"/>
    <s v="Rajasthan Royals"/>
    <s v="Sunrisers Hyderabad"/>
    <x v="4"/>
    <x v="0"/>
    <s v="normal"/>
    <s v="Sunrisers Hyderabad"/>
    <n v="0"/>
    <n v="9"/>
    <s v="Nigel Llong"/>
    <s v="Vineet Kulkarni"/>
  </r>
  <r>
    <n v="7895"/>
    <s v="Mohali"/>
    <x v="0"/>
    <d v="2018-04-08T00:00:00"/>
    <x v="30"/>
    <x v="8"/>
    <s v="Delhi Daredevils"/>
    <s v="Kings XI Punjab"/>
    <x v="5"/>
    <x v="0"/>
    <s v="normal"/>
    <s v="Kings XI Punjab"/>
    <n v="0"/>
    <n v="6"/>
    <s v="Rod Tucker"/>
    <s v="K Ananthapadmanabhan"/>
  </r>
  <r>
    <n v="7896"/>
    <s v="Kolkata"/>
    <x v="0"/>
    <d v="2018-04-08T00:00:00"/>
    <x v="15"/>
    <x v="1"/>
    <s v="Royal Challengers Bangalore"/>
    <s v="Kolkata Knight Riders"/>
    <x v="1"/>
    <x v="0"/>
    <s v="normal"/>
    <s v="Kolkata Knight Riders"/>
    <n v="0"/>
    <n v="4"/>
    <s v="C Shamshuddin"/>
    <s v="A.D Deshmukh"/>
  </r>
  <r>
    <n v="7894"/>
    <s v="Mumbai"/>
    <x v="0"/>
    <d v="2018-04-07T00:00:00"/>
    <x v="37"/>
    <x v="0"/>
    <s v="Mumbai Indians"/>
    <s v="Chennai Super Kings"/>
    <x v="0"/>
    <x v="0"/>
    <s v="normal"/>
    <s v="Chennai Super Kings"/>
    <n v="0"/>
    <n v="1"/>
    <s v="Chris Gaffaney"/>
    <s v="A Nanda Kishore"/>
  </r>
  <r>
    <n v="59"/>
    <s v="Hyderabad"/>
    <x v="1"/>
    <d v="2017-05-21T00:00:00"/>
    <x v="38"/>
    <x v="5"/>
    <s v="Mumbai Indians"/>
    <s v="Rising Pune Supergiant"/>
    <x v="7"/>
    <x v="1"/>
    <s v="normal"/>
    <s v="Mumbai Indians"/>
    <n v="1"/>
    <n v="0"/>
    <s v="NJ Llong"/>
    <s v="S Ravi"/>
  </r>
  <r>
    <n v="58"/>
    <s v="Bangalore"/>
    <x v="1"/>
    <d v="2017-05-19T00:00:00"/>
    <x v="39"/>
    <x v="6"/>
    <s v="Kolkata Knight Riders"/>
    <s v="Mumbai Indians"/>
    <x v="7"/>
    <x v="0"/>
    <s v="normal"/>
    <s v="Mumbai Indians"/>
    <n v="0"/>
    <n v="6"/>
    <s v="NJ Llong"/>
    <s v="Nitin Menon"/>
  </r>
  <r>
    <n v="57"/>
    <s v="Bangalore"/>
    <x v="1"/>
    <d v="2017-05-17T00:00:00"/>
    <x v="40"/>
    <x v="6"/>
    <s v="Sunrisers Hyderabad"/>
    <s v="Kolkata Knight Riders"/>
    <x v="1"/>
    <x v="0"/>
    <s v="normal"/>
    <s v="Kolkata Knight Riders"/>
    <n v="0"/>
    <n v="7"/>
    <s v="AK Chaudhary"/>
    <s v="Nitin Menon"/>
  </r>
  <r>
    <n v="56"/>
    <s v="Mumbai"/>
    <x v="1"/>
    <d v="2017-05-16T00:00:00"/>
    <x v="41"/>
    <x v="0"/>
    <s v="Rising Pune Supergiant"/>
    <s v="Mumbai Indians"/>
    <x v="7"/>
    <x v="0"/>
    <s v="normal"/>
    <s v="Rising Pune Supergiant"/>
    <n v="20"/>
    <n v="0"/>
    <s v="S Ravi"/>
    <s v="C Shamshuddin"/>
  </r>
  <r>
    <n v="54"/>
    <s v="Pune"/>
    <x v="1"/>
    <d v="2017-05-14T00:00:00"/>
    <x v="42"/>
    <x v="3"/>
    <s v="Kings XI Punjab"/>
    <s v="Rising Pune Supergiant"/>
    <x v="8"/>
    <x v="0"/>
    <s v="normal"/>
    <s v="Rising Pune Supergiant"/>
    <n v="0"/>
    <n v="9"/>
    <s v="AY Dandekar"/>
    <s v="A Deshmukh"/>
  </r>
  <r>
    <n v="55"/>
    <s v="Delhi"/>
    <x v="1"/>
    <d v="2017-05-14T00:00:00"/>
    <x v="8"/>
    <x v="2"/>
    <s v="Royal Challengers Bangalore"/>
    <s v="Delhi Daredevils"/>
    <x v="6"/>
    <x v="1"/>
    <s v="normal"/>
    <s v="Royal Challengers Bangalore"/>
    <n v="10"/>
    <n v="0"/>
    <s v="CK Nandan"/>
    <s v="C Shamshuddin"/>
  </r>
  <r>
    <n v="52"/>
    <s v="Kanpur"/>
    <x v="1"/>
    <d v="2017-05-13T00:00:00"/>
    <x v="43"/>
    <x v="10"/>
    <s v="Gujarat Lions"/>
    <s v="Sunrisers Hyderabad"/>
    <x v="4"/>
    <x v="0"/>
    <s v="normal"/>
    <s v="Sunrisers Hyderabad"/>
    <n v="0"/>
    <n v="8"/>
    <s v="AK Chaudhary"/>
    <s v="Nitin Menon"/>
  </r>
  <r>
    <n v="53"/>
    <s v="Kolkata"/>
    <x v="1"/>
    <d v="2017-05-13T00:00:00"/>
    <x v="13"/>
    <x v="1"/>
    <s v="Mumbai Indians"/>
    <s v="Kolkata Knight Riders"/>
    <x v="1"/>
    <x v="0"/>
    <s v="normal"/>
    <s v="Mumbai Indians"/>
    <n v="9"/>
    <n v="0"/>
    <s v="A Nand Kishore"/>
    <s v="S Ravi"/>
  </r>
  <r>
    <n v="51"/>
    <s v="Delhi"/>
    <x v="1"/>
    <d v="2017-05-12T00:00:00"/>
    <x v="44"/>
    <x v="2"/>
    <s v="Delhi Daredevils"/>
    <s v="Rising Pune Supergiant"/>
    <x v="3"/>
    <x v="1"/>
    <s v="normal"/>
    <s v="Delhi Daredevils"/>
    <n v="7"/>
    <n v="0"/>
    <s v="KN Ananthapadmanabhan"/>
    <s v="CK Nandan"/>
  </r>
  <r>
    <n v="50"/>
    <s v="Mumbai"/>
    <x v="1"/>
    <d v="2017-05-11T00:00:00"/>
    <x v="45"/>
    <x v="0"/>
    <s v="Kings XI Punjab"/>
    <s v="Mumbai Indians"/>
    <x v="7"/>
    <x v="0"/>
    <s v="normal"/>
    <s v="Kings XI Punjab"/>
    <n v="7"/>
    <n v="0"/>
    <s v="A Deshmukh"/>
    <s v="A Nand Kishore"/>
  </r>
  <r>
    <n v="49"/>
    <s v="Kanpur"/>
    <x v="1"/>
    <d v="2017-05-10T00:00:00"/>
    <x v="26"/>
    <x v="10"/>
    <s v="Gujarat Lions"/>
    <s v="Delhi Daredevils"/>
    <x v="3"/>
    <x v="0"/>
    <s v="normal"/>
    <s v="Delhi Daredevils"/>
    <n v="0"/>
    <n v="2"/>
    <s v="YC Barde"/>
    <s v="AK Chaudhary"/>
  </r>
  <r>
    <n v="48"/>
    <s v="Chandigarh"/>
    <x v="1"/>
    <d v="2017-05-09T00:00:00"/>
    <x v="46"/>
    <x v="8"/>
    <s v="Kings XI Punjab"/>
    <s v="Kolkata Knight Riders"/>
    <x v="1"/>
    <x v="0"/>
    <s v="normal"/>
    <s v="Kings XI Punjab"/>
    <n v="14"/>
    <n v="0"/>
    <s v="A Nand Kishore"/>
    <s v="S Ravi"/>
  </r>
  <r>
    <n v="47"/>
    <s v="Hyderabad"/>
    <x v="1"/>
    <d v="2017-05-08T00:00:00"/>
    <x v="16"/>
    <x v="5"/>
    <s v="Mumbai Indians"/>
    <s v="Sunrisers Hyderabad"/>
    <x v="7"/>
    <x v="1"/>
    <s v="normal"/>
    <s v="Sunrisers Hyderabad"/>
    <n v="0"/>
    <n v="7"/>
    <s v="KN Ananthapadmanabhan"/>
    <s v="M Erasmus"/>
  </r>
  <r>
    <n v="45"/>
    <s v="Bangalore"/>
    <x v="1"/>
    <d v="2017-05-07T00:00:00"/>
    <x v="15"/>
    <x v="6"/>
    <s v="Royal Challengers Bangalore"/>
    <s v="Kolkata Knight Riders"/>
    <x v="1"/>
    <x v="0"/>
    <s v="normal"/>
    <s v="Kolkata Knight Riders"/>
    <n v="0"/>
    <n v="6"/>
    <s v="AY Dandekar"/>
    <s v="C Shamshuddin"/>
  </r>
  <r>
    <n v="46"/>
    <s v="Chandigarh"/>
    <x v="1"/>
    <d v="2017-05-07T00:00:00"/>
    <x v="47"/>
    <x v="8"/>
    <s v="Kings XI Punjab"/>
    <s v="Gujarat Lions"/>
    <x v="9"/>
    <x v="0"/>
    <s v="normal"/>
    <s v="Gujarat Lions"/>
    <n v="0"/>
    <n v="6"/>
    <s v="A Nand Kishore"/>
    <s v="VK Sharma"/>
  </r>
  <r>
    <n v="43"/>
    <s v="Hyderabad"/>
    <x v="1"/>
    <d v="2017-05-06T00:00:00"/>
    <x v="42"/>
    <x v="5"/>
    <s v="Rising Pune Supergiant"/>
    <s v="Sunrisers Hyderabad"/>
    <x v="4"/>
    <x v="0"/>
    <s v="normal"/>
    <s v="Rising Pune Supergiant"/>
    <n v="12"/>
    <n v="0"/>
    <s v="KN Ananthapadmanabhan"/>
    <s v="AK Chaudhary"/>
  </r>
  <r>
    <n v="44"/>
    <s v="Delhi"/>
    <x v="1"/>
    <d v="2017-05-06T00:00:00"/>
    <x v="48"/>
    <x v="2"/>
    <s v="Mumbai Indians"/>
    <s v="Delhi Daredevils"/>
    <x v="3"/>
    <x v="0"/>
    <s v="normal"/>
    <s v="Mumbai Indians"/>
    <n v="146"/>
    <n v="0"/>
    <s v="Nitin Menon"/>
    <s v="CK Nandan"/>
  </r>
  <r>
    <n v="42"/>
    <s v="Bangalore"/>
    <x v="1"/>
    <d v="2017-05-05T00:00:00"/>
    <x v="49"/>
    <x v="6"/>
    <s v="Kings XI Punjab"/>
    <s v="Royal Challengers Bangalore"/>
    <x v="6"/>
    <x v="0"/>
    <s v="normal"/>
    <s v="Kings XI Punjab"/>
    <n v="19"/>
    <n v="0"/>
    <s v="CB Gaffaney"/>
    <s v="C Shamshuddin"/>
  </r>
  <r>
    <n v="41"/>
    <s v="Delhi"/>
    <x v="1"/>
    <d v="2017-05-04T00:00:00"/>
    <x v="23"/>
    <x v="2"/>
    <s v="Gujarat Lions"/>
    <s v="Delhi Daredevils"/>
    <x v="3"/>
    <x v="0"/>
    <s v="normal"/>
    <s v="Delhi Daredevils"/>
    <n v="0"/>
    <n v="7"/>
    <s v="M Erasmus"/>
    <s v="Nitin Menon"/>
  </r>
  <r>
    <n v="40"/>
    <s v="Kolkata"/>
    <x v="1"/>
    <d v="2017-05-03T00:00:00"/>
    <x v="50"/>
    <x v="1"/>
    <s v="Kolkata Knight Riders"/>
    <s v="Rising Pune Supergiant"/>
    <x v="8"/>
    <x v="0"/>
    <s v="normal"/>
    <s v="Rising Pune Supergiant"/>
    <n v="0"/>
    <n v="4"/>
    <s v="KN Ananthapadmanabhan"/>
    <s v="A Nand Kishore"/>
  </r>
  <r>
    <n v="39"/>
    <s v="Delhi"/>
    <x v="1"/>
    <d v="2017-05-02T00:00:00"/>
    <x v="51"/>
    <x v="2"/>
    <s v="Sunrisers Hyderabad"/>
    <s v="Delhi Daredevils"/>
    <x v="3"/>
    <x v="0"/>
    <s v="normal"/>
    <s v="Delhi Daredevils"/>
    <n v="0"/>
    <n v="6"/>
    <s v="YC Barde"/>
    <s v="Nitin Menon"/>
  </r>
  <r>
    <n v="37"/>
    <s v="Mumbai"/>
    <x v="1"/>
    <d v="2017-05-01T00:00:00"/>
    <x v="25"/>
    <x v="0"/>
    <s v="Royal Challengers Bangalore"/>
    <s v="Mumbai Indians"/>
    <x v="6"/>
    <x v="1"/>
    <s v="normal"/>
    <s v="Mumbai Indians"/>
    <n v="0"/>
    <n v="5"/>
    <s v="AK Chaudhary"/>
    <s v="CB Gaffaney"/>
  </r>
  <r>
    <n v="38"/>
    <s v="Pune"/>
    <x v="1"/>
    <d v="2017-05-01T00:00:00"/>
    <x v="52"/>
    <x v="3"/>
    <s v="Gujarat Lions"/>
    <s v="Rising Pune Supergiant"/>
    <x v="8"/>
    <x v="0"/>
    <s v="normal"/>
    <s v="Rising Pune Supergiant"/>
    <n v="0"/>
    <n v="5"/>
    <s v="M Erasmus"/>
    <s v="C Shamshuddin"/>
  </r>
  <r>
    <n v="35"/>
    <s v="Chandigarh"/>
    <x v="1"/>
    <d v="2017-04-30T00:00:00"/>
    <x v="49"/>
    <x v="8"/>
    <s v="Delhi Daredevils"/>
    <s v="Kings XI Punjab"/>
    <x v="5"/>
    <x v="0"/>
    <s v="normal"/>
    <s v="Kings XI Punjab"/>
    <n v="0"/>
    <n v="10"/>
    <s v="YC Barde"/>
    <s v="CK Nandan"/>
  </r>
  <r>
    <n v="36"/>
    <s v="Hyderabad"/>
    <x v="1"/>
    <d v="2017-04-30T00:00:00"/>
    <x v="53"/>
    <x v="5"/>
    <s v="Sunrisers Hyderabad"/>
    <s v="Kolkata Knight Riders"/>
    <x v="1"/>
    <x v="0"/>
    <s v="normal"/>
    <s v="Sunrisers Hyderabad"/>
    <n v="48"/>
    <n v="0"/>
    <s v="AY Dandekar"/>
    <s v="S Ravi"/>
  </r>
  <r>
    <n v="33"/>
    <s v="Pune"/>
    <x v="1"/>
    <d v="2017-04-29T00:00:00"/>
    <x v="54"/>
    <x v="3"/>
    <s v="Rising Pune Supergiant"/>
    <s v="Royal Challengers Bangalore"/>
    <x v="6"/>
    <x v="0"/>
    <s v="normal"/>
    <s v="Rising Pune Supergiant"/>
    <n v="61"/>
    <n v="0"/>
    <s v="KN Ananthapadmanabhan"/>
    <s v="M Erasmus"/>
  </r>
  <r>
    <n v="34"/>
    <s v="Rajkot"/>
    <x v="1"/>
    <d v="2017-04-29T00:00:00"/>
    <x v="38"/>
    <x v="11"/>
    <s v="Gujarat Lions"/>
    <s v="Mumbai Indians"/>
    <x v="9"/>
    <x v="1"/>
    <s v="tie"/>
    <s v="Mumbai Indians"/>
    <n v="0"/>
    <n v="0"/>
    <s v="AK Chaudhary"/>
    <s v="CB Gaffaney"/>
  </r>
  <r>
    <n v="31"/>
    <s v="Kolkata"/>
    <x v="1"/>
    <d v="2017-04-28T00:00:00"/>
    <x v="55"/>
    <x v="1"/>
    <s v="Delhi Daredevils"/>
    <s v="Kolkata Knight Riders"/>
    <x v="1"/>
    <x v="0"/>
    <s v="normal"/>
    <s v="Kolkata Knight Riders"/>
    <n v="0"/>
    <n v="7"/>
    <s v="NJ Llong"/>
    <s v="S Ravi"/>
  </r>
  <r>
    <n v="32"/>
    <s v="Chandigarh"/>
    <x v="1"/>
    <d v="2017-04-28T00:00:00"/>
    <x v="1"/>
    <x v="8"/>
    <s v="Sunrisers Hyderabad"/>
    <s v="Kings XI Punjab"/>
    <x v="5"/>
    <x v="0"/>
    <s v="normal"/>
    <s v="Sunrisers Hyderabad"/>
    <n v="26"/>
    <n v="0"/>
    <s v="Nitin Menon"/>
    <s v="CK Nandan"/>
  </r>
  <r>
    <n v="30"/>
    <s v="Bangalore"/>
    <x v="1"/>
    <d v="2017-04-27T00:00:00"/>
    <x v="56"/>
    <x v="6"/>
    <s v="Royal Challengers Bangalore"/>
    <s v="Gujarat Lions"/>
    <x v="9"/>
    <x v="0"/>
    <s v="normal"/>
    <s v="Gujarat Lions"/>
    <n v="0"/>
    <n v="7"/>
    <s v="AK Chaudhary"/>
    <s v="C Shamshuddin"/>
  </r>
  <r>
    <n v="29"/>
    <s v="Pune"/>
    <x v="1"/>
    <d v="2017-04-26T00:00:00"/>
    <x v="57"/>
    <x v="3"/>
    <s v="Rising Pune Supergiant"/>
    <s v="Kolkata Knight Riders"/>
    <x v="1"/>
    <x v="0"/>
    <s v="normal"/>
    <s v="Kolkata Knight Riders"/>
    <n v="0"/>
    <n v="7"/>
    <s v="AY Dandekar"/>
    <s v="NJ Llong"/>
  </r>
  <r>
    <n v="28"/>
    <s v="Mumbai"/>
    <x v="1"/>
    <d v="2017-04-24T00:00:00"/>
    <x v="52"/>
    <x v="0"/>
    <s v="Rising Pune Supergiant"/>
    <s v="Mumbai Indians"/>
    <x v="7"/>
    <x v="0"/>
    <s v="normal"/>
    <s v="Rising Pune Supergiant"/>
    <n v="3"/>
    <n v="0"/>
    <s v="A Nand Kishore"/>
    <s v="S Ravi"/>
  </r>
  <r>
    <n v="26"/>
    <s v="Rajkot"/>
    <x v="1"/>
    <d v="2017-04-23T00:00:00"/>
    <x v="58"/>
    <x v="11"/>
    <s v="Kings XI Punjab"/>
    <s v="Gujarat Lions"/>
    <x v="9"/>
    <x v="0"/>
    <s v="normal"/>
    <s v="Kings XI Punjab"/>
    <n v="26"/>
    <n v="0"/>
    <s v="AK Chaudhary"/>
    <s v="M Erasmus"/>
  </r>
  <r>
    <n v="27"/>
    <s v="Kolkata"/>
    <x v="1"/>
    <d v="2017-04-23T00:00:00"/>
    <x v="40"/>
    <x v="1"/>
    <s v="Kolkata Knight Riders"/>
    <s v="Royal Challengers Bangalore"/>
    <x v="6"/>
    <x v="0"/>
    <s v="normal"/>
    <s v="Kolkata Knight Riders"/>
    <n v="82"/>
    <n v="0"/>
    <s v="CB Gaffaney"/>
    <s v="CK Nandan"/>
  </r>
  <r>
    <n v="24"/>
    <s v="Mumbai"/>
    <x v="1"/>
    <d v="2017-04-22T00:00:00"/>
    <x v="59"/>
    <x v="0"/>
    <s v="Mumbai Indians"/>
    <s v="Delhi Daredevils"/>
    <x v="3"/>
    <x v="0"/>
    <s v="normal"/>
    <s v="Mumbai Indians"/>
    <n v="14"/>
    <n v="0"/>
    <s v="A Nand Kishore"/>
    <s v="S Ravi"/>
  </r>
  <r>
    <n v="25"/>
    <s v="Pune"/>
    <x v="1"/>
    <d v="2017-04-22T00:00:00"/>
    <x v="28"/>
    <x v="3"/>
    <s v="Sunrisers Hyderabad"/>
    <s v="Rising Pune Supergiant"/>
    <x v="8"/>
    <x v="0"/>
    <s v="normal"/>
    <s v="Rising Pune Supergiant"/>
    <n v="0"/>
    <n v="6"/>
    <s v="AY Dandekar"/>
    <s v="A Deshmukh"/>
  </r>
  <r>
    <n v="23"/>
    <s v="Kolkata"/>
    <x v="1"/>
    <d v="2017-04-21T00:00:00"/>
    <x v="60"/>
    <x v="1"/>
    <s v="Kolkata Knight Riders"/>
    <s v="Gujarat Lions"/>
    <x v="9"/>
    <x v="0"/>
    <s v="normal"/>
    <s v="Gujarat Lions"/>
    <n v="0"/>
    <n v="4"/>
    <s v="CB Gaffaney"/>
    <s v="Nitin Menon"/>
  </r>
  <r>
    <n v="22"/>
    <s v="Indore"/>
    <x v="1"/>
    <d v="2017-04-20T00:00:00"/>
    <x v="14"/>
    <x v="7"/>
    <s v="Kings XI Punjab"/>
    <s v="Mumbai Indians"/>
    <x v="7"/>
    <x v="0"/>
    <s v="normal"/>
    <s v="Mumbai Indians"/>
    <n v="0"/>
    <n v="8"/>
    <s v="M Erasmus"/>
    <s v="C Shamshuddin"/>
  </r>
  <r>
    <n v="21"/>
    <s v="Hyderabad"/>
    <x v="1"/>
    <d v="2017-04-19T00:00:00"/>
    <x v="18"/>
    <x v="5"/>
    <s v="Sunrisers Hyderabad"/>
    <s v="Delhi Daredevils"/>
    <x v="4"/>
    <x v="1"/>
    <s v="normal"/>
    <s v="Sunrisers Hyderabad"/>
    <n v="15"/>
    <n v="0"/>
    <s v="CB Gaffaney"/>
    <s v="NJ Llong"/>
  </r>
  <r>
    <n v="20"/>
    <s v="Rajkot"/>
    <x v="1"/>
    <d v="2017-04-18T00:00:00"/>
    <x v="31"/>
    <x v="11"/>
    <s v="Royal Challengers Bangalore"/>
    <s v="Gujarat Lions"/>
    <x v="9"/>
    <x v="0"/>
    <s v="normal"/>
    <s v="Royal Challengers Bangalore"/>
    <n v="21"/>
    <n v="0"/>
    <s v="S Ravi"/>
    <s v="VK Sharma"/>
  </r>
  <r>
    <n v="18"/>
    <s v="Delhi"/>
    <x v="1"/>
    <d v="2017-04-17T00:00:00"/>
    <x v="40"/>
    <x v="2"/>
    <s v="Delhi Daredevils"/>
    <s v="Kolkata Knight Riders"/>
    <x v="3"/>
    <x v="1"/>
    <s v="normal"/>
    <s v="Kolkata Knight Riders"/>
    <n v="0"/>
    <n v="4"/>
    <s v="Nitin Menon"/>
    <s v="CK Nandan"/>
  </r>
  <r>
    <n v="19"/>
    <s v="Hyderabad"/>
    <x v="1"/>
    <d v="2017-04-17T00:00:00"/>
    <x v="61"/>
    <x v="5"/>
    <s v="Sunrisers Hyderabad"/>
    <s v="Kings XI Punjab"/>
    <x v="5"/>
    <x v="0"/>
    <s v="normal"/>
    <s v="Sunrisers Hyderabad"/>
    <n v="5"/>
    <n v="0"/>
    <s v="AY Dandekar"/>
    <s v="A Deshmukh"/>
  </r>
  <r>
    <n v="16"/>
    <s v="Mumbai"/>
    <x v="1"/>
    <d v="2017-04-16T00:00:00"/>
    <x v="32"/>
    <x v="0"/>
    <s v="Gujarat Lions"/>
    <s v="Mumbai Indians"/>
    <x v="7"/>
    <x v="0"/>
    <s v="normal"/>
    <s v="Mumbai Indians"/>
    <n v="0"/>
    <n v="6"/>
    <s v="A Nand Kishore"/>
    <s v="S Ravi"/>
  </r>
  <r>
    <n v="17"/>
    <s v="Bangalore"/>
    <x v="1"/>
    <d v="2017-04-16T00:00:00"/>
    <x v="52"/>
    <x v="6"/>
    <s v="Rising Pune Supergiant"/>
    <s v="Royal Challengers Bangalore"/>
    <x v="6"/>
    <x v="0"/>
    <s v="normal"/>
    <s v="Rising Pune Supergiant"/>
    <n v="27"/>
    <n v="0"/>
    <s v="KN Ananthapadmanabhan"/>
    <s v="C Shamshuddin"/>
  </r>
  <r>
    <n v="14"/>
    <s v="Kolkata"/>
    <x v="1"/>
    <d v="2017-04-15T00:00:00"/>
    <x v="57"/>
    <x v="1"/>
    <s v="Kolkata Knight Riders"/>
    <s v="Sunrisers Hyderabad"/>
    <x v="4"/>
    <x v="0"/>
    <s v="normal"/>
    <s v="Kolkata Knight Riders"/>
    <n v="17"/>
    <n v="0"/>
    <s v="AY Dandekar"/>
    <s v="NJ Llong"/>
  </r>
  <r>
    <n v="15"/>
    <s v="Delhi"/>
    <x v="1"/>
    <d v="2017-04-15T00:00:00"/>
    <x v="62"/>
    <x v="2"/>
    <s v="Delhi Daredevils"/>
    <s v="Kings XI Punjab"/>
    <x v="3"/>
    <x v="1"/>
    <s v="normal"/>
    <s v="Delhi Daredevils"/>
    <n v="51"/>
    <n v="0"/>
    <s v="YC Barde"/>
    <s v="Nitin Menon"/>
  </r>
  <r>
    <n v="12"/>
    <s v="Bangalore"/>
    <x v="1"/>
    <d v="2017-04-14T00:00:00"/>
    <x v="63"/>
    <x v="6"/>
    <s v="Royal Challengers Bangalore"/>
    <s v="Mumbai Indians"/>
    <x v="7"/>
    <x v="0"/>
    <s v="normal"/>
    <s v="Mumbai Indians"/>
    <n v="0"/>
    <n v="4"/>
    <s v="KN Ananthapadmanabhan"/>
    <s v="AK Chaudhary"/>
  </r>
  <r>
    <n v="13"/>
    <s v="Rajkot"/>
    <x v="1"/>
    <d v="2017-04-14T00:00:00"/>
    <x v="56"/>
    <x v="11"/>
    <s v="Rising Pune Supergiant"/>
    <s v="Gujarat Lions"/>
    <x v="9"/>
    <x v="0"/>
    <s v="normal"/>
    <s v="Gujarat Lions"/>
    <n v="0"/>
    <n v="7"/>
    <s v="A Nand Kishore"/>
    <s v="S Ravi"/>
  </r>
  <r>
    <n v="11"/>
    <s v="Kolkata"/>
    <x v="1"/>
    <d v="2017-04-13T00:00:00"/>
    <x v="15"/>
    <x v="1"/>
    <s v="Kings XI Punjab"/>
    <s v="Kolkata Knight Riders"/>
    <x v="1"/>
    <x v="0"/>
    <s v="normal"/>
    <s v="Kolkata Knight Riders"/>
    <n v="0"/>
    <n v="8"/>
    <s v="A Deshmukh"/>
    <s v="NJ Llong"/>
  </r>
  <r>
    <n v="10"/>
    <s v="Mumbai"/>
    <x v="1"/>
    <d v="2017-04-12T00:00:00"/>
    <x v="10"/>
    <x v="0"/>
    <s v="Sunrisers Hyderabad"/>
    <s v="Mumbai Indians"/>
    <x v="7"/>
    <x v="0"/>
    <s v="normal"/>
    <s v="Mumbai Indians"/>
    <n v="0"/>
    <n v="4"/>
    <s v="Nitin Menon"/>
    <s v="CK Nandan"/>
  </r>
  <r>
    <n v="9"/>
    <s v="Pune"/>
    <x v="1"/>
    <d v="2017-04-11T00:00:00"/>
    <x v="33"/>
    <x v="3"/>
    <s v="Delhi Daredevils"/>
    <s v="Rising Pune Supergiant"/>
    <x v="8"/>
    <x v="0"/>
    <s v="normal"/>
    <s v="Delhi Daredevils"/>
    <n v="97"/>
    <n v="0"/>
    <s v="AY Dandekar"/>
    <s v="S Ravi"/>
  </r>
  <r>
    <n v="8"/>
    <s v="Indore"/>
    <x v="1"/>
    <d v="2017-04-10T00:00:00"/>
    <x v="64"/>
    <x v="7"/>
    <s v="Royal Challengers Bangalore"/>
    <s v="Kings XI Punjab"/>
    <x v="6"/>
    <x v="1"/>
    <s v="normal"/>
    <s v="Kings XI Punjab"/>
    <n v="0"/>
    <n v="8"/>
    <s v="AK Chaudhary"/>
    <s v="C Shamshuddin"/>
  </r>
  <r>
    <n v="6"/>
    <s v="Hyderabad"/>
    <x v="1"/>
    <d v="2017-04-09T00:00:00"/>
    <x v="1"/>
    <x v="5"/>
    <s v="Gujarat Lions"/>
    <s v="Sunrisers Hyderabad"/>
    <x v="4"/>
    <x v="0"/>
    <s v="normal"/>
    <s v="Sunrisers Hyderabad"/>
    <n v="0"/>
    <n v="9"/>
    <s v="A Deshmukh"/>
    <s v="NJ Llong"/>
  </r>
  <r>
    <n v="7"/>
    <s v="Mumbai"/>
    <x v="1"/>
    <d v="2017-04-09T00:00:00"/>
    <x v="32"/>
    <x v="0"/>
    <s v="Kolkata Knight Riders"/>
    <s v="Mumbai Indians"/>
    <x v="7"/>
    <x v="0"/>
    <s v="normal"/>
    <s v="Mumbai Indians"/>
    <n v="0"/>
    <n v="4"/>
    <s v="Nitin Menon"/>
    <s v="CK Nandan"/>
  </r>
  <r>
    <n v="4"/>
    <s v="Indore"/>
    <x v="1"/>
    <d v="2017-04-08T00:00:00"/>
    <x v="65"/>
    <x v="7"/>
    <s v="Rising Pune Supergiant"/>
    <s v="Kings XI Punjab"/>
    <x v="5"/>
    <x v="0"/>
    <s v="normal"/>
    <s v="Kings XI Punjab"/>
    <n v="0"/>
    <n v="6"/>
    <s v="AK Chaudhary"/>
    <s v="C Shamshuddin"/>
  </r>
  <r>
    <n v="5"/>
    <s v="Bangalore"/>
    <x v="1"/>
    <d v="2017-04-08T00:00:00"/>
    <x v="66"/>
    <x v="6"/>
    <s v="Royal Challengers Bangalore"/>
    <s v="Delhi Daredevils"/>
    <x v="6"/>
    <x v="1"/>
    <s v="normal"/>
    <s v="Royal Challengers Bangalore"/>
    <n v="15"/>
    <n v="0"/>
    <m/>
    <m/>
  </r>
  <r>
    <n v="3"/>
    <s v="Rajkot"/>
    <x v="1"/>
    <d v="2017-04-07T00:00:00"/>
    <x v="7"/>
    <x v="11"/>
    <s v="Gujarat Lions"/>
    <s v="Kolkata Knight Riders"/>
    <x v="1"/>
    <x v="0"/>
    <s v="normal"/>
    <s v="Kolkata Knight Riders"/>
    <n v="0"/>
    <n v="10"/>
    <s v="Nitin Menon"/>
    <s v="CK Nandan"/>
  </r>
  <r>
    <n v="2"/>
    <s v="Pune"/>
    <x v="1"/>
    <d v="2017-04-06T00:00:00"/>
    <x v="67"/>
    <x v="3"/>
    <s v="Mumbai Indians"/>
    <s v="Rising Pune Supergiant"/>
    <x v="8"/>
    <x v="0"/>
    <s v="normal"/>
    <s v="Rising Pune Supergiant"/>
    <n v="0"/>
    <n v="7"/>
    <s v="A Nand Kishore"/>
    <s v="S Ravi"/>
  </r>
  <r>
    <n v="1"/>
    <s v="Hyderabad"/>
    <x v="1"/>
    <d v="2017-04-05T00:00:00"/>
    <x v="68"/>
    <x v="5"/>
    <s v="Sunrisers Hyderabad"/>
    <s v="Royal Challengers Bangalore"/>
    <x v="6"/>
    <x v="0"/>
    <s v="normal"/>
    <s v="Sunrisers Hyderabad"/>
    <n v="35"/>
    <n v="0"/>
    <s v="AY Dandekar"/>
    <s v="NJ Llong"/>
  </r>
  <r>
    <n v="636"/>
    <s v="Bangalore"/>
    <x v="2"/>
    <d v="2016-05-29T00:00:00"/>
    <x v="69"/>
    <x v="6"/>
    <s v="Sunrisers Hyderabad"/>
    <s v="Royal Challengers Bangalore"/>
    <x v="4"/>
    <x v="1"/>
    <s v="normal"/>
    <s v="Sunrisers Hyderabad"/>
    <n v="8"/>
    <n v="0"/>
    <s v="HDPK Dharmasena"/>
    <s v="BNJ Oxenford"/>
  </r>
  <r>
    <n v="635"/>
    <s v="Delhi"/>
    <x v="2"/>
    <d v="2016-05-27T00:00:00"/>
    <x v="53"/>
    <x v="2"/>
    <s v="Gujarat Lions"/>
    <s v="Sunrisers Hyderabad"/>
    <x v="4"/>
    <x v="0"/>
    <s v="normal"/>
    <s v="Sunrisers Hyderabad"/>
    <n v="0"/>
    <n v="4"/>
    <s v="M Erasmus"/>
    <s v="CK Nandan"/>
  </r>
  <r>
    <n v="634"/>
    <s v="Delhi"/>
    <x v="2"/>
    <d v="2016-05-25T00:00:00"/>
    <x v="70"/>
    <x v="2"/>
    <s v="Sunrisers Hyderabad"/>
    <s v="Kolkata Knight Riders"/>
    <x v="1"/>
    <x v="0"/>
    <s v="normal"/>
    <s v="Sunrisers Hyderabad"/>
    <n v="22"/>
    <n v="0"/>
    <s v="M Erasmus"/>
    <s v="C Shamshuddin"/>
  </r>
  <r>
    <n v="633"/>
    <s v="Bangalore"/>
    <x v="2"/>
    <d v="2016-05-24T00:00:00"/>
    <x v="9"/>
    <x v="6"/>
    <s v="Gujarat Lions"/>
    <s v="Royal Challengers Bangalore"/>
    <x v="6"/>
    <x v="0"/>
    <s v="normal"/>
    <s v="Royal Challengers Bangalore"/>
    <n v="0"/>
    <n v="4"/>
    <s v="AK Chaudhary"/>
    <s v="HDPK Dharmasena"/>
  </r>
  <r>
    <n v="631"/>
    <s v="Kolkata"/>
    <x v="2"/>
    <d v="2016-05-22T00:00:00"/>
    <x v="71"/>
    <x v="1"/>
    <s v="Kolkata Knight Riders"/>
    <s v="Sunrisers Hyderabad"/>
    <x v="4"/>
    <x v="0"/>
    <s v="normal"/>
    <s v="Kolkata Knight Riders"/>
    <n v="22"/>
    <n v="0"/>
    <s v="KN Ananthapadmanabhan"/>
    <s v="M Erasmus"/>
  </r>
  <r>
    <n v="632"/>
    <s v="Raipur"/>
    <x v="2"/>
    <d v="2016-05-22T00:00:00"/>
    <x v="72"/>
    <x v="12"/>
    <s v="Delhi Daredevils"/>
    <s v="Royal Challengers Bangalore"/>
    <x v="6"/>
    <x v="0"/>
    <s v="normal"/>
    <s v="Royal Challengers Bangalore"/>
    <n v="0"/>
    <n v="6"/>
    <s v="A Nand Kishore"/>
    <s v="BNJ Oxenford"/>
  </r>
  <r>
    <n v="629"/>
    <s v="Visakhapatnam"/>
    <x v="2"/>
    <d v="2016-05-21T00:00:00"/>
    <x v="28"/>
    <x v="13"/>
    <s v="Kings XI Punjab"/>
    <s v="Rising Pune Supergiant"/>
    <x v="5"/>
    <x v="1"/>
    <s v="normal"/>
    <s v="Rising Pune Supergiant"/>
    <n v="0"/>
    <n v="4"/>
    <s v="HDPK Dharmasena"/>
    <s v="Nitin Menon"/>
  </r>
  <r>
    <n v="630"/>
    <s v="Kanpur"/>
    <x v="2"/>
    <d v="2016-05-21T00:00:00"/>
    <x v="60"/>
    <x v="10"/>
    <s v="Mumbai Indians"/>
    <s v="Gujarat Lions"/>
    <x v="9"/>
    <x v="0"/>
    <s v="normal"/>
    <s v="Gujarat Lions"/>
    <n v="0"/>
    <n v="6"/>
    <s v="AK Chaudhary"/>
    <s v="CK Nandan"/>
  </r>
  <r>
    <n v="628"/>
    <s v="Raipur"/>
    <x v="2"/>
    <d v="2016-05-20T00:00:00"/>
    <x v="44"/>
    <x v="12"/>
    <s v="Sunrisers Hyderabad"/>
    <s v="Delhi Daredevils"/>
    <x v="3"/>
    <x v="0"/>
    <s v="normal"/>
    <s v="Delhi Daredevils"/>
    <n v="0"/>
    <n v="6"/>
    <s v="A Nand Kishore"/>
    <s v="BNJ Oxenford"/>
  </r>
  <r>
    <n v="627"/>
    <s v="Kanpur"/>
    <x v="2"/>
    <d v="2016-05-19T00:00:00"/>
    <x v="47"/>
    <x v="10"/>
    <s v="Kolkata Knight Riders"/>
    <s v="Gujarat Lions"/>
    <x v="9"/>
    <x v="0"/>
    <s v="normal"/>
    <s v="Gujarat Lions"/>
    <n v="0"/>
    <n v="6"/>
    <s v="AK Chaudhary"/>
    <s v="CK Nandan"/>
  </r>
  <r>
    <n v="626"/>
    <s v="Bangalore"/>
    <x v="2"/>
    <d v="2016-05-18T00:00:00"/>
    <x v="72"/>
    <x v="6"/>
    <s v="Royal Challengers Bangalore"/>
    <s v="Kings XI Punjab"/>
    <x v="5"/>
    <x v="0"/>
    <s v="normal"/>
    <s v="Royal Challengers Bangalore"/>
    <n v="82"/>
    <n v="0"/>
    <s v="KN Ananthapadmanabhan"/>
    <s v="M Erasmus"/>
  </r>
  <r>
    <n v="625"/>
    <s v="Visakhapatnam"/>
    <x v="2"/>
    <d v="2016-05-17T00:00:00"/>
    <x v="73"/>
    <x v="13"/>
    <s v="Delhi Daredevils"/>
    <s v="Rising Pune Supergiant"/>
    <x v="8"/>
    <x v="0"/>
    <s v="normal"/>
    <s v="Rising Pune Supergiant"/>
    <n v="19"/>
    <n v="0"/>
    <s v="Nitin Menon"/>
    <s v="C Shamshuddin"/>
  </r>
  <r>
    <n v="624"/>
    <s v="Kolkata"/>
    <x v="2"/>
    <d v="2016-05-16T00:00:00"/>
    <x v="72"/>
    <x v="1"/>
    <s v="Kolkata Knight Riders"/>
    <s v="Royal Challengers Bangalore"/>
    <x v="6"/>
    <x v="0"/>
    <s v="normal"/>
    <s v="Royal Challengers Bangalore"/>
    <n v="0"/>
    <n v="9"/>
    <s v="CB Gaffaney"/>
    <s v="A Nand Kishore"/>
  </r>
  <r>
    <n v="622"/>
    <s v="Chandigarh"/>
    <x v="2"/>
    <d v="2016-05-15T00:00:00"/>
    <x v="58"/>
    <x v="8"/>
    <s v="Kings XI Punjab"/>
    <s v="Sunrisers Hyderabad"/>
    <x v="5"/>
    <x v="1"/>
    <s v="normal"/>
    <s v="Sunrisers Hyderabad"/>
    <n v="0"/>
    <n v="7"/>
    <s v="KN Ananthapadmanabhan"/>
    <s v="M Erasmus"/>
  </r>
  <r>
    <n v="623"/>
    <s v="Visakhapatnam"/>
    <x v="2"/>
    <d v="2016-05-15T00:00:00"/>
    <x v="38"/>
    <x v="13"/>
    <s v="Mumbai Indians"/>
    <s v="Delhi Daredevils"/>
    <x v="3"/>
    <x v="0"/>
    <s v="normal"/>
    <s v="Mumbai Indians"/>
    <n v="80"/>
    <n v="0"/>
    <s v="Nitin Menon"/>
    <s v="CK Nandan"/>
  </r>
  <r>
    <n v="620"/>
    <s v="Bangalore"/>
    <x v="2"/>
    <d v="2016-05-14T00:00:00"/>
    <x v="9"/>
    <x v="6"/>
    <s v="Royal Challengers Bangalore"/>
    <s v="Gujarat Lions"/>
    <x v="9"/>
    <x v="0"/>
    <s v="normal"/>
    <s v="Royal Challengers Bangalore"/>
    <n v="144"/>
    <n v="0"/>
    <s v="AY Dandekar"/>
    <s v="VK Sharma"/>
  </r>
  <r>
    <n v="621"/>
    <s v="Kolkata"/>
    <x v="2"/>
    <d v="2016-05-14T00:00:00"/>
    <x v="71"/>
    <x v="1"/>
    <s v="Rising Pune Supergiant"/>
    <s v="Kolkata Knight Riders"/>
    <x v="8"/>
    <x v="1"/>
    <s v="normal"/>
    <s v="Kolkata Knight Riders"/>
    <n v="0"/>
    <n v="8"/>
    <s v="A Nand Kishore"/>
    <s v="BNJ Oxenford"/>
  </r>
  <r>
    <n v="619"/>
    <s v="Visakhapatnam"/>
    <x v="2"/>
    <d v="2016-05-13T00:00:00"/>
    <x v="74"/>
    <x v="13"/>
    <s v="Mumbai Indians"/>
    <s v="Kings XI Punjab"/>
    <x v="7"/>
    <x v="1"/>
    <s v="normal"/>
    <s v="Kings XI Punjab"/>
    <n v="0"/>
    <n v="7"/>
    <s v="HDPK Dharmasena"/>
    <s v="CK Nandan"/>
  </r>
  <r>
    <n v="618"/>
    <s v="Hyderabad"/>
    <x v="2"/>
    <d v="2016-05-12T00:00:00"/>
    <x v="75"/>
    <x v="5"/>
    <s v="Sunrisers Hyderabad"/>
    <s v="Delhi Daredevils"/>
    <x v="3"/>
    <x v="0"/>
    <s v="normal"/>
    <s v="Delhi Daredevils"/>
    <n v="0"/>
    <n v="7"/>
    <s v="K Bharatan"/>
    <s v="M Erasmus"/>
  </r>
  <r>
    <n v="617"/>
    <s v="Bangalore"/>
    <x v="2"/>
    <d v="2016-05-11T00:00:00"/>
    <x v="38"/>
    <x v="6"/>
    <s v="Royal Challengers Bangalore"/>
    <s v="Mumbai Indians"/>
    <x v="7"/>
    <x v="0"/>
    <s v="normal"/>
    <s v="Mumbai Indians"/>
    <n v="0"/>
    <n v="6"/>
    <s v="AY Dandekar"/>
    <s v="C Shamshuddin"/>
  </r>
  <r>
    <n v="616"/>
    <s v="Visakhapatnam"/>
    <x v="2"/>
    <d v="2016-05-10T00:00:00"/>
    <x v="76"/>
    <x v="13"/>
    <s v="Sunrisers Hyderabad"/>
    <s v="Rising Pune Supergiant"/>
    <x v="4"/>
    <x v="1"/>
    <s v="normal"/>
    <s v="Sunrisers Hyderabad"/>
    <n v="4"/>
    <n v="0"/>
    <s v="CB Gaffaney"/>
    <s v="VK Sharma"/>
  </r>
  <r>
    <n v="615"/>
    <s v="Chandigarh"/>
    <x v="2"/>
    <d v="2016-05-09T00:00:00"/>
    <x v="0"/>
    <x v="8"/>
    <s v="Royal Challengers Bangalore"/>
    <s v="Kings XI Punjab"/>
    <x v="5"/>
    <x v="0"/>
    <s v="normal"/>
    <s v="Royal Challengers Bangalore"/>
    <n v="1"/>
    <n v="0"/>
    <s v="AK Chaudhary"/>
    <s v="HDPK Dharmasena"/>
  </r>
  <r>
    <n v="613"/>
    <s v="Visakhapatnam"/>
    <x v="2"/>
    <d v="2016-05-08T00:00:00"/>
    <x v="77"/>
    <x v="13"/>
    <s v="Sunrisers Hyderabad"/>
    <s v="Mumbai Indians"/>
    <x v="7"/>
    <x v="0"/>
    <s v="normal"/>
    <s v="Sunrisers Hyderabad"/>
    <n v="85"/>
    <n v="0"/>
    <s v="S Ravi"/>
    <s v="C Shamshuddin"/>
  </r>
  <r>
    <n v="614"/>
    <s v="Kolkata"/>
    <x v="2"/>
    <d v="2016-05-08T00:00:00"/>
    <x v="78"/>
    <x v="1"/>
    <s v="Kolkata Knight Riders"/>
    <s v="Gujarat Lions"/>
    <x v="9"/>
    <x v="0"/>
    <s v="normal"/>
    <s v="Gujarat Lions"/>
    <n v="0"/>
    <n v="5"/>
    <s v="M Erasmus"/>
    <s v="RJ Tucker"/>
  </r>
  <r>
    <n v="611"/>
    <s v="Bangalore"/>
    <x v="2"/>
    <d v="2016-05-07T00:00:00"/>
    <x v="72"/>
    <x v="6"/>
    <s v="Rising Pune Supergiant"/>
    <s v="Royal Challengers Bangalore"/>
    <x v="6"/>
    <x v="0"/>
    <s v="normal"/>
    <s v="Royal Challengers Bangalore"/>
    <n v="0"/>
    <n v="7"/>
    <s v="CB Gaffaney"/>
    <s v="BNJ Oxenford"/>
  </r>
  <r>
    <n v="612"/>
    <s v="Chandigarh"/>
    <x v="2"/>
    <d v="2016-05-07T00:00:00"/>
    <x v="74"/>
    <x v="8"/>
    <s v="Kings XI Punjab"/>
    <s v="Delhi Daredevils"/>
    <x v="3"/>
    <x v="0"/>
    <s v="normal"/>
    <s v="Kings XI Punjab"/>
    <n v="9"/>
    <n v="0"/>
    <s v="HDPK Dharmasena"/>
    <s v="CK Nandan"/>
  </r>
  <r>
    <n v="610"/>
    <s v="Hyderabad"/>
    <x v="2"/>
    <d v="2016-05-06T00:00:00"/>
    <x v="61"/>
    <x v="5"/>
    <s v="Gujarat Lions"/>
    <s v="Sunrisers Hyderabad"/>
    <x v="4"/>
    <x v="0"/>
    <s v="normal"/>
    <s v="Sunrisers Hyderabad"/>
    <n v="0"/>
    <n v="5"/>
    <s v="M Erasmus"/>
    <s v="S Ravi"/>
  </r>
  <r>
    <n v="609"/>
    <s v="Delhi"/>
    <x v="2"/>
    <d v="2016-05-05T00:00:00"/>
    <x v="79"/>
    <x v="2"/>
    <s v="Delhi Daredevils"/>
    <s v="Rising Pune Supergiant"/>
    <x v="8"/>
    <x v="0"/>
    <s v="normal"/>
    <s v="Rising Pune Supergiant"/>
    <n v="0"/>
    <n v="7"/>
    <s v="C Shamshuddin"/>
    <s v="RJ Tucker"/>
  </r>
  <r>
    <n v="608"/>
    <s v="Kolkata"/>
    <x v="2"/>
    <d v="2016-05-04T00:00:00"/>
    <x v="2"/>
    <x v="1"/>
    <s v="Kolkata Knight Riders"/>
    <s v="Kings XI Punjab"/>
    <x v="5"/>
    <x v="0"/>
    <s v="normal"/>
    <s v="Kolkata Knight Riders"/>
    <n v="7"/>
    <n v="0"/>
    <s v="AK Chaudhary"/>
    <s v="HDPK Dharmasena"/>
  </r>
  <r>
    <n v="607"/>
    <s v="Rajkot"/>
    <x v="2"/>
    <d v="2016-05-03T00:00:00"/>
    <x v="23"/>
    <x v="11"/>
    <s v="Gujarat Lions"/>
    <s v="Delhi Daredevils"/>
    <x v="3"/>
    <x v="0"/>
    <s v="normal"/>
    <s v="Delhi Daredevils"/>
    <n v="0"/>
    <n v="8"/>
    <s v="CB Gaffaney"/>
    <s v="BNJ Oxenford"/>
  </r>
  <r>
    <n v="606"/>
    <s v="Bangalore"/>
    <x v="2"/>
    <d v="2016-05-02T00:00:00"/>
    <x v="2"/>
    <x v="6"/>
    <s v="Royal Challengers Bangalore"/>
    <s v="Kolkata Knight Riders"/>
    <x v="1"/>
    <x v="0"/>
    <s v="normal"/>
    <s v="Kolkata Knight Riders"/>
    <n v="0"/>
    <n v="5"/>
    <s v="M Erasmus"/>
    <s v="S Ravi"/>
  </r>
  <r>
    <n v="604"/>
    <s v="Rajkot"/>
    <x v="2"/>
    <d v="2016-05-01T00:00:00"/>
    <x v="64"/>
    <x v="11"/>
    <s v="Kings XI Punjab"/>
    <s v="Gujarat Lions"/>
    <x v="9"/>
    <x v="0"/>
    <s v="normal"/>
    <s v="Kings XI Punjab"/>
    <n v="23"/>
    <n v="0"/>
    <s v="BNJ Oxenford"/>
    <s v="VK Sharma"/>
  </r>
  <r>
    <n v="605"/>
    <s v="Pune"/>
    <x v="2"/>
    <d v="2016-05-01T00:00:00"/>
    <x v="25"/>
    <x v="3"/>
    <s v="Rising Pune Supergiant"/>
    <s v="Mumbai Indians"/>
    <x v="7"/>
    <x v="0"/>
    <s v="normal"/>
    <s v="Mumbai Indians"/>
    <n v="0"/>
    <n v="8"/>
    <s v="AY Dandekar"/>
    <s v="RJ Tucker"/>
  </r>
  <r>
    <n v="602"/>
    <s v="Delhi"/>
    <x v="2"/>
    <d v="2016-04-30T00:00:00"/>
    <x v="80"/>
    <x v="2"/>
    <s v="Delhi Daredevils"/>
    <s v="Kolkata Knight Riders"/>
    <x v="1"/>
    <x v="0"/>
    <s v="normal"/>
    <s v="Delhi Daredevils"/>
    <n v="27"/>
    <n v="0"/>
    <s v="KN Ananthapadmanabhan"/>
    <s v="M Erasmus"/>
  </r>
  <r>
    <n v="603"/>
    <s v="Hyderabad"/>
    <x v="2"/>
    <d v="2016-04-30T00:00:00"/>
    <x v="53"/>
    <x v="5"/>
    <s v="Sunrisers Hyderabad"/>
    <s v="Royal Challengers Bangalore"/>
    <x v="6"/>
    <x v="0"/>
    <s v="normal"/>
    <s v="Sunrisers Hyderabad"/>
    <n v="15"/>
    <n v="0"/>
    <s v="AK Chaudhary"/>
    <s v="HDPK Dharmasena"/>
  </r>
  <r>
    <n v="601"/>
    <s v="Pune"/>
    <x v="2"/>
    <d v="2016-04-29T00:00:00"/>
    <x v="47"/>
    <x v="3"/>
    <s v="Rising Pune Supergiant"/>
    <s v="Gujarat Lions"/>
    <x v="9"/>
    <x v="0"/>
    <s v="normal"/>
    <s v="Gujarat Lions"/>
    <n v="0"/>
    <n v="3"/>
    <s v="CB Gaffaney"/>
    <s v="BNJ Oxenford"/>
  </r>
  <r>
    <n v="600"/>
    <s v="Mumbai"/>
    <x v="2"/>
    <d v="2016-04-28T00:00:00"/>
    <x v="25"/>
    <x v="0"/>
    <s v="Kolkata Knight Riders"/>
    <s v="Mumbai Indians"/>
    <x v="7"/>
    <x v="0"/>
    <s v="normal"/>
    <s v="Mumbai Indians"/>
    <n v="0"/>
    <n v="6"/>
    <s v="Nitin Menon"/>
    <s v="RJ Tucker"/>
  </r>
  <r>
    <n v="599"/>
    <s v="Delhi"/>
    <x v="2"/>
    <d v="2016-04-27T00:00:00"/>
    <x v="75"/>
    <x v="2"/>
    <s v="Gujarat Lions"/>
    <s v="Delhi Daredevils"/>
    <x v="3"/>
    <x v="0"/>
    <s v="normal"/>
    <s v="Gujarat Lions"/>
    <n v="1"/>
    <n v="0"/>
    <s v="M Erasmus"/>
    <s v="S Ravi"/>
  </r>
  <r>
    <n v="598"/>
    <s v="Hyderabad"/>
    <x v="2"/>
    <d v="2016-04-26T00:00:00"/>
    <x v="73"/>
    <x v="5"/>
    <s v="Sunrisers Hyderabad"/>
    <s v="Rising Pune Supergiant"/>
    <x v="8"/>
    <x v="0"/>
    <s v="normal"/>
    <s v="Rising Pune Supergiant"/>
    <n v="34"/>
    <n v="0"/>
    <s v="AY Dandekar"/>
    <s v="CK Nandan"/>
  </r>
  <r>
    <n v="597"/>
    <s v="Chandigarh"/>
    <x v="2"/>
    <d v="2016-04-25T00:00:00"/>
    <x v="81"/>
    <x v="8"/>
    <s v="Mumbai Indians"/>
    <s v="Kings XI Punjab"/>
    <x v="5"/>
    <x v="0"/>
    <s v="normal"/>
    <s v="Mumbai Indians"/>
    <n v="25"/>
    <n v="0"/>
    <s v="Nitin Menon"/>
    <s v="RJ Tucker"/>
  </r>
  <r>
    <n v="595"/>
    <s v="Rajkot"/>
    <x v="2"/>
    <d v="2016-04-24T00:00:00"/>
    <x v="72"/>
    <x v="11"/>
    <s v="Royal Challengers Bangalore"/>
    <s v="Gujarat Lions"/>
    <x v="6"/>
    <x v="1"/>
    <s v="normal"/>
    <s v="Gujarat Lions"/>
    <n v="0"/>
    <n v="6"/>
    <s v="K Bharatan"/>
    <s v="BNJ Oxenford"/>
  </r>
  <r>
    <n v="596"/>
    <s v="Pune"/>
    <x v="2"/>
    <d v="2016-04-24T00:00:00"/>
    <x v="82"/>
    <x v="3"/>
    <s v="Rising Pune Supergiant"/>
    <s v="Kolkata Knight Riders"/>
    <x v="1"/>
    <x v="0"/>
    <s v="normal"/>
    <s v="Kolkata Knight Riders"/>
    <n v="0"/>
    <n v="2"/>
    <s v="CB Gaffaney"/>
    <s v="A Nand Kishore"/>
  </r>
  <r>
    <n v="593"/>
    <s v="Delhi"/>
    <x v="2"/>
    <d v="2016-04-23T00:00:00"/>
    <x v="33"/>
    <x v="2"/>
    <s v="Delhi Daredevils"/>
    <s v="Mumbai Indians"/>
    <x v="7"/>
    <x v="0"/>
    <s v="normal"/>
    <s v="Delhi Daredevils"/>
    <n v="10"/>
    <n v="0"/>
    <s v="S Ravi"/>
    <s v="C Shamshuddin"/>
  </r>
  <r>
    <n v="594"/>
    <s v="Hyderabad"/>
    <x v="2"/>
    <d v="2016-04-23T00:00:00"/>
    <x v="83"/>
    <x v="5"/>
    <s v="Kings XI Punjab"/>
    <s v="Sunrisers Hyderabad"/>
    <x v="4"/>
    <x v="0"/>
    <s v="normal"/>
    <s v="Sunrisers Hyderabad"/>
    <n v="0"/>
    <n v="5"/>
    <s v="AK Chaudhary"/>
    <s v="CK Nandan"/>
  </r>
  <r>
    <n v="592"/>
    <s v="Pune"/>
    <x v="2"/>
    <d v="2016-04-22T00:00:00"/>
    <x v="9"/>
    <x v="3"/>
    <s v="Royal Challengers Bangalore"/>
    <s v="Rising Pune Supergiant"/>
    <x v="8"/>
    <x v="0"/>
    <s v="normal"/>
    <s v="Royal Challengers Bangalore"/>
    <n v="13"/>
    <n v="0"/>
    <s v="CB Gaffaney"/>
    <s v="VK Sharma"/>
  </r>
  <r>
    <n v="591"/>
    <s v="Rajkot"/>
    <x v="2"/>
    <d v="2016-04-21T00:00:00"/>
    <x v="61"/>
    <x v="11"/>
    <s v="Gujarat Lions"/>
    <s v="Sunrisers Hyderabad"/>
    <x v="4"/>
    <x v="0"/>
    <s v="normal"/>
    <s v="Sunrisers Hyderabad"/>
    <n v="0"/>
    <n v="10"/>
    <s v="K Bharatan"/>
    <s v="HDPK Dharmasena"/>
  </r>
  <r>
    <n v="590"/>
    <s v="Mumbai"/>
    <x v="2"/>
    <d v="2016-04-20T00:00:00"/>
    <x v="25"/>
    <x v="0"/>
    <s v="Royal Challengers Bangalore"/>
    <s v="Mumbai Indians"/>
    <x v="7"/>
    <x v="0"/>
    <s v="normal"/>
    <s v="Mumbai Indians"/>
    <n v="0"/>
    <n v="6"/>
    <s v="AK Chaudhary"/>
    <s v="CK Nandan"/>
  </r>
  <r>
    <n v="589"/>
    <s v="Chandigarh"/>
    <x v="2"/>
    <d v="2016-04-19T00:00:00"/>
    <x v="57"/>
    <x v="8"/>
    <s v="Kings XI Punjab"/>
    <s v="Kolkata Knight Riders"/>
    <x v="1"/>
    <x v="0"/>
    <s v="normal"/>
    <s v="Kolkata Knight Riders"/>
    <n v="0"/>
    <n v="6"/>
    <s v="S Ravi"/>
    <s v="C Shamshuddin"/>
  </r>
  <r>
    <n v="588"/>
    <s v="Hyderabad"/>
    <x v="2"/>
    <d v="2016-04-18T00:00:00"/>
    <x v="53"/>
    <x v="5"/>
    <s v="Mumbai Indians"/>
    <s v="Sunrisers Hyderabad"/>
    <x v="4"/>
    <x v="0"/>
    <s v="normal"/>
    <s v="Sunrisers Hyderabad"/>
    <n v="0"/>
    <n v="7"/>
    <s v="HDPK Dharmasena"/>
    <s v="VK Sharma"/>
  </r>
  <r>
    <n v="586"/>
    <s v="Chandigarh"/>
    <x v="2"/>
    <d v="2016-04-17T00:00:00"/>
    <x v="84"/>
    <x v="8"/>
    <s v="Rising Pune Supergiant"/>
    <s v="Kings XI Punjab"/>
    <x v="8"/>
    <x v="1"/>
    <s v="normal"/>
    <s v="Kings XI Punjab"/>
    <n v="0"/>
    <n v="6"/>
    <s v="S Ravi"/>
    <s v="C Shamshuddin"/>
  </r>
  <r>
    <n v="587"/>
    <s v="Bangalore"/>
    <x v="2"/>
    <d v="2016-04-17T00:00:00"/>
    <x v="85"/>
    <x v="6"/>
    <s v="Royal Challengers Bangalore"/>
    <s v="Delhi Daredevils"/>
    <x v="3"/>
    <x v="0"/>
    <s v="normal"/>
    <s v="Delhi Daredevils"/>
    <n v="0"/>
    <n v="7"/>
    <s v="VA Kulkarni"/>
    <s v="A Nand Kishore"/>
  </r>
  <r>
    <n v="584"/>
    <s v="Hyderabad"/>
    <x v="2"/>
    <d v="2016-04-16T00:00:00"/>
    <x v="55"/>
    <x v="5"/>
    <s v="Sunrisers Hyderabad"/>
    <s v="Kolkata Knight Riders"/>
    <x v="4"/>
    <x v="1"/>
    <s v="normal"/>
    <s v="Kolkata Knight Riders"/>
    <n v="0"/>
    <n v="8"/>
    <s v="AK Chaudhary"/>
    <s v="CK Nandan"/>
  </r>
  <r>
    <n v="585"/>
    <s v="Mumbai"/>
    <x v="2"/>
    <d v="2016-04-16T00:00:00"/>
    <x v="86"/>
    <x v="0"/>
    <s v="Mumbai Indians"/>
    <s v="Gujarat Lions"/>
    <x v="9"/>
    <x v="0"/>
    <s v="normal"/>
    <s v="Gujarat Lions"/>
    <n v="0"/>
    <n v="3"/>
    <s v="HDPK Dharmasena"/>
    <s v="VK Sharma"/>
  </r>
  <r>
    <n v="583"/>
    <s v="Delhi"/>
    <x v="2"/>
    <d v="2016-04-15T00:00:00"/>
    <x v="4"/>
    <x v="2"/>
    <s v="Kings XI Punjab"/>
    <s v="Delhi Daredevils"/>
    <x v="3"/>
    <x v="0"/>
    <s v="normal"/>
    <s v="Delhi Daredevils"/>
    <n v="0"/>
    <n v="8"/>
    <s v="S Ravi"/>
    <s v="C Shamshuddin"/>
  </r>
  <r>
    <n v="582"/>
    <s v="Rajkot"/>
    <x v="2"/>
    <d v="2016-04-14T00:00:00"/>
    <x v="86"/>
    <x v="11"/>
    <s v="Rising Pune Supergiant"/>
    <s v="Gujarat Lions"/>
    <x v="8"/>
    <x v="1"/>
    <s v="normal"/>
    <s v="Gujarat Lions"/>
    <n v="0"/>
    <n v="7"/>
    <s v="VA Kulkarni"/>
    <s v="CK Nandan"/>
  </r>
  <r>
    <n v="581"/>
    <s v="Kolkata"/>
    <x v="2"/>
    <d v="2016-04-13T00:00:00"/>
    <x v="25"/>
    <x v="1"/>
    <s v="Kolkata Knight Riders"/>
    <s v="Mumbai Indians"/>
    <x v="7"/>
    <x v="0"/>
    <s v="normal"/>
    <s v="Mumbai Indians"/>
    <n v="0"/>
    <n v="6"/>
    <s v="Nitin Menon"/>
    <s v="S Ravi"/>
  </r>
  <r>
    <n v="580"/>
    <s v="Bangalore"/>
    <x v="2"/>
    <d v="2016-04-12T00:00:00"/>
    <x v="9"/>
    <x v="6"/>
    <s v="Royal Challengers Bangalore"/>
    <s v="Sunrisers Hyderabad"/>
    <x v="4"/>
    <x v="0"/>
    <s v="normal"/>
    <s v="Royal Challengers Bangalore"/>
    <n v="45"/>
    <n v="0"/>
    <s v="HDPK Dharmasena"/>
    <s v="VK Sharma"/>
  </r>
  <r>
    <n v="579"/>
    <s v="Chandigarh"/>
    <x v="2"/>
    <d v="2016-04-11T00:00:00"/>
    <x v="86"/>
    <x v="8"/>
    <s v="Kings XI Punjab"/>
    <s v="Gujarat Lions"/>
    <x v="9"/>
    <x v="0"/>
    <s v="normal"/>
    <s v="Gujarat Lions"/>
    <n v="0"/>
    <n v="5"/>
    <s v="AK Chaudhary"/>
    <s v="VA Kulkarni"/>
  </r>
  <r>
    <n v="578"/>
    <s v="Kolkata"/>
    <x v="2"/>
    <d v="2016-04-10T00:00:00"/>
    <x v="2"/>
    <x v="1"/>
    <s v="Delhi Daredevils"/>
    <s v="Kolkata Knight Riders"/>
    <x v="1"/>
    <x v="0"/>
    <s v="normal"/>
    <s v="Kolkata Knight Riders"/>
    <n v="0"/>
    <n v="9"/>
    <s v="S Ravi"/>
    <s v="C Shamshuddin"/>
  </r>
  <r>
    <n v="577"/>
    <s v="Mumbai"/>
    <x v="2"/>
    <d v="2016-04-09T00:00:00"/>
    <x v="79"/>
    <x v="0"/>
    <s v="Mumbai Indians"/>
    <s v="Rising Pune Supergiant"/>
    <x v="7"/>
    <x v="1"/>
    <s v="normal"/>
    <s v="Rising Pune Supergiant"/>
    <n v="0"/>
    <n v="9"/>
    <s v="HDPK Dharmasena"/>
    <s v="CK Nandan"/>
  </r>
  <r>
    <n v="576"/>
    <s v="Kolkata"/>
    <x v="3"/>
    <d v="2015-05-24T00:00:00"/>
    <x v="25"/>
    <x v="1"/>
    <s v="Mumbai Indians"/>
    <s v="Chennai Super Kings"/>
    <x v="0"/>
    <x v="0"/>
    <s v="normal"/>
    <s v="Mumbai Indians"/>
    <n v="41"/>
    <n v="0"/>
    <s v="HDPK Dharmasena"/>
    <s v="RK Illingworth"/>
  </r>
  <r>
    <n v="575"/>
    <s v="Ranchi"/>
    <x v="3"/>
    <d v="2015-05-22T00:00:00"/>
    <x v="77"/>
    <x v="14"/>
    <s v="Royal Challengers Bangalore"/>
    <s v="Chennai Super Kings"/>
    <x v="0"/>
    <x v="0"/>
    <s v="normal"/>
    <s v="Chennai Super Kings"/>
    <n v="0"/>
    <n v="3"/>
    <s v="AK Chaudhary"/>
    <s v="CB Gaffaney"/>
  </r>
  <r>
    <n v="574"/>
    <s v="Pune"/>
    <x v="3"/>
    <d v="2015-05-20T00:00:00"/>
    <x v="9"/>
    <x v="3"/>
    <s v="Royal Challengers Bangalore"/>
    <s v="Rajasthan Royals"/>
    <x v="6"/>
    <x v="1"/>
    <s v="normal"/>
    <s v="Royal Challengers Bangalore"/>
    <n v="71"/>
    <n v="0"/>
    <s v="AK Chaudhary"/>
    <s v="C Shamshuddin"/>
  </r>
  <r>
    <n v="573"/>
    <s v="Mumbai"/>
    <x v="3"/>
    <d v="2015-05-19T00:00:00"/>
    <x v="63"/>
    <x v="0"/>
    <s v="Mumbai Indians"/>
    <s v="Chennai Super Kings"/>
    <x v="7"/>
    <x v="1"/>
    <s v="normal"/>
    <s v="Mumbai Indians"/>
    <n v="25"/>
    <n v="0"/>
    <s v="HDPK Dharmasena"/>
    <s v="RK Illingworth"/>
  </r>
  <r>
    <n v="571"/>
    <s v="Bangalore"/>
    <x v="3"/>
    <d v="2015-05-17T00:00:00"/>
    <x v="87"/>
    <x v="6"/>
    <s v="Delhi Daredevils"/>
    <s v="Royal Challengers Bangalore"/>
    <x v="6"/>
    <x v="0"/>
    <s v="no result"/>
    <s v="No Result"/>
    <n v="0"/>
    <n v="0"/>
    <s v="HDPK Dharmasena"/>
    <s v="K Srinivasan"/>
  </r>
  <r>
    <n v="572"/>
    <s v="Hyderabad"/>
    <x v="3"/>
    <d v="2015-05-17T00:00:00"/>
    <x v="59"/>
    <x v="5"/>
    <s v="Sunrisers Hyderabad"/>
    <s v="Mumbai Indians"/>
    <x v="4"/>
    <x v="1"/>
    <s v="normal"/>
    <s v="Mumbai Indians"/>
    <n v="0"/>
    <n v="9"/>
    <s v="CB Gaffaney"/>
    <s v="K Srinath"/>
  </r>
  <r>
    <n v="569"/>
    <s v="Chandigarh"/>
    <x v="3"/>
    <d v="2015-05-16T00:00:00"/>
    <x v="88"/>
    <x v="15"/>
    <s v="Kings XI Punjab"/>
    <s v="Chennai Super Kings"/>
    <x v="5"/>
    <x v="1"/>
    <s v="normal"/>
    <s v="Chennai Super Kings"/>
    <n v="0"/>
    <n v="7"/>
    <s v="CK Nandan"/>
    <s v="C Shamshuddin"/>
  </r>
  <r>
    <n v="570"/>
    <s v="Mumbai"/>
    <x v="3"/>
    <d v="2015-05-16T00:00:00"/>
    <x v="0"/>
    <x v="16"/>
    <s v="Rajasthan Royals"/>
    <s v="Kolkata Knight Riders"/>
    <x v="2"/>
    <x v="1"/>
    <s v="normal"/>
    <s v="Rajasthan Royals"/>
    <n v="9"/>
    <n v="0"/>
    <s v="RM Deshpande"/>
    <s v="RK Illingworth"/>
  </r>
  <r>
    <n v="568"/>
    <s v="Hyderabad"/>
    <x v="3"/>
    <d v="2015-05-15T00:00:00"/>
    <x v="72"/>
    <x v="5"/>
    <s v="Sunrisers Hyderabad"/>
    <s v="Royal Challengers Bangalore"/>
    <x v="4"/>
    <x v="1"/>
    <s v="normal"/>
    <s v="Royal Challengers Bangalore"/>
    <n v="0"/>
    <n v="6"/>
    <s v="AK Chaudhary"/>
    <s v="HDPK Dharmasena"/>
  </r>
  <r>
    <n v="567"/>
    <s v="Mumbai"/>
    <x v="3"/>
    <d v="2015-05-14T00:00:00"/>
    <x v="19"/>
    <x v="0"/>
    <s v="Mumbai Indians"/>
    <s v="Kolkata Knight Riders"/>
    <x v="1"/>
    <x v="0"/>
    <s v="normal"/>
    <s v="Mumbai Indians"/>
    <n v="5"/>
    <n v="0"/>
    <s v="RK Illingworth"/>
    <s v="VA Kulkarni"/>
  </r>
  <r>
    <n v="566"/>
    <s v="Chandigarh"/>
    <x v="3"/>
    <d v="2015-05-13T00:00:00"/>
    <x v="64"/>
    <x v="15"/>
    <s v="Kings XI Punjab"/>
    <s v="Royal Challengers Bangalore"/>
    <x v="6"/>
    <x v="0"/>
    <s v="normal"/>
    <s v="Kings XI Punjab"/>
    <n v="22"/>
    <n v="0"/>
    <s v="JD Cloete"/>
    <s v="C Shamshuddin"/>
  </r>
  <r>
    <n v="565"/>
    <s v="Raipur"/>
    <x v="3"/>
    <d v="2015-05-12T00:00:00"/>
    <x v="89"/>
    <x v="12"/>
    <s v="Chennai Super Kings"/>
    <s v="Delhi Daredevils"/>
    <x v="0"/>
    <x v="1"/>
    <s v="normal"/>
    <s v="Delhi Daredevils"/>
    <n v="0"/>
    <n v="6"/>
    <s v="RK Illingworth"/>
    <s v="VA Kulkarni"/>
  </r>
  <r>
    <n v="564"/>
    <s v="Hyderabad"/>
    <x v="3"/>
    <d v="2015-05-11T00:00:00"/>
    <x v="53"/>
    <x v="5"/>
    <s v="Sunrisers Hyderabad"/>
    <s v="Kings XI Punjab"/>
    <x v="4"/>
    <x v="1"/>
    <s v="normal"/>
    <s v="Sunrisers Hyderabad"/>
    <n v="5"/>
    <n v="0"/>
    <s v="AK Chaudhary"/>
    <s v="HDPK Dharmasena"/>
  </r>
  <r>
    <n v="562"/>
    <s v="Mumbai"/>
    <x v="3"/>
    <d v="2015-05-10T00:00:00"/>
    <x v="9"/>
    <x v="0"/>
    <s v="Royal Challengers Bangalore"/>
    <s v="Mumbai Indians"/>
    <x v="6"/>
    <x v="1"/>
    <s v="normal"/>
    <s v="Royal Challengers Bangalore"/>
    <n v="39"/>
    <n v="0"/>
    <s v="JD Cloete"/>
    <s v="C Shamshuddin"/>
  </r>
  <r>
    <n v="563"/>
    <s v="Chennai"/>
    <x v="3"/>
    <d v="2015-05-10T00:00:00"/>
    <x v="21"/>
    <x v="9"/>
    <s v="Chennai Super Kings"/>
    <s v="Rajasthan Royals"/>
    <x v="0"/>
    <x v="1"/>
    <s v="normal"/>
    <s v="Chennai Super Kings"/>
    <n v="12"/>
    <n v="0"/>
    <s v="M Erasmus"/>
    <s v="CK Nandan"/>
  </r>
  <r>
    <n v="560"/>
    <s v="Kolkata"/>
    <x v="3"/>
    <d v="2015-05-09T00:00:00"/>
    <x v="2"/>
    <x v="1"/>
    <s v="Kings XI Punjab"/>
    <s v="Kolkata Knight Riders"/>
    <x v="5"/>
    <x v="1"/>
    <s v="normal"/>
    <s v="Kolkata Knight Riders"/>
    <n v="0"/>
    <n v="1"/>
    <s v="AK Chaudhary"/>
    <s v="HDPK Dharmasena"/>
  </r>
  <r>
    <n v="561"/>
    <s v="Raipur"/>
    <x v="3"/>
    <d v="2015-05-09T00:00:00"/>
    <x v="70"/>
    <x v="12"/>
    <s v="Sunrisers Hyderabad"/>
    <s v="Delhi Daredevils"/>
    <x v="4"/>
    <x v="1"/>
    <s v="normal"/>
    <s v="Sunrisers Hyderabad"/>
    <n v="6"/>
    <n v="0"/>
    <s v="VA Kulkarni"/>
    <s v="S Ravi"/>
  </r>
  <r>
    <n v="559"/>
    <s v="Chennai"/>
    <x v="3"/>
    <d v="2015-05-08T00:00:00"/>
    <x v="19"/>
    <x v="9"/>
    <s v="Chennai Super Kings"/>
    <s v="Mumbai Indians"/>
    <x v="0"/>
    <x v="1"/>
    <s v="normal"/>
    <s v="Mumbai Indians"/>
    <n v="0"/>
    <n v="6"/>
    <s v="CB Gaffaney"/>
    <s v="CK Nandan"/>
  </r>
  <r>
    <n v="545"/>
    <s v="Kolkata"/>
    <x v="3"/>
    <d v="2015-05-07T00:00:00"/>
    <x v="90"/>
    <x v="1"/>
    <s v="Kolkata Knight Riders"/>
    <s v="Delhi Daredevils"/>
    <x v="1"/>
    <x v="1"/>
    <s v="normal"/>
    <s v="Kolkata Knight Riders"/>
    <n v="13"/>
    <n v="0"/>
    <s v="AK Chaudhary"/>
    <s v="M Erasmus"/>
  </r>
  <r>
    <n v="558"/>
    <s v="Mumbai"/>
    <x v="3"/>
    <d v="2015-05-07T00:00:00"/>
    <x v="91"/>
    <x v="16"/>
    <s v="Sunrisers Hyderabad"/>
    <s v="Rajasthan Royals"/>
    <x v="2"/>
    <x v="0"/>
    <s v="normal"/>
    <s v="Sunrisers Hyderabad"/>
    <n v="7"/>
    <n v="0"/>
    <s v="JD Cloete"/>
    <s v="C Shamshuddin"/>
  </r>
  <r>
    <n v="557"/>
    <s v="Bangalore"/>
    <x v="3"/>
    <d v="2015-05-06T00:00:00"/>
    <x v="31"/>
    <x v="6"/>
    <s v="Royal Challengers Bangalore"/>
    <s v="Kings XI Punjab"/>
    <x v="5"/>
    <x v="0"/>
    <s v="normal"/>
    <s v="Royal Challengers Bangalore"/>
    <n v="138"/>
    <n v="0"/>
    <s v="RK Illingworth"/>
    <s v="VA Kulkarni"/>
  </r>
  <r>
    <n v="556"/>
    <s v="Mumbai"/>
    <x v="3"/>
    <d v="2015-05-05T00:00:00"/>
    <x v="92"/>
    <x v="0"/>
    <s v="Delhi Daredevils"/>
    <s v="Mumbai Indians"/>
    <x v="3"/>
    <x v="1"/>
    <s v="normal"/>
    <s v="Mumbai Indians"/>
    <n v="0"/>
    <n v="5"/>
    <s v="HDPK Dharmasena"/>
    <s v="CB Gaffaney"/>
  </r>
  <r>
    <n v="554"/>
    <s v="Chennai"/>
    <x v="3"/>
    <d v="2015-05-04T00:00:00"/>
    <x v="60"/>
    <x v="9"/>
    <s v="Chennai Super Kings"/>
    <s v="Royal Challengers Bangalore"/>
    <x v="0"/>
    <x v="1"/>
    <s v="normal"/>
    <s v="Chennai Super Kings"/>
    <n v="24"/>
    <n v="0"/>
    <s v="C Shamshuddin"/>
    <s v="K Srinath"/>
  </r>
  <r>
    <n v="555"/>
    <s v="Kolkata"/>
    <x v="3"/>
    <d v="2015-05-04T00:00:00"/>
    <x v="12"/>
    <x v="1"/>
    <s v="Kolkata Knight Riders"/>
    <s v="Sunrisers Hyderabad"/>
    <x v="4"/>
    <x v="0"/>
    <s v="normal"/>
    <s v="Kolkata Knight Riders"/>
    <n v="35"/>
    <n v="0"/>
    <s v="AK Chaudhary"/>
    <s v="M Erasmus"/>
  </r>
  <r>
    <n v="552"/>
    <s v="Chandigarh"/>
    <x v="3"/>
    <d v="2015-05-03T00:00:00"/>
    <x v="48"/>
    <x v="15"/>
    <s v="Mumbai Indians"/>
    <s v="Kings XI Punjab"/>
    <x v="7"/>
    <x v="1"/>
    <s v="normal"/>
    <s v="Mumbai Indians"/>
    <n v="23"/>
    <n v="0"/>
    <s v="RK Illingworth"/>
    <s v="VA Kulkarni"/>
  </r>
  <r>
    <n v="553"/>
    <s v="Mumbai"/>
    <x v="3"/>
    <d v="2015-05-03T00:00:00"/>
    <x v="79"/>
    <x v="16"/>
    <s v="Rajasthan Royals"/>
    <s v="Delhi Daredevils"/>
    <x v="3"/>
    <x v="0"/>
    <s v="normal"/>
    <s v="Rajasthan Royals"/>
    <n v="14"/>
    <n v="0"/>
    <s v="HDPK Dharmasena"/>
    <s v="CB Gaffaney"/>
  </r>
  <r>
    <n v="550"/>
    <s v="Bangalore"/>
    <x v="3"/>
    <d v="2015-05-02T00:00:00"/>
    <x v="93"/>
    <x v="6"/>
    <s v="Kolkata Knight Riders"/>
    <s v="Royal Challengers Bangalore"/>
    <x v="6"/>
    <x v="0"/>
    <s v="normal"/>
    <s v="Royal Challengers Bangalore"/>
    <n v="0"/>
    <n v="7"/>
    <s v="JD Cloete"/>
    <s v="PG Pathak"/>
  </r>
  <r>
    <n v="551"/>
    <s v="Hyderabad"/>
    <x v="3"/>
    <d v="2015-05-02T00:00:00"/>
    <x v="53"/>
    <x v="5"/>
    <s v="Sunrisers Hyderabad"/>
    <s v="Chennai Super Kings"/>
    <x v="0"/>
    <x v="0"/>
    <s v="normal"/>
    <s v="Sunrisers Hyderabad"/>
    <n v="22"/>
    <n v="0"/>
    <s v="AK Chaudhary"/>
    <s v="K Srinivasan"/>
  </r>
  <r>
    <n v="548"/>
    <s v="Delhi"/>
    <x v="3"/>
    <d v="2015-05-01T00:00:00"/>
    <x v="40"/>
    <x v="2"/>
    <s v="Kings XI Punjab"/>
    <s v="Delhi Daredevils"/>
    <x v="3"/>
    <x v="0"/>
    <s v="normal"/>
    <s v="Delhi Daredevils"/>
    <n v="0"/>
    <n v="9"/>
    <s v="RK Illingworth"/>
    <s v="S Ravi"/>
  </r>
  <r>
    <n v="549"/>
    <s v="Mumbai"/>
    <x v="3"/>
    <d v="2015-05-01T00:00:00"/>
    <x v="13"/>
    <x v="0"/>
    <s v="Mumbai Indians"/>
    <s v="Rajasthan Royals"/>
    <x v="2"/>
    <x v="0"/>
    <s v="normal"/>
    <s v="Mumbai Indians"/>
    <n v="8"/>
    <n v="0"/>
    <s v="HDPK Dharmasena"/>
    <s v="CK Nandan"/>
  </r>
  <r>
    <n v="527"/>
    <s v="Kolkata"/>
    <x v="3"/>
    <d v="2015-04-30T00:00:00"/>
    <x v="2"/>
    <x v="1"/>
    <s v="Chennai Super Kings"/>
    <s v="Kolkata Knight Riders"/>
    <x v="1"/>
    <x v="0"/>
    <s v="normal"/>
    <s v="Kolkata Knight Riders"/>
    <n v="0"/>
    <n v="7"/>
    <s v="AK Chaudhary"/>
    <s v="M Erasmus"/>
  </r>
  <r>
    <n v="546"/>
    <s v="Bangalore"/>
    <x v="3"/>
    <d v="2015-04-29T00:00:00"/>
    <x v="87"/>
    <x v="6"/>
    <s v="Royal Challengers Bangalore"/>
    <s v="Rajasthan Royals"/>
    <x v="2"/>
    <x v="0"/>
    <s v="no result"/>
    <s v="No Result"/>
    <n v="0"/>
    <n v="0"/>
    <s v="JD Cloete"/>
    <s v="PG Pathak"/>
  </r>
  <r>
    <n v="547"/>
    <s v="Chennai"/>
    <x v="3"/>
    <d v="2015-04-28T00:00:00"/>
    <x v="37"/>
    <x v="9"/>
    <s v="Chennai Super Kings"/>
    <s v="Kolkata Knight Riders"/>
    <x v="1"/>
    <x v="0"/>
    <s v="normal"/>
    <s v="Chennai Super Kings"/>
    <n v="2"/>
    <n v="0"/>
    <s v="RM Deshpande"/>
    <s v="VA Kulkarni"/>
  </r>
  <r>
    <n v="544"/>
    <s v="Chandigarh"/>
    <x v="3"/>
    <d v="2015-04-27T00:00:00"/>
    <x v="94"/>
    <x v="15"/>
    <s v="Sunrisers Hyderabad"/>
    <s v="Kings XI Punjab"/>
    <x v="5"/>
    <x v="0"/>
    <s v="normal"/>
    <s v="Sunrisers Hyderabad"/>
    <n v="20"/>
    <n v="0"/>
    <s v="HDPK Dharmasena"/>
    <s v="CB Gaffaney"/>
  </r>
  <r>
    <n v="543"/>
    <s v="Delhi"/>
    <x v="3"/>
    <d v="2015-04-26T00:00:00"/>
    <x v="95"/>
    <x v="2"/>
    <s v="Delhi Daredevils"/>
    <s v="Royal Challengers Bangalore"/>
    <x v="6"/>
    <x v="0"/>
    <s v="normal"/>
    <s v="Royal Challengers Bangalore"/>
    <n v="0"/>
    <n v="10"/>
    <s v="M Erasmus"/>
    <s v="S Ravi"/>
  </r>
  <r>
    <n v="541"/>
    <s v="Mumbai"/>
    <x v="3"/>
    <d v="2015-04-25T00:00:00"/>
    <x v="96"/>
    <x v="0"/>
    <s v="Mumbai Indians"/>
    <s v="Sunrisers Hyderabad"/>
    <x v="7"/>
    <x v="1"/>
    <s v="normal"/>
    <s v="Mumbai Indians"/>
    <n v="20"/>
    <n v="0"/>
    <s v="HDPK Dharmasena"/>
    <s v="CB Gaffaney"/>
  </r>
  <r>
    <n v="542"/>
    <s v="Chennai"/>
    <x v="3"/>
    <d v="2015-04-25T00:00:00"/>
    <x v="97"/>
    <x v="9"/>
    <s v="Chennai Super Kings"/>
    <s v="Kings XI Punjab"/>
    <x v="0"/>
    <x v="1"/>
    <s v="normal"/>
    <s v="Chennai Super Kings"/>
    <n v="97"/>
    <n v="0"/>
    <s v="JD Cloete"/>
    <s v="C Shamshuddin"/>
  </r>
  <r>
    <n v="540"/>
    <s v="Ahmedabad"/>
    <x v="3"/>
    <d v="2015-04-24T00:00:00"/>
    <x v="98"/>
    <x v="17"/>
    <s v="Rajasthan Royals"/>
    <s v="Royal Challengers Bangalore"/>
    <x v="6"/>
    <x v="0"/>
    <s v="normal"/>
    <s v="Royal Challengers Bangalore"/>
    <n v="0"/>
    <n v="9"/>
    <s v="M Erasmus"/>
    <s v="S Ravi"/>
  </r>
  <r>
    <n v="539"/>
    <s v="Delhi"/>
    <x v="3"/>
    <d v="2015-04-23T00:00:00"/>
    <x v="26"/>
    <x v="2"/>
    <s v="Delhi Daredevils"/>
    <s v="Mumbai Indians"/>
    <x v="7"/>
    <x v="0"/>
    <s v="normal"/>
    <s v="Delhi Daredevils"/>
    <n v="37"/>
    <n v="0"/>
    <s v="SD Fry"/>
    <s v="CK Nandan"/>
  </r>
  <r>
    <n v="537"/>
    <s v="Visakhapatnam"/>
    <x v="3"/>
    <d v="2015-04-22T00:00:00"/>
    <x v="53"/>
    <x v="13"/>
    <s v="Sunrisers Hyderabad"/>
    <s v="Kolkata Knight Riders"/>
    <x v="1"/>
    <x v="0"/>
    <s v="normal"/>
    <s v="Sunrisers Hyderabad"/>
    <n v="16"/>
    <n v="0"/>
    <s v="RK Illingworth"/>
    <s v="VA Kulkarni"/>
  </r>
  <r>
    <n v="538"/>
    <s v="Bangalore"/>
    <x v="3"/>
    <d v="2015-04-22T00:00:00"/>
    <x v="60"/>
    <x v="6"/>
    <s v="Chennai Super Kings"/>
    <s v="Royal Challengers Bangalore"/>
    <x v="6"/>
    <x v="0"/>
    <s v="normal"/>
    <s v="Chennai Super Kings"/>
    <n v="27"/>
    <n v="0"/>
    <s v="JD Cloete"/>
    <s v="C Shamshuddin"/>
  </r>
  <r>
    <n v="536"/>
    <s v="Ahmedabad"/>
    <x v="3"/>
    <d v="2015-04-21T00:00:00"/>
    <x v="99"/>
    <x v="17"/>
    <s v="Rajasthan Royals"/>
    <s v="Kings XI Punjab"/>
    <x v="5"/>
    <x v="0"/>
    <s v="tie"/>
    <s v="Kings XI Punjab"/>
    <n v="0"/>
    <n v="0"/>
    <s v="M Erasmus"/>
    <s v="S Ravi"/>
  </r>
  <r>
    <n v="535"/>
    <s v="Delhi"/>
    <x v="3"/>
    <d v="2015-04-20T00:00:00"/>
    <x v="12"/>
    <x v="2"/>
    <s v="Delhi Daredevils"/>
    <s v="Kolkata Knight Riders"/>
    <x v="1"/>
    <x v="0"/>
    <s v="normal"/>
    <s v="Kolkata Knight Riders"/>
    <n v="0"/>
    <n v="6"/>
    <s v="SD Fry"/>
    <s v="CB Gaffaney"/>
  </r>
  <r>
    <n v="533"/>
    <s v="Ahmedabad"/>
    <x v="3"/>
    <d v="2015-04-19T00:00:00"/>
    <x v="79"/>
    <x v="17"/>
    <s v="Chennai Super Kings"/>
    <s v="Rajasthan Royals"/>
    <x v="0"/>
    <x v="1"/>
    <s v="normal"/>
    <s v="Rajasthan Royals"/>
    <n v="0"/>
    <n v="8"/>
    <s v="AK Chaudhary"/>
    <s v="M Erasmus"/>
  </r>
  <r>
    <n v="534"/>
    <s v="Bangalore"/>
    <x v="3"/>
    <d v="2015-04-19T00:00:00"/>
    <x v="92"/>
    <x v="6"/>
    <s v="Mumbai Indians"/>
    <s v="Royal Challengers Bangalore"/>
    <x v="6"/>
    <x v="0"/>
    <s v="normal"/>
    <s v="Mumbai Indians"/>
    <n v="18"/>
    <n v="0"/>
    <s v="RK Illingworth"/>
    <s v="VA Kulkarni"/>
  </r>
  <r>
    <n v="531"/>
    <s v="Visakhapatnam"/>
    <x v="3"/>
    <d v="2015-04-18T00:00:00"/>
    <x v="100"/>
    <x v="13"/>
    <s v="Delhi Daredevils"/>
    <s v="Sunrisers Hyderabad"/>
    <x v="3"/>
    <x v="1"/>
    <s v="normal"/>
    <s v="Delhi Daredevils"/>
    <n v="4"/>
    <n v="0"/>
    <s v="PG Pathak"/>
    <s v="S Ravi"/>
  </r>
  <r>
    <n v="532"/>
    <s v="Pune"/>
    <x v="3"/>
    <d v="2015-04-18T00:00:00"/>
    <x v="2"/>
    <x v="3"/>
    <s v="Kings XI Punjab"/>
    <s v="Kolkata Knight Riders"/>
    <x v="1"/>
    <x v="0"/>
    <s v="normal"/>
    <s v="Kolkata Knight Riders"/>
    <n v="0"/>
    <n v="4"/>
    <s v="SD Fry"/>
    <s v="CK Nandan"/>
  </r>
  <r>
    <n v="530"/>
    <s v="Mumbai"/>
    <x v="3"/>
    <d v="2015-04-17T00:00:00"/>
    <x v="77"/>
    <x v="0"/>
    <s v="Mumbai Indians"/>
    <s v="Chennai Super Kings"/>
    <x v="7"/>
    <x v="1"/>
    <s v="normal"/>
    <s v="Chennai Super Kings"/>
    <n v="0"/>
    <n v="6"/>
    <s v="AK Chaudhary"/>
    <s v="M Erasmus"/>
  </r>
  <r>
    <n v="529"/>
    <s v="Visakhapatnam"/>
    <x v="3"/>
    <d v="2015-04-16T00:00:00"/>
    <x v="79"/>
    <x v="13"/>
    <s v="Sunrisers Hyderabad"/>
    <s v="Rajasthan Royals"/>
    <x v="2"/>
    <x v="0"/>
    <s v="normal"/>
    <s v="Rajasthan Royals"/>
    <n v="0"/>
    <n v="6"/>
    <s v="PG Pathak"/>
    <s v="S Ravi"/>
  </r>
  <r>
    <n v="528"/>
    <s v="Pune"/>
    <x v="3"/>
    <d v="2015-04-15T00:00:00"/>
    <x v="101"/>
    <x v="3"/>
    <s v="Kings XI Punjab"/>
    <s v="Delhi Daredevils"/>
    <x v="5"/>
    <x v="1"/>
    <s v="normal"/>
    <s v="Delhi Daredevils"/>
    <n v="0"/>
    <n v="5"/>
    <s v="CB Gaffaney"/>
    <s v="K Srinath"/>
  </r>
  <r>
    <n v="526"/>
    <s v="Ahmedabad"/>
    <x v="3"/>
    <d v="2015-04-14T00:00:00"/>
    <x v="67"/>
    <x v="17"/>
    <s v="Mumbai Indians"/>
    <s v="Rajasthan Royals"/>
    <x v="7"/>
    <x v="1"/>
    <s v="normal"/>
    <s v="Rajasthan Royals"/>
    <n v="0"/>
    <n v="7"/>
    <s v="AK Chaudhary"/>
    <s v="SD Fry"/>
  </r>
  <r>
    <n v="525"/>
    <s v="Bangalore"/>
    <x v="3"/>
    <d v="2015-04-13T00:00:00"/>
    <x v="53"/>
    <x v="6"/>
    <s v="Royal Challengers Bangalore"/>
    <s v="Sunrisers Hyderabad"/>
    <x v="4"/>
    <x v="0"/>
    <s v="normal"/>
    <s v="Sunrisers Hyderabad"/>
    <n v="0"/>
    <n v="8"/>
    <s v="RM Deshpande"/>
    <s v="RK Illingworth"/>
  </r>
  <r>
    <n v="523"/>
    <s v="Delhi"/>
    <x v="3"/>
    <d v="2015-04-12T00:00:00"/>
    <x v="102"/>
    <x v="2"/>
    <s v="Delhi Daredevils"/>
    <s v="Rajasthan Royals"/>
    <x v="2"/>
    <x v="0"/>
    <s v="normal"/>
    <s v="Rajasthan Royals"/>
    <n v="0"/>
    <n v="3"/>
    <s v="SD Fry"/>
    <s v="CB Gaffaney"/>
  </r>
  <r>
    <n v="524"/>
    <s v="Mumbai"/>
    <x v="3"/>
    <d v="2015-04-12T00:00:00"/>
    <x v="103"/>
    <x v="0"/>
    <s v="Kings XI Punjab"/>
    <s v="Mumbai Indians"/>
    <x v="7"/>
    <x v="0"/>
    <s v="normal"/>
    <s v="Kings XI Punjab"/>
    <n v="18"/>
    <n v="0"/>
    <s v="AK Chaudhary"/>
    <s v="K Srinivasan"/>
  </r>
  <r>
    <n v="521"/>
    <s v="Chennai"/>
    <x v="3"/>
    <d v="2015-04-11T00:00:00"/>
    <x v="97"/>
    <x v="9"/>
    <s v="Chennai Super Kings"/>
    <s v="Sunrisers Hyderabad"/>
    <x v="0"/>
    <x v="1"/>
    <s v="normal"/>
    <s v="Chennai Super Kings"/>
    <n v="45"/>
    <n v="0"/>
    <s v="RK Illingworth"/>
    <s v="VA Kulkarni"/>
  </r>
  <r>
    <n v="522"/>
    <s v="Kolkata"/>
    <x v="3"/>
    <d v="2015-04-11T00:00:00"/>
    <x v="31"/>
    <x v="1"/>
    <s v="Kolkata Knight Riders"/>
    <s v="Royal Challengers Bangalore"/>
    <x v="6"/>
    <x v="0"/>
    <s v="normal"/>
    <s v="Royal Challengers Bangalore"/>
    <n v="0"/>
    <n v="3"/>
    <s v="S Ravi"/>
    <s v="C Shamshuddin"/>
  </r>
  <r>
    <n v="520"/>
    <s v="Pune"/>
    <x v="3"/>
    <d v="2015-04-10T00:00:00"/>
    <x v="104"/>
    <x v="3"/>
    <s v="Rajasthan Royals"/>
    <s v="Kings XI Punjab"/>
    <x v="5"/>
    <x v="0"/>
    <s v="normal"/>
    <s v="Rajasthan Royals"/>
    <n v="26"/>
    <n v="0"/>
    <s v="SD Fry"/>
    <s v="CB Gaffaney"/>
  </r>
  <r>
    <n v="519"/>
    <s v="Chennai"/>
    <x v="3"/>
    <d v="2015-04-09T00:00:00"/>
    <x v="77"/>
    <x v="9"/>
    <s v="Chennai Super Kings"/>
    <s v="Delhi Daredevils"/>
    <x v="3"/>
    <x v="0"/>
    <s v="normal"/>
    <s v="Chennai Super Kings"/>
    <n v="1"/>
    <n v="0"/>
    <s v="RK Illingworth"/>
    <s v="VA Kulkarni"/>
  </r>
  <r>
    <n v="518"/>
    <s v="Kolkata"/>
    <x v="3"/>
    <d v="2015-04-08T00:00:00"/>
    <x v="105"/>
    <x v="1"/>
    <s v="Mumbai Indians"/>
    <s v="Kolkata Knight Riders"/>
    <x v="1"/>
    <x v="0"/>
    <s v="normal"/>
    <s v="Kolkata Knight Riders"/>
    <n v="0"/>
    <n v="7"/>
    <s v="S Ravi"/>
    <s v="C Shamshuddin"/>
  </r>
  <r>
    <n v="517"/>
    <s v="Bangalore"/>
    <x v="4"/>
    <d v="2014-06-01T00:00:00"/>
    <x v="106"/>
    <x v="6"/>
    <s v="Kings XI Punjab"/>
    <s v="Kolkata Knight Riders"/>
    <x v="1"/>
    <x v="0"/>
    <s v="normal"/>
    <s v="Kolkata Knight Riders"/>
    <n v="0"/>
    <n v="3"/>
    <s v="HDPK Dharmasena"/>
    <s v="BNJ Oxenford"/>
  </r>
  <r>
    <n v="516"/>
    <s v="Mumbai"/>
    <x v="4"/>
    <d v="2014-05-30T00:00:00"/>
    <x v="107"/>
    <x v="0"/>
    <s v="Kings XI Punjab"/>
    <s v="Chennai Super Kings"/>
    <x v="0"/>
    <x v="0"/>
    <s v="normal"/>
    <s v="Kings XI Punjab"/>
    <n v="24"/>
    <n v="0"/>
    <s v="HDPK Dharmasena"/>
    <s v="RJ Tucker"/>
  </r>
  <r>
    <n v="515"/>
    <s v="Mumbai"/>
    <x v="4"/>
    <d v="2014-05-28T00:00:00"/>
    <x v="60"/>
    <x v="16"/>
    <s v="Mumbai Indians"/>
    <s v="Chennai Super Kings"/>
    <x v="0"/>
    <x v="0"/>
    <s v="normal"/>
    <s v="Chennai Super Kings"/>
    <n v="0"/>
    <n v="7"/>
    <s v="VA Kulkarni"/>
    <s v="BNJ Oxenford"/>
  </r>
  <r>
    <n v="514"/>
    <s v="Kolkata"/>
    <x v="4"/>
    <d v="2014-05-27T00:00:00"/>
    <x v="12"/>
    <x v="1"/>
    <s v="Kolkata Knight Riders"/>
    <s v="Kings XI Punjab"/>
    <x v="5"/>
    <x v="0"/>
    <s v="normal"/>
    <s v="Kolkata Knight Riders"/>
    <n v="28"/>
    <n v="0"/>
    <s v="NJ Llong"/>
    <s v="S Ravi"/>
  </r>
  <r>
    <n v="512"/>
    <s v="Chandigarh"/>
    <x v="4"/>
    <d v="2014-05-25T00:00:00"/>
    <x v="84"/>
    <x v="15"/>
    <s v="Delhi Daredevils"/>
    <s v="Kings XI Punjab"/>
    <x v="5"/>
    <x v="0"/>
    <s v="normal"/>
    <s v="Kings XI Punjab"/>
    <n v="0"/>
    <n v="7"/>
    <s v="HDPK Dharmasena"/>
    <s v="VA Kulkarni"/>
  </r>
  <r>
    <n v="513"/>
    <s v="Mumbai"/>
    <x v="4"/>
    <d v="2014-05-25T00:00:00"/>
    <x v="62"/>
    <x v="0"/>
    <s v="Rajasthan Royals"/>
    <s v="Mumbai Indians"/>
    <x v="7"/>
    <x v="0"/>
    <s v="normal"/>
    <s v="Mumbai Indians"/>
    <n v="0"/>
    <n v="5"/>
    <s v="K Srinath"/>
    <s v="RJ Tucker"/>
  </r>
  <r>
    <n v="510"/>
    <s v="Bangalore"/>
    <x v="4"/>
    <d v="2014-05-24T00:00:00"/>
    <x v="28"/>
    <x v="6"/>
    <s v="Royal Challengers Bangalore"/>
    <s v="Chennai Super Kings"/>
    <x v="0"/>
    <x v="0"/>
    <s v="normal"/>
    <s v="Chennai Super Kings"/>
    <n v="0"/>
    <n v="8"/>
    <s v="AK Chaudhary"/>
    <s v="NJ Llong"/>
  </r>
  <r>
    <n v="511"/>
    <s v="Kolkata"/>
    <x v="4"/>
    <d v="2014-05-24T00:00:00"/>
    <x v="71"/>
    <x v="1"/>
    <s v="Sunrisers Hyderabad"/>
    <s v="Kolkata Knight Riders"/>
    <x v="1"/>
    <x v="0"/>
    <s v="normal"/>
    <s v="Kolkata Knight Riders"/>
    <n v="0"/>
    <n v="4"/>
    <s v="RM Deshpande"/>
    <s v="BNJ Oxenford"/>
  </r>
  <r>
    <n v="508"/>
    <s v="Mumbai"/>
    <x v="4"/>
    <d v="2014-05-23T00:00:00"/>
    <x v="108"/>
    <x v="0"/>
    <s v="Mumbai Indians"/>
    <s v="Delhi Daredevils"/>
    <x v="3"/>
    <x v="0"/>
    <s v="normal"/>
    <s v="Mumbai Indians"/>
    <n v="15"/>
    <n v="0"/>
    <s v="S Ravi"/>
    <s v="RJ Tucker"/>
  </r>
  <r>
    <n v="509"/>
    <s v="Chandigarh"/>
    <x v="4"/>
    <d v="2014-05-23T00:00:00"/>
    <x v="99"/>
    <x v="15"/>
    <s v="Kings XI Punjab"/>
    <s v="Rajasthan Royals"/>
    <x v="2"/>
    <x v="0"/>
    <s v="normal"/>
    <s v="Kings XI Punjab"/>
    <n v="16"/>
    <n v="0"/>
    <s v="HDPK Dharmasena"/>
    <s v="PG Pathak"/>
  </r>
  <r>
    <n v="506"/>
    <s v="Kolkata"/>
    <x v="4"/>
    <d v="2014-05-22T00:00:00"/>
    <x v="57"/>
    <x v="1"/>
    <s v="Kolkata Knight Riders"/>
    <s v="Royal Challengers Bangalore"/>
    <x v="6"/>
    <x v="0"/>
    <s v="normal"/>
    <s v="Kolkata Knight Riders"/>
    <n v="30"/>
    <n v="0"/>
    <s v="AK Chaudhary"/>
    <s v="CK Nandan"/>
  </r>
  <r>
    <n v="507"/>
    <s v="Ranchi"/>
    <x v="4"/>
    <d v="2014-05-22T00:00:00"/>
    <x v="53"/>
    <x v="14"/>
    <s v="Chennai Super Kings"/>
    <s v="Sunrisers Hyderabad"/>
    <x v="4"/>
    <x v="0"/>
    <s v="normal"/>
    <s v="Sunrisers Hyderabad"/>
    <n v="0"/>
    <n v="6"/>
    <s v="BNJ Oxenford"/>
    <s v="C Shamshuddin"/>
  </r>
  <r>
    <n v="505"/>
    <s v="Chandigarh"/>
    <x v="4"/>
    <d v="2014-05-21T00:00:00"/>
    <x v="48"/>
    <x v="15"/>
    <s v="Kings XI Punjab"/>
    <s v="Mumbai Indians"/>
    <x v="7"/>
    <x v="0"/>
    <s v="normal"/>
    <s v="Mumbai Indians"/>
    <n v="0"/>
    <n v="7"/>
    <s v="HDPK Dharmasena"/>
    <s v="VA Kulkarni"/>
  </r>
  <r>
    <n v="503"/>
    <s v="Hyderabad"/>
    <x v="4"/>
    <d v="2014-05-20T00:00:00"/>
    <x v="53"/>
    <x v="5"/>
    <s v="Royal Challengers Bangalore"/>
    <s v="Sunrisers Hyderabad"/>
    <x v="6"/>
    <x v="1"/>
    <s v="normal"/>
    <s v="Sunrisers Hyderabad"/>
    <n v="0"/>
    <n v="7"/>
    <s v="AK Chaudhary"/>
    <s v="NJ Llong"/>
  </r>
  <r>
    <n v="504"/>
    <s v="Kolkata"/>
    <x v="4"/>
    <d v="2014-05-20T00:00:00"/>
    <x v="57"/>
    <x v="1"/>
    <s v="Chennai Super Kings"/>
    <s v="Kolkata Knight Riders"/>
    <x v="1"/>
    <x v="0"/>
    <s v="normal"/>
    <s v="Kolkata Knight Riders"/>
    <n v="0"/>
    <n v="8"/>
    <s v="RM Deshpande"/>
    <s v="C Shamshuddin"/>
  </r>
  <r>
    <n v="501"/>
    <s v="Ahmedabad"/>
    <x v="4"/>
    <d v="2014-05-19T00:00:00"/>
    <x v="108"/>
    <x v="17"/>
    <s v="Mumbai Indians"/>
    <s v="Rajasthan Royals"/>
    <x v="7"/>
    <x v="1"/>
    <s v="normal"/>
    <s v="Mumbai Indians"/>
    <n v="25"/>
    <n v="0"/>
    <s v="S Ravi"/>
    <s v="RJ Tucker"/>
  </r>
  <r>
    <n v="502"/>
    <s v="Delhi"/>
    <x v="4"/>
    <d v="2014-05-19T00:00:00"/>
    <x v="64"/>
    <x v="2"/>
    <s v="Delhi Daredevils"/>
    <s v="Kings XI Punjab"/>
    <x v="5"/>
    <x v="0"/>
    <s v="normal"/>
    <s v="Kings XI Punjab"/>
    <n v="0"/>
    <n v="4"/>
    <s v="HDPK Dharmasena"/>
    <s v="PG Pathak"/>
  </r>
  <r>
    <n v="499"/>
    <s v="Ranchi"/>
    <x v="4"/>
    <d v="2014-05-18T00:00:00"/>
    <x v="9"/>
    <x v="14"/>
    <s v="Chennai Super Kings"/>
    <s v="Royal Challengers Bangalore"/>
    <x v="0"/>
    <x v="1"/>
    <s v="normal"/>
    <s v="Royal Challengers Bangalore"/>
    <n v="0"/>
    <n v="5"/>
    <s v="BNJ Oxenford"/>
    <s v="C Shamshuddin"/>
  </r>
  <r>
    <n v="500"/>
    <s v="Hyderabad"/>
    <x v="4"/>
    <d v="2014-05-18T00:00:00"/>
    <x v="12"/>
    <x v="5"/>
    <s v="Sunrisers Hyderabad"/>
    <s v="Kolkata Knight Riders"/>
    <x v="4"/>
    <x v="1"/>
    <s v="normal"/>
    <s v="Kolkata Knight Riders"/>
    <n v="0"/>
    <n v="7"/>
    <s v="NJ Llong"/>
    <s v="CK Nandan"/>
  </r>
  <r>
    <n v="498"/>
    <s v="Ahmedabad"/>
    <x v="4"/>
    <d v="2014-05-15T00:00:00"/>
    <x v="79"/>
    <x v="17"/>
    <s v="Rajasthan Royals"/>
    <s v="Delhi Daredevils"/>
    <x v="3"/>
    <x v="0"/>
    <s v="normal"/>
    <s v="Rajasthan Royals"/>
    <n v="62"/>
    <n v="0"/>
    <s v="S Ravi"/>
    <s v="RJ Tucker"/>
  </r>
  <r>
    <n v="496"/>
    <s v="Hyderabad"/>
    <x v="4"/>
    <d v="2014-05-14T00:00:00"/>
    <x v="45"/>
    <x v="5"/>
    <s v="Sunrisers Hyderabad"/>
    <s v="Kings XI Punjab"/>
    <x v="5"/>
    <x v="0"/>
    <s v="normal"/>
    <s v="Kings XI Punjab"/>
    <n v="0"/>
    <n v="6"/>
    <s v="VA Kulkarni"/>
    <s v="PG Pathak"/>
  </r>
  <r>
    <n v="497"/>
    <s v="Cuttack"/>
    <x v="4"/>
    <d v="2014-05-14T00:00:00"/>
    <x v="57"/>
    <x v="18"/>
    <s v="Mumbai Indians"/>
    <s v="Kolkata Knight Riders"/>
    <x v="1"/>
    <x v="0"/>
    <s v="normal"/>
    <s v="Kolkata Knight Riders"/>
    <n v="0"/>
    <n v="6"/>
    <s v="AK Chaudhary"/>
    <s v="NJ Llong"/>
  </r>
  <r>
    <n v="494"/>
    <s v="Ranchi"/>
    <x v="4"/>
    <d v="2014-05-13T00:00:00"/>
    <x v="21"/>
    <x v="14"/>
    <s v="Rajasthan Royals"/>
    <s v="Chennai Super Kings"/>
    <x v="2"/>
    <x v="1"/>
    <s v="normal"/>
    <s v="Chennai Super Kings"/>
    <n v="0"/>
    <n v="5"/>
    <s v="BNJ Oxenford"/>
    <s v="C Shamshuddin"/>
  </r>
  <r>
    <n v="495"/>
    <s v="Bangalore"/>
    <x v="4"/>
    <d v="2014-05-13T00:00:00"/>
    <x v="68"/>
    <x v="6"/>
    <s v="Royal Challengers Bangalore"/>
    <s v="Delhi Daredevils"/>
    <x v="3"/>
    <x v="0"/>
    <s v="normal"/>
    <s v="Royal Challengers Bangalore"/>
    <n v="16"/>
    <n v="0"/>
    <s v="K Srinath"/>
    <s v="RJ Tucker"/>
  </r>
  <r>
    <n v="493"/>
    <s v="Hyderabad"/>
    <x v="4"/>
    <d v="2014-05-12T00:00:00"/>
    <x v="13"/>
    <x v="5"/>
    <s v="Sunrisers Hyderabad"/>
    <s v="Mumbai Indians"/>
    <x v="4"/>
    <x v="1"/>
    <s v="normal"/>
    <s v="Mumbai Indians"/>
    <n v="0"/>
    <n v="7"/>
    <s v="HDPK Dharmasena"/>
    <s v="VA Kulkarni"/>
  </r>
  <r>
    <n v="491"/>
    <s v="Cuttack"/>
    <x v="4"/>
    <d v="2014-05-11T00:00:00"/>
    <x v="55"/>
    <x v="18"/>
    <s v="Kings XI Punjab"/>
    <s v="Kolkata Knight Riders"/>
    <x v="1"/>
    <x v="0"/>
    <s v="normal"/>
    <s v="Kolkata Knight Riders"/>
    <n v="0"/>
    <n v="9"/>
    <s v="NJ Llong"/>
    <s v="CK Nandan"/>
  </r>
  <r>
    <n v="492"/>
    <s v="Bangalore"/>
    <x v="4"/>
    <d v="2014-05-11T00:00:00"/>
    <x v="104"/>
    <x v="6"/>
    <s v="Royal Challengers Bangalore"/>
    <s v="Rajasthan Royals"/>
    <x v="6"/>
    <x v="1"/>
    <s v="normal"/>
    <s v="Rajasthan Royals"/>
    <n v="0"/>
    <n v="5"/>
    <s v="S Ravi"/>
    <s v="RJ Tucker"/>
  </r>
  <r>
    <n v="489"/>
    <s v="Delhi"/>
    <x v="4"/>
    <d v="2014-05-10T00:00:00"/>
    <x v="109"/>
    <x v="2"/>
    <s v="Delhi Daredevils"/>
    <s v="Sunrisers Hyderabad"/>
    <x v="4"/>
    <x v="0"/>
    <s v="normal"/>
    <s v="Sunrisers Hyderabad"/>
    <n v="0"/>
    <n v="8"/>
    <s v="RM Deshpande"/>
    <s v="BNJ Oxenford"/>
  </r>
  <r>
    <n v="490"/>
    <s v="Mumbai"/>
    <x v="4"/>
    <d v="2014-05-10T00:00:00"/>
    <x v="47"/>
    <x v="0"/>
    <s v="Mumbai Indians"/>
    <s v="Chennai Super Kings"/>
    <x v="0"/>
    <x v="0"/>
    <s v="normal"/>
    <s v="Chennai Super Kings"/>
    <n v="0"/>
    <n v="4"/>
    <s v="HDPK Dharmasena"/>
    <s v="VA Kulkarni"/>
  </r>
  <r>
    <n v="488"/>
    <s v="Bangalore"/>
    <x v="4"/>
    <d v="2014-05-09T00:00:00"/>
    <x v="49"/>
    <x v="6"/>
    <s v="Kings XI Punjab"/>
    <s v="Royal Challengers Bangalore"/>
    <x v="6"/>
    <x v="0"/>
    <s v="normal"/>
    <s v="Kings XI Punjab"/>
    <n v="32"/>
    <n v="0"/>
    <s v="S Ravi"/>
    <s v="K Srinath"/>
  </r>
  <r>
    <n v="487"/>
    <s v="Ahmedabad"/>
    <x v="4"/>
    <d v="2014-05-08T00:00:00"/>
    <x v="61"/>
    <x v="17"/>
    <s v="Sunrisers Hyderabad"/>
    <s v="Rajasthan Royals"/>
    <x v="2"/>
    <x v="0"/>
    <s v="normal"/>
    <s v="Sunrisers Hyderabad"/>
    <n v="32"/>
    <n v="0"/>
    <s v="AK Chaudhary"/>
    <s v="NJ Llong"/>
  </r>
  <r>
    <n v="485"/>
    <s v="Delhi"/>
    <x v="4"/>
    <d v="2014-05-07T00:00:00"/>
    <x v="55"/>
    <x v="2"/>
    <s v="Delhi Daredevils"/>
    <s v="Kolkata Knight Riders"/>
    <x v="3"/>
    <x v="1"/>
    <s v="normal"/>
    <s v="Kolkata Knight Riders"/>
    <n v="0"/>
    <n v="8"/>
    <s v="BNJ Oxenford"/>
    <s v="C Shamshuddin"/>
  </r>
  <r>
    <n v="486"/>
    <s v="Cuttack"/>
    <x v="4"/>
    <d v="2014-05-07T00:00:00"/>
    <x v="65"/>
    <x v="18"/>
    <s v="Kings XI Punjab"/>
    <s v="Chennai Super Kings"/>
    <x v="0"/>
    <x v="0"/>
    <s v="normal"/>
    <s v="Kings XI Punjab"/>
    <n v="44"/>
    <n v="0"/>
    <s v="HDPK Dharmasena"/>
    <s v="PG Pathak"/>
  </r>
  <r>
    <n v="484"/>
    <s v="Mumbai"/>
    <x v="4"/>
    <d v="2014-05-06T00:00:00"/>
    <x v="25"/>
    <x v="0"/>
    <s v="Mumbai Indians"/>
    <s v="Royal Challengers Bangalore"/>
    <x v="6"/>
    <x v="0"/>
    <s v="normal"/>
    <s v="Mumbai Indians"/>
    <n v="19"/>
    <n v="0"/>
    <s v="S Ravi"/>
    <s v="K Srinath"/>
  </r>
  <r>
    <n v="482"/>
    <s v="Ahmedabad"/>
    <x v="4"/>
    <d v="2014-05-05T00:00:00"/>
    <x v="110"/>
    <x v="17"/>
    <s v="Rajasthan Royals"/>
    <s v="Kolkata Knight Riders"/>
    <x v="1"/>
    <x v="0"/>
    <s v="normal"/>
    <s v="Rajasthan Royals"/>
    <n v="10"/>
    <n v="0"/>
    <s v="NJ Llong"/>
    <s v="CK Nandan"/>
  </r>
  <r>
    <n v="483"/>
    <s v="Delhi"/>
    <x v="4"/>
    <d v="2014-05-05T00:00:00"/>
    <x v="47"/>
    <x v="2"/>
    <s v="Delhi Daredevils"/>
    <s v="Chennai Super Kings"/>
    <x v="0"/>
    <x v="0"/>
    <s v="normal"/>
    <s v="Chennai Super Kings"/>
    <n v="0"/>
    <n v="8"/>
    <s v="RM Deshpande"/>
    <s v="BNJ Oxenford"/>
  </r>
  <r>
    <n v="481"/>
    <s v="Bangalore"/>
    <x v="4"/>
    <d v="2014-05-04T00:00:00"/>
    <x v="9"/>
    <x v="6"/>
    <s v="Sunrisers Hyderabad"/>
    <s v="Royal Challengers Bangalore"/>
    <x v="6"/>
    <x v="0"/>
    <s v="normal"/>
    <s v="Royal Challengers Bangalore"/>
    <n v="0"/>
    <n v="4"/>
    <s v="HDPK Dharmasena"/>
    <s v="VA Kulkarni"/>
  </r>
  <r>
    <n v="479"/>
    <s v="Mumbai"/>
    <x v="4"/>
    <d v="2014-05-03T00:00:00"/>
    <x v="62"/>
    <x v="0"/>
    <s v="Kings XI Punjab"/>
    <s v="Mumbai Indians"/>
    <x v="5"/>
    <x v="1"/>
    <s v="normal"/>
    <s v="Mumbai Indians"/>
    <n v="0"/>
    <n v="5"/>
    <s v="BNJ Oxenford"/>
    <s v="C Shamshuddin"/>
  </r>
  <r>
    <n v="480"/>
    <s v="Delhi"/>
    <x v="4"/>
    <d v="2014-05-03T00:00:00"/>
    <x v="44"/>
    <x v="2"/>
    <s v="Delhi Daredevils"/>
    <s v="Rajasthan Royals"/>
    <x v="2"/>
    <x v="0"/>
    <s v="normal"/>
    <s v="Rajasthan Royals"/>
    <n v="0"/>
    <n v="7"/>
    <s v="SS Hazare"/>
    <s v="S Ravi"/>
  </r>
  <r>
    <n v="478"/>
    <s v="Ranchi"/>
    <x v="4"/>
    <d v="2014-05-02T00:00:00"/>
    <x v="21"/>
    <x v="14"/>
    <s v="Chennai Super Kings"/>
    <s v="Kolkata Knight Riders"/>
    <x v="0"/>
    <x v="1"/>
    <s v="normal"/>
    <s v="Chennai Super Kings"/>
    <n v="34"/>
    <n v="0"/>
    <s v="AK Chaudhary"/>
    <s v="NJ Llong"/>
  </r>
  <r>
    <n v="477"/>
    <m/>
    <x v="4"/>
    <d v="2014-04-30T00:00:00"/>
    <x v="61"/>
    <x v="19"/>
    <s v="Sunrisers Hyderabad"/>
    <s v="Mumbai Indians"/>
    <x v="7"/>
    <x v="0"/>
    <s v="normal"/>
    <s v="Sunrisers Hyderabad"/>
    <n v="15"/>
    <n v="0"/>
    <s v="HDPK Dharmasena"/>
    <s v="M Erasmus"/>
  </r>
  <r>
    <n v="476"/>
    <s v="Abu Dhabi"/>
    <x v="4"/>
    <d v="2014-04-29T00:00:00"/>
    <x v="104"/>
    <x v="20"/>
    <s v="Rajasthan Royals"/>
    <s v="Kolkata Knight Riders"/>
    <x v="2"/>
    <x v="1"/>
    <s v="tie"/>
    <s v="Rajasthan Royals"/>
    <n v="0"/>
    <n v="0"/>
    <s v="Aleem Dar"/>
    <s v="AK Chaudhary"/>
  </r>
  <r>
    <n v="475"/>
    <m/>
    <x v="4"/>
    <d v="2014-04-28T00:00:00"/>
    <x v="49"/>
    <x v="19"/>
    <s v="Royal Challengers Bangalore"/>
    <s v="Kings XI Punjab"/>
    <x v="5"/>
    <x v="0"/>
    <s v="normal"/>
    <s v="Kings XI Punjab"/>
    <n v="0"/>
    <n v="5"/>
    <s v="BF Bowden"/>
    <s v="S Ravi"/>
  </r>
  <r>
    <n v="473"/>
    <s v="Sharjah"/>
    <x v="4"/>
    <d v="2014-04-27T00:00:00"/>
    <x v="111"/>
    <x v="21"/>
    <s v="Mumbai Indians"/>
    <s v="Delhi Daredevils"/>
    <x v="7"/>
    <x v="1"/>
    <s v="normal"/>
    <s v="Delhi Daredevils"/>
    <n v="0"/>
    <n v="6"/>
    <s v="Aleem Dar"/>
    <s v="VA Kulkarni"/>
  </r>
  <r>
    <n v="474"/>
    <s v="Sharjah"/>
    <x v="4"/>
    <d v="2014-04-27T00:00:00"/>
    <x v="47"/>
    <x v="21"/>
    <s v="Sunrisers Hyderabad"/>
    <s v="Chennai Super Kings"/>
    <x v="4"/>
    <x v="1"/>
    <s v="normal"/>
    <s v="Chennai Super Kings"/>
    <n v="0"/>
    <n v="5"/>
    <s v="AK Chaudhary"/>
    <s v="VA Kulkarni"/>
  </r>
  <r>
    <n v="471"/>
    <s v="Abu Dhabi"/>
    <x v="4"/>
    <d v="2014-04-26T00:00:00"/>
    <x v="110"/>
    <x v="20"/>
    <s v="Royal Challengers Bangalore"/>
    <s v="Rajasthan Royals"/>
    <x v="2"/>
    <x v="0"/>
    <s v="normal"/>
    <s v="Rajasthan Royals"/>
    <n v="0"/>
    <n v="6"/>
    <s v="HDPK Dharmasena"/>
    <s v="C Shamshuddin"/>
  </r>
  <r>
    <n v="472"/>
    <s v="Abu Dhabi"/>
    <x v="4"/>
    <d v="2014-04-26T00:00:00"/>
    <x v="49"/>
    <x v="20"/>
    <s v="Kings XI Punjab"/>
    <s v="Kolkata Knight Riders"/>
    <x v="1"/>
    <x v="0"/>
    <s v="normal"/>
    <s v="Kings XI Punjab"/>
    <n v="23"/>
    <n v="0"/>
    <s v="HDPK Dharmasena"/>
    <s v="RK Illingworth"/>
  </r>
  <r>
    <n v="469"/>
    <m/>
    <x v="4"/>
    <d v="2014-04-25T00:00:00"/>
    <x v="86"/>
    <x v="19"/>
    <s v="Sunrisers Hyderabad"/>
    <s v="Delhi Daredevils"/>
    <x v="4"/>
    <x v="1"/>
    <s v="normal"/>
    <s v="Sunrisers Hyderabad"/>
    <n v="4"/>
    <n v="0"/>
    <s v="M Erasmus"/>
    <s v="S Ravi"/>
  </r>
  <r>
    <n v="470"/>
    <m/>
    <x v="4"/>
    <d v="2014-04-25T00:00:00"/>
    <x v="46"/>
    <x v="19"/>
    <s v="Mumbai Indians"/>
    <s v="Chennai Super Kings"/>
    <x v="7"/>
    <x v="1"/>
    <s v="normal"/>
    <s v="Chennai Super Kings"/>
    <n v="0"/>
    <n v="7"/>
    <s v="BF Bowden"/>
    <s v="M Erasmus"/>
  </r>
  <r>
    <n v="468"/>
    <s v="Sharjah"/>
    <x v="4"/>
    <d v="2014-04-24T00:00:00"/>
    <x v="7"/>
    <x v="21"/>
    <s v="Kolkata Knight Riders"/>
    <s v="Royal Challengers Bangalore"/>
    <x v="6"/>
    <x v="0"/>
    <s v="normal"/>
    <s v="Kolkata Knight Riders"/>
    <n v="2"/>
    <n v="0"/>
    <s v="Aleem Dar"/>
    <s v="VA Kulkarni"/>
  </r>
  <r>
    <n v="467"/>
    <m/>
    <x v="4"/>
    <d v="2014-04-23T00:00:00"/>
    <x v="21"/>
    <x v="19"/>
    <s v="Chennai Super Kings"/>
    <s v="Rajasthan Royals"/>
    <x v="2"/>
    <x v="0"/>
    <s v="normal"/>
    <s v="Chennai Super Kings"/>
    <n v="7"/>
    <n v="0"/>
    <s v="HDPK Dharmasena"/>
    <s v="RK Illingworth"/>
  </r>
  <r>
    <n v="466"/>
    <s v="Sharjah"/>
    <x v="4"/>
    <d v="2014-04-22T00:00:00"/>
    <x v="65"/>
    <x v="21"/>
    <s v="Kings XI Punjab"/>
    <s v="Sunrisers Hyderabad"/>
    <x v="4"/>
    <x v="0"/>
    <s v="normal"/>
    <s v="Kings XI Punjab"/>
    <n v="72"/>
    <n v="0"/>
    <s v="M Erasmus"/>
    <s v="S Ravi"/>
  </r>
  <r>
    <n v="465"/>
    <s v="Abu Dhabi"/>
    <x v="4"/>
    <d v="2014-04-21T00:00:00"/>
    <x v="60"/>
    <x v="20"/>
    <s v="Chennai Super Kings"/>
    <s v="Delhi Daredevils"/>
    <x v="0"/>
    <x v="1"/>
    <s v="normal"/>
    <s v="Chennai Super Kings"/>
    <n v="93"/>
    <n v="0"/>
    <s v="RK Illingworth"/>
    <s v="C Shamshuddin"/>
  </r>
  <r>
    <n v="464"/>
    <s v="Sharjah"/>
    <x v="4"/>
    <d v="2014-04-20T00:00:00"/>
    <x v="65"/>
    <x v="21"/>
    <s v="Rajasthan Royals"/>
    <s v="Kings XI Punjab"/>
    <x v="5"/>
    <x v="0"/>
    <s v="normal"/>
    <s v="Kings XI Punjab"/>
    <n v="0"/>
    <n v="7"/>
    <s v="BF Bowden"/>
    <s v="M Erasmus"/>
  </r>
  <r>
    <n v="462"/>
    <m/>
    <x v="4"/>
    <d v="2014-04-19T00:00:00"/>
    <x v="81"/>
    <x v="19"/>
    <s v="Mumbai Indians"/>
    <s v="Royal Challengers Bangalore"/>
    <x v="6"/>
    <x v="0"/>
    <s v="normal"/>
    <s v="Royal Challengers Bangalore"/>
    <n v="0"/>
    <n v="7"/>
    <s v="Aleem Dar"/>
    <s v="AK Chaudhary"/>
  </r>
  <r>
    <n v="463"/>
    <m/>
    <x v="4"/>
    <d v="2014-04-19T00:00:00"/>
    <x v="100"/>
    <x v="19"/>
    <s v="Kolkata Knight Riders"/>
    <s v="Delhi Daredevils"/>
    <x v="1"/>
    <x v="1"/>
    <s v="normal"/>
    <s v="Delhi Daredevils"/>
    <n v="0"/>
    <n v="4"/>
    <s v="Aleem Dar"/>
    <s v="VA Kulkarni"/>
  </r>
  <r>
    <n v="460"/>
    <s v="Abu Dhabi"/>
    <x v="4"/>
    <d v="2014-04-18T00:00:00"/>
    <x v="65"/>
    <x v="20"/>
    <s v="Chennai Super Kings"/>
    <s v="Kings XI Punjab"/>
    <x v="0"/>
    <x v="1"/>
    <s v="normal"/>
    <s v="Kings XI Punjab"/>
    <n v="0"/>
    <n v="6"/>
    <s v="RK Illingworth"/>
    <s v="C Shamshuddin"/>
  </r>
  <r>
    <n v="461"/>
    <s v="Abu Dhabi"/>
    <x v="4"/>
    <d v="2014-04-18T00:00:00"/>
    <x v="79"/>
    <x v="20"/>
    <s v="Sunrisers Hyderabad"/>
    <s v="Rajasthan Royals"/>
    <x v="2"/>
    <x v="0"/>
    <s v="normal"/>
    <s v="Rajasthan Royals"/>
    <n v="0"/>
    <n v="4"/>
    <s v="BF Bowden"/>
    <s v="RK Illingworth"/>
  </r>
  <r>
    <n v="459"/>
    <s v="Sharjah"/>
    <x v="4"/>
    <d v="2014-04-17T00:00:00"/>
    <x v="112"/>
    <x v="21"/>
    <s v="Delhi Daredevils"/>
    <s v="Royal Challengers Bangalore"/>
    <x v="6"/>
    <x v="0"/>
    <s v="normal"/>
    <s v="Royal Challengers Bangalore"/>
    <n v="0"/>
    <n v="8"/>
    <s v="Aleem Dar"/>
    <s v="S Ravi"/>
  </r>
  <r>
    <n v="458"/>
    <s v="Abu Dhabi"/>
    <x v="4"/>
    <d v="2014-04-16T00:00:00"/>
    <x v="113"/>
    <x v="20"/>
    <s v="Kolkata Knight Riders"/>
    <s v="Mumbai Indians"/>
    <x v="1"/>
    <x v="1"/>
    <s v="normal"/>
    <s v="Kolkata Knight Riders"/>
    <n v="41"/>
    <n v="0"/>
    <s v="M Erasmus"/>
    <s v="RK Illingworth"/>
  </r>
  <r>
    <n v="457"/>
    <s v="Kolkata"/>
    <x v="5"/>
    <d v="2013-05-26T00:00:00"/>
    <x v="63"/>
    <x v="1"/>
    <s v="Mumbai Indians"/>
    <s v="Chennai Super Kings"/>
    <x v="7"/>
    <x v="1"/>
    <s v="normal"/>
    <s v="Mumbai Indians"/>
    <n v="23"/>
    <n v="0"/>
    <s v="HDPK Dharmasena"/>
    <s v="SJA Taufel"/>
  </r>
  <r>
    <n v="456"/>
    <s v="Kolkata"/>
    <x v="5"/>
    <d v="2013-05-24T00:00:00"/>
    <x v="92"/>
    <x v="1"/>
    <s v="Rajasthan Royals"/>
    <s v="Mumbai Indians"/>
    <x v="2"/>
    <x v="1"/>
    <s v="normal"/>
    <s v="Mumbai Indians"/>
    <n v="0"/>
    <n v="4"/>
    <s v="C Shamshuddin"/>
    <s v="SJA Taufel"/>
  </r>
  <r>
    <n v="455"/>
    <s v="Delhi"/>
    <x v="5"/>
    <d v="2013-05-22T00:00:00"/>
    <x v="114"/>
    <x v="2"/>
    <s v="Sunrisers Hyderabad"/>
    <s v="Rajasthan Royals"/>
    <x v="4"/>
    <x v="1"/>
    <s v="normal"/>
    <s v="Rajasthan Royals"/>
    <n v="0"/>
    <n v="4"/>
    <s v="S Ravi"/>
    <s v="RJ Tucker"/>
  </r>
  <r>
    <n v="454"/>
    <s v="Delhi"/>
    <x v="5"/>
    <d v="2013-05-21T00:00:00"/>
    <x v="108"/>
    <x v="2"/>
    <s v="Chennai Super Kings"/>
    <s v="Mumbai Indians"/>
    <x v="0"/>
    <x v="1"/>
    <s v="normal"/>
    <s v="Chennai Super Kings"/>
    <n v="48"/>
    <n v="0"/>
    <s v="NJ Llong"/>
    <s v="RJ Tucker"/>
  </r>
  <r>
    <n v="451"/>
    <s v="Pune"/>
    <x v="5"/>
    <d v="2013-05-19T00:00:00"/>
    <x v="115"/>
    <x v="22"/>
    <s v="Pune Warriors"/>
    <s v="Delhi Daredevils"/>
    <x v="10"/>
    <x v="1"/>
    <s v="normal"/>
    <s v="Pune Warriors"/>
    <n v="38"/>
    <n v="0"/>
    <s v="NJ Llong"/>
    <s v="SJA Taufel"/>
  </r>
  <r>
    <n v="453"/>
    <s v="Hyderabad"/>
    <x v="5"/>
    <d v="2013-05-19T00:00:00"/>
    <x v="81"/>
    <x v="5"/>
    <s v="Kolkata Knight Riders"/>
    <s v="Sunrisers Hyderabad"/>
    <x v="1"/>
    <x v="1"/>
    <s v="normal"/>
    <s v="Sunrisers Hyderabad"/>
    <n v="0"/>
    <n v="5"/>
    <s v="Asad Rauf"/>
    <s v="S Asnani"/>
  </r>
  <r>
    <n v="450"/>
    <s v="Dharamsala"/>
    <x v="5"/>
    <d v="2013-05-18T00:00:00"/>
    <x v="116"/>
    <x v="23"/>
    <s v="Kings XI Punjab"/>
    <s v="Mumbai Indians"/>
    <x v="7"/>
    <x v="0"/>
    <s v="normal"/>
    <s v="Kings XI Punjab"/>
    <n v="50"/>
    <n v="0"/>
    <s v="HDPK Dharmasena"/>
    <s v="CK Nandan"/>
  </r>
  <r>
    <n v="452"/>
    <s v="Bangalore"/>
    <x v="5"/>
    <d v="2013-05-18T00:00:00"/>
    <x v="72"/>
    <x v="6"/>
    <s v="Royal Challengers Bangalore"/>
    <s v="Chennai Super Kings"/>
    <x v="0"/>
    <x v="0"/>
    <s v="normal"/>
    <s v="Royal Challengers Bangalore"/>
    <n v="24"/>
    <n v="0"/>
    <s v="C Shamshuddin"/>
    <s v="RJ Tucker"/>
  </r>
  <r>
    <n v="449"/>
    <s v="Hyderabad"/>
    <x v="5"/>
    <d v="2013-05-17T00:00:00"/>
    <x v="4"/>
    <x v="5"/>
    <s v="Sunrisers Hyderabad"/>
    <s v="Rajasthan Royals"/>
    <x v="4"/>
    <x v="1"/>
    <s v="normal"/>
    <s v="Sunrisers Hyderabad"/>
    <n v="23"/>
    <n v="0"/>
    <s v="Asad Rauf"/>
    <s v="AK Chaudhary"/>
  </r>
  <r>
    <n v="412"/>
    <s v="Dharamsala"/>
    <x v="5"/>
    <d v="2013-05-16T00:00:00"/>
    <x v="117"/>
    <x v="23"/>
    <s v="Kings XI Punjab"/>
    <s v="Delhi Daredevils"/>
    <x v="3"/>
    <x v="0"/>
    <s v="normal"/>
    <s v="Kings XI Punjab"/>
    <n v="7"/>
    <n v="0"/>
    <s v="HDPK Dharmasena"/>
    <s v="S Ravi"/>
  </r>
  <r>
    <n v="445"/>
    <s v="Ranchi"/>
    <x v="5"/>
    <d v="2013-05-15T00:00:00"/>
    <x v="106"/>
    <x v="14"/>
    <s v="Pune Warriors"/>
    <s v="Kolkata Knight Riders"/>
    <x v="1"/>
    <x v="0"/>
    <s v="normal"/>
    <s v="Pune Warriors"/>
    <n v="7"/>
    <n v="0"/>
    <s v="NJ Llong"/>
    <s v="K Srinath"/>
  </r>
  <r>
    <n v="447"/>
    <s v="Mumbai"/>
    <x v="5"/>
    <d v="2013-05-15T00:00:00"/>
    <x v="118"/>
    <x v="0"/>
    <s v="Mumbai Indians"/>
    <s v="Rajasthan Royals"/>
    <x v="2"/>
    <x v="0"/>
    <s v="normal"/>
    <s v="Mumbai Indians"/>
    <n v="14"/>
    <n v="0"/>
    <s v="Asad Rauf"/>
    <s v="S Asnani"/>
  </r>
  <r>
    <n v="429"/>
    <s v="Bangalore"/>
    <x v="5"/>
    <d v="2013-05-14T00:00:00"/>
    <x v="119"/>
    <x v="6"/>
    <s v="Royal Challengers Bangalore"/>
    <s v="Kings XI Punjab"/>
    <x v="5"/>
    <x v="0"/>
    <s v="normal"/>
    <s v="Kings XI Punjab"/>
    <n v="0"/>
    <n v="7"/>
    <s v="HDPK Dharmasena"/>
    <s v="S Ravi"/>
  </r>
  <r>
    <n v="446"/>
    <s v="Chennai"/>
    <x v="5"/>
    <d v="2013-05-14T00:00:00"/>
    <x v="28"/>
    <x v="9"/>
    <s v="Chennai Super Kings"/>
    <s v="Delhi Daredevils"/>
    <x v="0"/>
    <x v="1"/>
    <s v="normal"/>
    <s v="Chennai Super Kings"/>
    <n v="33"/>
    <n v="0"/>
    <s v="C Shamshuddin"/>
    <s v="RJ Tucker"/>
  </r>
  <r>
    <n v="444"/>
    <s v="Mumbai"/>
    <x v="5"/>
    <d v="2013-05-13T00:00:00"/>
    <x v="63"/>
    <x v="0"/>
    <s v="Sunrisers Hyderabad"/>
    <s v="Mumbai Indians"/>
    <x v="4"/>
    <x v="1"/>
    <s v="normal"/>
    <s v="Mumbai Indians"/>
    <n v="0"/>
    <n v="7"/>
    <s v="AK Chaudhary"/>
    <s v="SJA Taufel"/>
  </r>
  <r>
    <n v="441"/>
    <s v="Ranchi"/>
    <x v="5"/>
    <d v="2013-05-12T00:00:00"/>
    <x v="113"/>
    <x v="14"/>
    <s v="Royal Challengers Bangalore"/>
    <s v="Kolkata Knight Riders"/>
    <x v="1"/>
    <x v="0"/>
    <s v="normal"/>
    <s v="Kolkata Knight Riders"/>
    <n v="0"/>
    <n v="5"/>
    <s v="NJ Llong"/>
    <s v="K Srinath"/>
  </r>
  <r>
    <n v="442"/>
    <s v="Jaipur"/>
    <x v="5"/>
    <d v="2013-05-12T00:00:00"/>
    <x v="0"/>
    <x v="4"/>
    <s v="Chennai Super Kings"/>
    <s v="Rajasthan Royals"/>
    <x v="2"/>
    <x v="0"/>
    <s v="normal"/>
    <s v="Rajasthan Royals"/>
    <n v="0"/>
    <n v="5"/>
    <s v="HDPK Dharmasena"/>
    <s v="CK Nandan"/>
  </r>
  <r>
    <n v="439"/>
    <s v="Pune"/>
    <x v="5"/>
    <d v="2013-05-11T00:00:00"/>
    <x v="120"/>
    <x v="22"/>
    <s v="Pune Warriors"/>
    <s v="Mumbai Indians"/>
    <x v="10"/>
    <x v="1"/>
    <s v="normal"/>
    <s v="Mumbai Indians"/>
    <n v="0"/>
    <n v="5"/>
    <s v="Asad Rauf"/>
    <s v="AK Chaudhary"/>
  </r>
  <r>
    <n v="440"/>
    <s v="Chandigarh"/>
    <x v="5"/>
    <d v="2013-05-11T00:00:00"/>
    <x v="81"/>
    <x v="15"/>
    <s v="Sunrisers Hyderabad"/>
    <s v="Kings XI Punjab"/>
    <x v="5"/>
    <x v="0"/>
    <s v="normal"/>
    <s v="Sunrisers Hyderabad"/>
    <n v="30"/>
    <n v="0"/>
    <s v="S Das"/>
    <s v="RJ Tucker"/>
  </r>
  <r>
    <n v="438"/>
    <s v="Delhi"/>
    <x v="5"/>
    <d v="2013-05-10T00:00:00"/>
    <x v="42"/>
    <x v="2"/>
    <s v="Royal Challengers Bangalore"/>
    <s v="Delhi Daredevils"/>
    <x v="3"/>
    <x v="0"/>
    <s v="normal"/>
    <s v="Royal Challengers Bangalore"/>
    <n v="4"/>
    <n v="0"/>
    <s v="NJ Llong"/>
    <s v="K Srinath"/>
  </r>
  <r>
    <n v="436"/>
    <s v="Chandigarh"/>
    <x v="5"/>
    <d v="2013-05-09T00:00:00"/>
    <x v="121"/>
    <x v="15"/>
    <s v="Kings XI Punjab"/>
    <s v="Rajasthan Royals"/>
    <x v="2"/>
    <x v="0"/>
    <s v="normal"/>
    <s v="Rajasthan Royals"/>
    <n v="0"/>
    <n v="8"/>
    <s v="HDPK Dharmasena"/>
    <s v="S Ravi"/>
  </r>
  <r>
    <n v="437"/>
    <s v="Pune"/>
    <x v="5"/>
    <d v="2013-05-09T00:00:00"/>
    <x v="55"/>
    <x v="22"/>
    <s v="Kolkata Knight Riders"/>
    <s v="Pune Warriors"/>
    <x v="1"/>
    <x v="1"/>
    <s v="normal"/>
    <s v="Kolkata Knight Riders"/>
    <n v="46"/>
    <n v="0"/>
    <s v="Asad Rauf"/>
    <s v="S Asnani"/>
  </r>
  <r>
    <n v="435"/>
    <s v="Hyderabad"/>
    <x v="5"/>
    <d v="2013-05-08T00:00:00"/>
    <x v="60"/>
    <x v="5"/>
    <s v="Chennai Super Kings"/>
    <s v="Sunrisers Hyderabad"/>
    <x v="4"/>
    <x v="0"/>
    <s v="normal"/>
    <s v="Chennai Super Kings"/>
    <n v="77"/>
    <n v="0"/>
    <s v="S Das"/>
    <s v="NJ Llong"/>
  </r>
  <r>
    <n v="433"/>
    <s v="Jaipur"/>
    <x v="5"/>
    <d v="2013-05-07T00:00:00"/>
    <x v="79"/>
    <x v="4"/>
    <s v="Delhi Daredevils"/>
    <s v="Rajasthan Royals"/>
    <x v="3"/>
    <x v="1"/>
    <s v="normal"/>
    <s v="Rajasthan Royals"/>
    <n v="0"/>
    <n v="9"/>
    <s v="Aleem Dar"/>
    <s v="RJ Tucker"/>
  </r>
  <r>
    <n v="434"/>
    <s v="Mumbai"/>
    <x v="5"/>
    <d v="2013-05-07T00:00:00"/>
    <x v="122"/>
    <x v="0"/>
    <s v="Mumbai Indians"/>
    <s v="Kolkata Knight Riders"/>
    <x v="7"/>
    <x v="1"/>
    <s v="normal"/>
    <s v="Mumbai Indians"/>
    <n v="65"/>
    <n v="0"/>
    <s v="HDPK Dharmasena"/>
    <s v="S Ravi"/>
  </r>
  <r>
    <n v="448"/>
    <s v="Chandigarh"/>
    <x v="5"/>
    <d v="2013-05-06T00:00:00"/>
    <x v="117"/>
    <x v="15"/>
    <s v="Royal Challengers Bangalore"/>
    <s v="Kings XI Punjab"/>
    <x v="5"/>
    <x v="0"/>
    <s v="normal"/>
    <s v="Kings XI Punjab"/>
    <n v="0"/>
    <n v="6"/>
    <s v="VA Kulkarni"/>
    <s v="NJ Llong"/>
  </r>
  <r>
    <n v="430"/>
    <s v="Mumbai"/>
    <x v="5"/>
    <d v="2013-05-05T00:00:00"/>
    <x v="120"/>
    <x v="0"/>
    <s v="Mumbai Indians"/>
    <s v="Chennai Super Kings"/>
    <x v="7"/>
    <x v="1"/>
    <s v="normal"/>
    <s v="Mumbai Indians"/>
    <n v="60"/>
    <n v="0"/>
    <s v="HDPK Dharmasena"/>
    <s v="CK Nandan"/>
  </r>
  <r>
    <n v="431"/>
    <s v="Jaipur"/>
    <x v="5"/>
    <d v="2013-05-05T00:00:00"/>
    <x v="79"/>
    <x v="4"/>
    <s v="Pune Warriors"/>
    <s v="Rajasthan Royals"/>
    <x v="10"/>
    <x v="1"/>
    <s v="normal"/>
    <s v="Rajasthan Royals"/>
    <n v="0"/>
    <n v="5"/>
    <s v="C Shamshuddin"/>
    <s v="RJ Tucker"/>
  </r>
  <r>
    <n v="428"/>
    <s v="Hyderabad"/>
    <x v="5"/>
    <d v="2013-05-04T00:00:00"/>
    <x v="123"/>
    <x v="5"/>
    <s v="Delhi Daredevils"/>
    <s v="Sunrisers Hyderabad"/>
    <x v="3"/>
    <x v="1"/>
    <s v="normal"/>
    <s v="Sunrisers Hyderabad"/>
    <n v="0"/>
    <n v="6"/>
    <s v="Asad Rauf"/>
    <s v="S Asnani"/>
  </r>
  <r>
    <n v="427"/>
    <s v="Kolkata"/>
    <x v="5"/>
    <d v="2013-05-03T00:00:00"/>
    <x v="71"/>
    <x v="1"/>
    <s v="Rajasthan Royals"/>
    <s v="Kolkata Knight Riders"/>
    <x v="2"/>
    <x v="1"/>
    <s v="normal"/>
    <s v="Kolkata Knight Riders"/>
    <n v="0"/>
    <n v="8"/>
    <s v="HDPK Dharmasena"/>
    <s v="CK Nandan"/>
  </r>
  <r>
    <n v="425"/>
    <s v="Chennai"/>
    <x v="5"/>
    <d v="2013-05-02T00:00:00"/>
    <x v="60"/>
    <x v="9"/>
    <s v="Chennai Super Kings"/>
    <s v="Kings XI Punjab"/>
    <x v="0"/>
    <x v="1"/>
    <s v="normal"/>
    <s v="Chennai Super Kings"/>
    <n v="15"/>
    <n v="0"/>
    <s v="M Erasmus"/>
    <s v="VA Kulkarni"/>
  </r>
  <r>
    <n v="426"/>
    <s v="Pune"/>
    <x v="5"/>
    <d v="2013-05-02T00:00:00"/>
    <x v="9"/>
    <x v="22"/>
    <s v="Royal Challengers Bangalore"/>
    <s v="Pune Warriors"/>
    <x v="6"/>
    <x v="1"/>
    <s v="normal"/>
    <s v="Royal Challengers Bangalore"/>
    <n v="17"/>
    <n v="0"/>
    <s v="Aleem Dar"/>
    <s v="C Shamshuddin"/>
  </r>
  <r>
    <n v="423"/>
    <s v="Hyderabad"/>
    <x v="5"/>
    <d v="2013-05-01T00:00:00"/>
    <x v="124"/>
    <x v="5"/>
    <s v="Mumbai Indians"/>
    <s v="Sunrisers Hyderabad"/>
    <x v="7"/>
    <x v="1"/>
    <s v="normal"/>
    <s v="Sunrisers Hyderabad"/>
    <n v="0"/>
    <n v="7"/>
    <s v="Asad Rauf"/>
    <s v="S Asnani"/>
  </r>
  <r>
    <n v="424"/>
    <s v="Raipur"/>
    <x v="5"/>
    <d v="2013-05-01T00:00:00"/>
    <x v="53"/>
    <x v="12"/>
    <s v="Kolkata Knight Riders"/>
    <s v="Delhi Daredevils"/>
    <x v="1"/>
    <x v="1"/>
    <s v="normal"/>
    <s v="Delhi Daredevils"/>
    <n v="0"/>
    <n v="7"/>
    <s v="HDPK Dharmasena"/>
    <s v="CK Nandan"/>
  </r>
  <r>
    <n v="422"/>
    <s v="Pune"/>
    <x v="5"/>
    <d v="2013-04-30T00:00:00"/>
    <x v="28"/>
    <x v="22"/>
    <s v="Chennai Super Kings"/>
    <s v="Pune Warriors"/>
    <x v="0"/>
    <x v="1"/>
    <s v="normal"/>
    <s v="Chennai Super Kings"/>
    <n v="37"/>
    <n v="0"/>
    <s v="S Das"/>
    <s v="SJA Taufel"/>
  </r>
  <r>
    <n v="420"/>
    <s v="Jaipur"/>
    <x v="5"/>
    <d v="2013-04-29T00:00:00"/>
    <x v="33"/>
    <x v="4"/>
    <s v="Royal Challengers Bangalore"/>
    <s v="Rajasthan Royals"/>
    <x v="2"/>
    <x v="0"/>
    <s v="normal"/>
    <s v="Rajasthan Royals"/>
    <n v="0"/>
    <n v="4"/>
    <s v="M Erasmus"/>
    <s v="K Srinath"/>
  </r>
  <r>
    <n v="421"/>
    <s v="Mumbai"/>
    <x v="5"/>
    <d v="2013-04-29T00:00:00"/>
    <x v="25"/>
    <x v="0"/>
    <s v="Mumbai Indians"/>
    <s v="Kings XI Punjab"/>
    <x v="7"/>
    <x v="1"/>
    <s v="normal"/>
    <s v="Mumbai Indians"/>
    <n v="4"/>
    <n v="0"/>
    <s v="Asad Rauf"/>
    <s v="AK Chaudhary"/>
  </r>
  <r>
    <n v="418"/>
    <s v="Chennai"/>
    <x v="5"/>
    <d v="2013-04-28T00:00:00"/>
    <x v="108"/>
    <x v="9"/>
    <s v="Chennai Super Kings"/>
    <s v="Kolkata Knight Riders"/>
    <x v="1"/>
    <x v="0"/>
    <s v="normal"/>
    <s v="Chennai Super Kings"/>
    <n v="14"/>
    <n v="0"/>
    <s v="Aleem Dar"/>
    <s v="SJA Taufel"/>
  </r>
  <r>
    <n v="419"/>
    <s v="Raipur"/>
    <x v="5"/>
    <d v="2013-04-28T00:00:00"/>
    <x v="53"/>
    <x v="12"/>
    <s v="Delhi Daredevils"/>
    <s v="Pune Warriors"/>
    <x v="10"/>
    <x v="0"/>
    <s v="normal"/>
    <s v="Delhi Daredevils"/>
    <n v="15"/>
    <n v="0"/>
    <s v="CK Nandan"/>
    <s v="S Ravi"/>
  </r>
  <r>
    <n v="416"/>
    <s v="Jaipur"/>
    <x v="5"/>
    <d v="2013-04-27T00:00:00"/>
    <x v="104"/>
    <x v="4"/>
    <s v="Sunrisers Hyderabad"/>
    <s v="Rajasthan Royals"/>
    <x v="4"/>
    <x v="1"/>
    <s v="normal"/>
    <s v="Rajasthan Royals"/>
    <n v="0"/>
    <n v="8"/>
    <s v="VA Kulkarni"/>
    <s v="K Srinath"/>
  </r>
  <r>
    <n v="417"/>
    <s v="Mumbai"/>
    <x v="5"/>
    <d v="2013-04-27T00:00:00"/>
    <x v="47"/>
    <x v="0"/>
    <s v="Mumbai Indians"/>
    <s v="Royal Challengers Bangalore"/>
    <x v="7"/>
    <x v="1"/>
    <s v="normal"/>
    <s v="Mumbai Indians"/>
    <n v="58"/>
    <n v="0"/>
    <s v="Asad Rauf"/>
    <s v="S Asnani"/>
  </r>
  <r>
    <n v="415"/>
    <s v="Kolkata"/>
    <x v="5"/>
    <d v="2013-04-26T00:00:00"/>
    <x v="113"/>
    <x v="1"/>
    <s v="Kings XI Punjab"/>
    <s v="Kolkata Knight Riders"/>
    <x v="5"/>
    <x v="1"/>
    <s v="normal"/>
    <s v="Kolkata Knight Riders"/>
    <n v="0"/>
    <n v="6"/>
    <s v="CK Nandan"/>
    <s v="S Ravi"/>
  </r>
  <r>
    <n v="414"/>
    <s v="Chennai"/>
    <x v="5"/>
    <d v="2013-04-25T00:00:00"/>
    <x v="28"/>
    <x v="9"/>
    <s v="Sunrisers Hyderabad"/>
    <s v="Chennai Super Kings"/>
    <x v="4"/>
    <x v="1"/>
    <s v="normal"/>
    <s v="Chennai Super Kings"/>
    <n v="0"/>
    <n v="5"/>
    <s v="Aleem Dar"/>
    <s v="S Das"/>
  </r>
  <r>
    <n v="413"/>
    <s v="Kolkata"/>
    <x v="5"/>
    <d v="2013-04-24T00:00:00"/>
    <x v="47"/>
    <x v="1"/>
    <s v="Kolkata Knight Riders"/>
    <s v="Mumbai Indians"/>
    <x v="1"/>
    <x v="1"/>
    <s v="normal"/>
    <s v="Mumbai Indians"/>
    <n v="0"/>
    <n v="5"/>
    <s v="HDPK Dharmasena"/>
    <s v="S Ravi"/>
  </r>
  <r>
    <n v="411"/>
    <s v="Bangalore"/>
    <x v="5"/>
    <d v="2013-04-23T00:00:00"/>
    <x v="31"/>
    <x v="6"/>
    <s v="Royal Challengers Bangalore"/>
    <s v="Pune Warriors"/>
    <x v="10"/>
    <x v="0"/>
    <s v="normal"/>
    <s v="Royal Challengers Bangalore"/>
    <n v="130"/>
    <n v="0"/>
    <s v="Aleem Dar"/>
    <s v="C Shamshuddin"/>
  </r>
  <r>
    <n v="443"/>
    <s v="Delhi"/>
    <x v="5"/>
    <d v="2013-04-23T00:00:00"/>
    <x v="125"/>
    <x v="2"/>
    <s v="Delhi Daredevils"/>
    <s v="Kings XI Punjab"/>
    <x v="5"/>
    <x v="0"/>
    <s v="normal"/>
    <s v="Kings XI Punjab"/>
    <n v="0"/>
    <n v="5"/>
    <s v="VA Kulkarni"/>
    <s v="K Srinath"/>
  </r>
  <r>
    <n v="410"/>
    <s v="Chennai"/>
    <x v="5"/>
    <d v="2013-04-22T00:00:00"/>
    <x v="108"/>
    <x v="9"/>
    <s v="Rajasthan Royals"/>
    <s v="Chennai Super Kings"/>
    <x v="2"/>
    <x v="1"/>
    <s v="normal"/>
    <s v="Chennai Super Kings"/>
    <n v="0"/>
    <n v="5"/>
    <s v="S Asnani"/>
    <s v="AK Chaudhary"/>
  </r>
  <r>
    <n v="408"/>
    <s v="Delhi"/>
    <x v="5"/>
    <d v="2013-04-21T00:00:00"/>
    <x v="107"/>
    <x v="2"/>
    <s v="Mumbai Indians"/>
    <s v="Delhi Daredevils"/>
    <x v="7"/>
    <x v="1"/>
    <s v="normal"/>
    <s v="Delhi Daredevils"/>
    <n v="0"/>
    <n v="9"/>
    <s v="HDPK Dharmasena"/>
    <s v="S Ravi"/>
  </r>
  <r>
    <n v="409"/>
    <s v="Chandigarh"/>
    <x v="5"/>
    <d v="2013-04-21T00:00:00"/>
    <x v="117"/>
    <x v="15"/>
    <s v="Pune Warriors"/>
    <s v="Kings XI Punjab"/>
    <x v="5"/>
    <x v="0"/>
    <s v="normal"/>
    <s v="Kings XI Punjab"/>
    <n v="0"/>
    <n v="7"/>
    <s v="M Erasmus"/>
    <s v="K Srinath"/>
  </r>
  <r>
    <n v="406"/>
    <s v="Kolkata"/>
    <x v="5"/>
    <d v="2013-04-20T00:00:00"/>
    <x v="21"/>
    <x v="1"/>
    <s v="Kolkata Knight Riders"/>
    <s v="Chennai Super Kings"/>
    <x v="1"/>
    <x v="1"/>
    <s v="normal"/>
    <s v="Chennai Super Kings"/>
    <n v="0"/>
    <n v="4"/>
    <s v="Asad Rauf"/>
    <s v="AK Chaudhary"/>
  </r>
  <r>
    <n v="407"/>
    <s v="Bangalore"/>
    <x v="5"/>
    <d v="2013-04-20T00:00:00"/>
    <x v="126"/>
    <x v="6"/>
    <s v="Rajasthan Royals"/>
    <s v="Royal Challengers Bangalore"/>
    <x v="6"/>
    <x v="0"/>
    <s v="normal"/>
    <s v="Royal Challengers Bangalore"/>
    <n v="0"/>
    <n v="7"/>
    <s v="Aleem Dar"/>
    <s v="C Shamshuddin"/>
  </r>
  <r>
    <n v="405"/>
    <s v="Hyderabad"/>
    <x v="5"/>
    <d v="2013-04-19T00:00:00"/>
    <x v="127"/>
    <x v="5"/>
    <s v="Kings XI Punjab"/>
    <s v="Sunrisers Hyderabad"/>
    <x v="5"/>
    <x v="1"/>
    <s v="normal"/>
    <s v="Sunrisers Hyderabad"/>
    <n v="0"/>
    <n v="5"/>
    <s v="HDPK Dharmasena"/>
    <s v="CK Nandan"/>
  </r>
  <r>
    <n v="404"/>
    <s v="Delhi"/>
    <x v="5"/>
    <d v="2013-04-18T00:00:00"/>
    <x v="108"/>
    <x v="2"/>
    <s v="Chennai Super Kings"/>
    <s v="Delhi Daredevils"/>
    <x v="0"/>
    <x v="1"/>
    <s v="normal"/>
    <s v="Chennai Super Kings"/>
    <n v="86"/>
    <n v="0"/>
    <s v="M Erasmus"/>
    <s v="VA Kulkarni"/>
  </r>
  <r>
    <n v="402"/>
    <s v="Pune"/>
    <x v="5"/>
    <d v="2013-04-17T00:00:00"/>
    <x v="4"/>
    <x v="22"/>
    <s v="Sunrisers Hyderabad"/>
    <s v="Pune Warriors"/>
    <x v="10"/>
    <x v="0"/>
    <s v="normal"/>
    <s v="Sunrisers Hyderabad"/>
    <n v="11"/>
    <n v="0"/>
    <s v="Asad Rauf"/>
    <s v="AK Chaudhary"/>
  </r>
  <r>
    <n v="403"/>
    <s v="Jaipur"/>
    <x v="5"/>
    <d v="2013-04-17T00:00:00"/>
    <x v="79"/>
    <x v="4"/>
    <s v="Rajasthan Royals"/>
    <s v="Mumbai Indians"/>
    <x v="2"/>
    <x v="1"/>
    <s v="normal"/>
    <s v="Rajasthan Royals"/>
    <n v="87"/>
    <n v="0"/>
    <s v="Aleem Dar"/>
    <s v="C Shamshuddin"/>
  </r>
  <r>
    <n v="400"/>
    <s v="Chandigarh"/>
    <x v="5"/>
    <d v="2013-04-16T00:00:00"/>
    <x v="128"/>
    <x v="15"/>
    <s v="Kings XI Punjab"/>
    <s v="Kolkata Knight Riders"/>
    <x v="1"/>
    <x v="0"/>
    <s v="normal"/>
    <s v="Kings XI Punjab"/>
    <n v="4"/>
    <n v="0"/>
    <s v="CK Nandan"/>
    <s v="SJA Taufel"/>
  </r>
  <r>
    <n v="401"/>
    <s v="Bangalore"/>
    <x v="5"/>
    <d v="2013-04-16T00:00:00"/>
    <x v="72"/>
    <x v="6"/>
    <s v="Delhi Daredevils"/>
    <s v="Royal Challengers Bangalore"/>
    <x v="6"/>
    <x v="0"/>
    <s v="tie"/>
    <s v="Royal Challengers Bangalore"/>
    <n v="0"/>
    <n v="0"/>
    <s v="M Erasmus"/>
    <s v="VA Kulkarni"/>
  </r>
  <r>
    <n v="399"/>
    <s v="Chennai"/>
    <x v="5"/>
    <d v="2013-04-15T00:00:00"/>
    <x v="67"/>
    <x v="9"/>
    <s v="Pune Warriors"/>
    <s v="Chennai Super Kings"/>
    <x v="10"/>
    <x v="1"/>
    <s v="normal"/>
    <s v="Pune Warriors"/>
    <n v="24"/>
    <n v="0"/>
    <s v="Asad Rauf"/>
    <s v="AK Chaudhary"/>
  </r>
  <r>
    <n v="397"/>
    <s v="Kolkata"/>
    <x v="5"/>
    <d v="2013-04-14T00:00:00"/>
    <x v="55"/>
    <x v="1"/>
    <s v="Kolkata Knight Riders"/>
    <s v="Sunrisers Hyderabad"/>
    <x v="1"/>
    <x v="1"/>
    <s v="normal"/>
    <s v="Kolkata Knight Riders"/>
    <n v="48"/>
    <n v="0"/>
    <s v="M Erasmus"/>
    <s v="VA Kulkarni"/>
  </r>
  <r>
    <n v="398"/>
    <s v="Jaipur"/>
    <x v="5"/>
    <d v="2013-04-14T00:00:00"/>
    <x v="104"/>
    <x v="4"/>
    <s v="Kings XI Punjab"/>
    <s v="Rajasthan Royals"/>
    <x v="2"/>
    <x v="0"/>
    <s v="normal"/>
    <s v="Rajasthan Royals"/>
    <n v="0"/>
    <n v="6"/>
    <s v="Aleem Dar"/>
    <s v="C Shamshuddin"/>
  </r>
  <r>
    <n v="395"/>
    <s v="Mumbai"/>
    <x v="5"/>
    <d v="2013-04-13T00:00:00"/>
    <x v="25"/>
    <x v="0"/>
    <s v="Mumbai Indians"/>
    <s v="Pune Warriors"/>
    <x v="7"/>
    <x v="1"/>
    <s v="normal"/>
    <s v="Mumbai Indians"/>
    <n v="41"/>
    <n v="0"/>
    <s v="S Ravi"/>
    <s v="SJA Taufel"/>
  </r>
  <r>
    <n v="396"/>
    <s v="Chennai"/>
    <x v="5"/>
    <d v="2013-04-13T00:00:00"/>
    <x v="21"/>
    <x v="9"/>
    <s v="Royal Challengers Bangalore"/>
    <s v="Chennai Super Kings"/>
    <x v="0"/>
    <x v="0"/>
    <s v="normal"/>
    <s v="Chennai Super Kings"/>
    <n v="0"/>
    <n v="4"/>
    <s v="Asad Rauf"/>
    <s v="AK Chaudhary"/>
  </r>
  <r>
    <n v="394"/>
    <s v="Delhi"/>
    <x v="5"/>
    <d v="2013-04-12T00:00:00"/>
    <x v="4"/>
    <x v="2"/>
    <s v="Delhi Daredevils"/>
    <s v="Sunrisers Hyderabad"/>
    <x v="3"/>
    <x v="1"/>
    <s v="normal"/>
    <s v="Sunrisers Hyderabad"/>
    <n v="0"/>
    <n v="3"/>
    <s v="Aleem Dar"/>
    <s v="Subroto Das"/>
  </r>
  <r>
    <n v="392"/>
    <s v="Bangalore"/>
    <x v="5"/>
    <d v="2013-04-11T00:00:00"/>
    <x v="31"/>
    <x v="6"/>
    <s v="Kolkata Knight Riders"/>
    <s v="Royal Challengers Bangalore"/>
    <x v="6"/>
    <x v="0"/>
    <s v="normal"/>
    <s v="Royal Challengers Bangalore"/>
    <n v="0"/>
    <n v="8"/>
    <s v="Asad Rauf"/>
    <s v="AK Chaudhary"/>
  </r>
  <r>
    <n v="393"/>
    <s v="Pune"/>
    <x v="5"/>
    <d v="2013-04-11T00:00:00"/>
    <x v="86"/>
    <x v="22"/>
    <s v="Rajasthan Royals"/>
    <s v="Pune Warriors"/>
    <x v="2"/>
    <x v="1"/>
    <s v="normal"/>
    <s v="Pune Warriors"/>
    <n v="0"/>
    <n v="7"/>
    <s v="M Erasmus"/>
    <s v="K Srinath"/>
  </r>
  <r>
    <n v="391"/>
    <s v="Chandigarh"/>
    <x v="5"/>
    <d v="2013-04-10T00:00:00"/>
    <x v="108"/>
    <x v="15"/>
    <s v="Kings XI Punjab"/>
    <s v="Chennai Super Kings"/>
    <x v="0"/>
    <x v="0"/>
    <s v="normal"/>
    <s v="Chennai Super Kings"/>
    <n v="0"/>
    <n v="10"/>
    <s v="Aleem Dar"/>
    <s v="C Shamshuddin"/>
  </r>
  <r>
    <n v="390"/>
    <s v="Mumbai"/>
    <x v="5"/>
    <d v="2013-04-09T00:00:00"/>
    <x v="129"/>
    <x v="0"/>
    <s v="Mumbai Indians"/>
    <s v="Delhi Daredevils"/>
    <x v="7"/>
    <x v="1"/>
    <s v="normal"/>
    <s v="Mumbai Indians"/>
    <n v="44"/>
    <n v="0"/>
    <s v="M Erasmus"/>
    <s v="VA Kulkarni"/>
  </r>
  <r>
    <n v="432"/>
    <s v="Bangalore"/>
    <x v="5"/>
    <d v="2013-04-09T00:00:00"/>
    <x v="72"/>
    <x v="6"/>
    <s v="Sunrisers Hyderabad"/>
    <s v="Royal Challengers Bangalore"/>
    <x v="4"/>
    <x v="1"/>
    <s v="normal"/>
    <s v="Royal Challengers Bangalore"/>
    <n v="0"/>
    <n v="7"/>
    <s v="S Ravi"/>
    <s v="SJA Taufel"/>
  </r>
  <r>
    <n v="389"/>
    <s v="Jaipur"/>
    <x v="5"/>
    <d v="2013-04-08T00:00:00"/>
    <x v="130"/>
    <x v="4"/>
    <s v="Rajasthan Royals"/>
    <s v="Kolkata Knight Riders"/>
    <x v="1"/>
    <x v="0"/>
    <s v="normal"/>
    <s v="Rajasthan Royals"/>
    <n v="19"/>
    <n v="0"/>
    <s v="Aleem Dar"/>
    <s v="S Das"/>
  </r>
  <r>
    <n v="387"/>
    <s v="Pune"/>
    <x v="5"/>
    <d v="2013-04-07T00:00:00"/>
    <x v="84"/>
    <x v="22"/>
    <s v="Pune Warriors"/>
    <s v="Kings XI Punjab"/>
    <x v="10"/>
    <x v="1"/>
    <s v="normal"/>
    <s v="Kings XI Punjab"/>
    <n v="0"/>
    <n v="8"/>
    <s v="S Asnani"/>
    <s v="SJA Taufel"/>
  </r>
  <r>
    <n v="388"/>
    <s v="Hyderabad"/>
    <x v="5"/>
    <d v="2013-04-07T00:00:00"/>
    <x v="127"/>
    <x v="5"/>
    <s v="Royal Challengers Bangalore"/>
    <s v="Sunrisers Hyderabad"/>
    <x v="6"/>
    <x v="1"/>
    <s v="tie"/>
    <s v="Sunrisers Hyderabad"/>
    <n v="0"/>
    <n v="0"/>
    <s v="AK Chaudhary"/>
    <s v="S Ravi"/>
  </r>
  <r>
    <n v="385"/>
    <s v="Delhi"/>
    <x v="5"/>
    <d v="2013-04-06T00:00:00"/>
    <x v="131"/>
    <x v="2"/>
    <s v="Rajasthan Royals"/>
    <s v="Delhi Daredevils"/>
    <x v="2"/>
    <x v="1"/>
    <s v="normal"/>
    <s v="Rajasthan Royals"/>
    <n v="5"/>
    <n v="0"/>
    <s v="S Das"/>
    <s v="C Shamshuddin"/>
  </r>
  <r>
    <n v="386"/>
    <s v="Chennai"/>
    <x v="5"/>
    <d v="2013-04-06T00:00:00"/>
    <x v="63"/>
    <x v="9"/>
    <s v="Mumbai Indians"/>
    <s v="Chennai Super Kings"/>
    <x v="7"/>
    <x v="1"/>
    <s v="normal"/>
    <s v="Mumbai Indians"/>
    <n v="9"/>
    <n v="0"/>
    <s v="M Erasmus"/>
    <s v="VA Kulkarni"/>
  </r>
  <r>
    <n v="384"/>
    <s v="Hyderabad"/>
    <x v="5"/>
    <d v="2013-04-05T00:00:00"/>
    <x v="4"/>
    <x v="5"/>
    <s v="Sunrisers Hyderabad"/>
    <s v="Pune Warriors"/>
    <x v="10"/>
    <x v="0"/>
    <s v="normal"/>
    <s v="Sunrisers Hyderabad"/>
    <n v="22"/>
    <n v="0"/>
    <s v="S Ravi"/>
    <s v="SJA Taufel"/>
  </r>
  <r>
    <n v="383"/>
    <s v="Bangalore"/>
    <x v="5"/>
    <d v="2013-04-04T00:00:00"/>
    <x v="31"/>
    <x v="6"/>
    <s v="Royal Challengers Bangalore"/>
    <s v="Mumbai Indians"/>
    <x v="7"/>
    <x v="0"/>
    <s v="normal"/>
    <s v="Royal Challengers Bangalore"/>
    <n v="2"/>
    <n v="0"/>
    <s v="VA Kulkarni"/>
    <s v="C Shamshuddin"/>
  </r>
  <r>
    <n v="382"/>
    <s v="Kolkata"/>
    <x v="5"/>
    <d v="2013-04-03T00:00:00"/>
    <x v="15"/>
    <x v="1"/>
    <s v="Delhi Daredevils"/>
    <s v="Kolkata Knight Riders"/>
    <x v="1"/>
    <x v="0"/>
    <s v="normal"/>
    <s v="Kolkata Knight Riders"/>
    <n v="0"/>
    <n v="6"/>
    <s v="S Ravi"/>
    <s v="SJA Taufel"/>
  </r>
  <r>
    <n v="381"/>
    <s v="Chennai"/>
    <x v="6"/>
    <d v="2012-05-27T00:00:00"/>
    <x v="132"/>
    <x v="9"/>
    <s v="Chennai Super Kings"/>
    <s v="Kolkata Knight Riders"/>
    <x v="0"/>
    <x v="1"/>
    <s v="normal"/>
    <s v="Kolkata Knight Riders"/>
    <n v="0"/>
    <n v="5"/>
    <s v="BF Bowden"/>
    <s v="SJA Taufel"/>
  </r>
  <r>
    <n v="380"/>
    <s v="Chennai"/>
    <x v="6"/>
    <d v="2012-05-25T00:00:00"/>
    <x v="111"/>
    <x v="9"/>
    <s v="Chennai Super Kings"/>
    <s v="Delhi Daredevils"/>
    <x v="3"/>
    <x v="0"/>
    <s v="normal"/>
    <s v="Chennai Super Kings"/>
    <n v="86"/>
    <n v="0"/>
    <s v="BR Doctrove"/>
    <s v="SJA Taufel"/>
  </r>
  <r>
    <n v="379"/>
    <s v="Bangalore"/>
    <x v="6"/>
    <d v="2012-05-23T00:00:00"/>
    <x v="28"/>
    <x v="6"/>
    <s v="Chennai Super Kings"/>
    <s v="Mumbai Indians"/>
    <x v="7"/>
    <x v="0"/>
    <s v="normal"/>
    <s v="Chennai Super Kings"/>
    <n v="38"/>
    <n v="0"/>
    <s v="BF Bowden"/>
    <s v="HDPK Dharmasena"/>
  </r>
  <r>
    <n v="378"/>
    <s v="Pune"/>
    <x v="6"/>
    <d v="2012-05-22T00:00:00"/>
    <x v="71"/>
    <x v="22"/>
    <s v="Kolkata Knight Riders"/>
    <s v="Delhi Daredevils"/>
    <x v="1"/>
    <x v="1"/>
    <s v="normal"/>
    <s v="Kolkata Knight Riders"/>
    <n v="18"/>
    <n v="0"/>
    <s v="BR Doctrove"/>
    <s v="SJA Taufel"/>
  </r>
  <r>
    <n v="376"/>
    <s v="Hyderabad"/>
    <x v="6"/>
    <d v="2012-05-20T00:00:00"/>
    <x v="109"/>
    <x v="5"/>
    <s v="Deccan Chargers"/>
    <s v="Royal Challengers Bangalore"/>
    <x v="6"/>
    <x v="0"/>
    <s v="normal"/>
    <s v="Deccan Chargers"/>
    <n v="9"/>
    <n v="0"/>
    <s v="S Ravi"/>
    <s v="SJA Taufel"/>
  </r>
  <r>
    <n v="377"/>
    <s v="Jaipur"/>
    <x v="6"/>
    <d v="2012-05-20T00:00:00"/>
    <x v="47"/>
    <x v="4"/>
    <s v="Rajasthan Royals"/>
    <s v="Mumbai Indians"/>
    <x v="2"/>
    <x v="1"/>
    <s v="normal"/>
    <s v="Mumbai Indians"/>
    <n v="0"/>
    <n v="10"/>
    <s v="HDPK Dharmasena"/>
    <s v="C Shamshuddin"/>
  </r>
  <r>
    <n v="374"/>
    <s v="Dharamsala"/>
    <x v="6"/>
    <d v="2012-05-19T00:00:00"/>
    <x v="12"/>
    <x v="23"/>
    <s v="Kings XI Punjab"/>
    <s v="Delhi Daredevils"/>
    <x v="3"/>
    <x v="0"/>
    <s v="normal"/>
    <s v="Delhi Daredevils"/>
    <n v="0"/>
    <n v="6"/>
    <s v="BF Bowden"/>
    <s v="VA Kulkarni"/>
  </r>
  <r>
    <n v="375"/>
    <s v="Pune"/>
    <x v="6"/>
    <d v="2012-05-19T00:00:00"/>
    <x v="133"/>
    <x v="22"/>
    <s v="Kolkata Knight Riders"/>
    <s v="Pune Warriors"/>
    <x v="1"/>
    <x v="1"/>
    <s v="normal"/>
    <s v="Kolkata Knight Riders"/>
    <n v="34"/>
    <n v="0"/>
    <s v="S Asnani"/>
    <s v="BR Doctrove"/>
  </r>
  <r>
    <n v="373"/>
    <s v="Hyderabad"/>
    <x v="6"/>
    <d v="2012-05-18T00:00:00"/>
    <x v="109"/>
    <x v="5"/>
    <s v="Rajasthan Royals"/>
    <s v="Deccan Chargers"/>
    <x v="2"/>
    <x v="1"/>
    <s v="normal"/>
    <s v="Deccan Chargers"/>
    <n v="0"/>
    <n v="5"/>
    <s v="S Ravi"/>
    <s v="SJA Taufel"/>
  </r>
  <r>
    <n v="371"/>
    <s v="Dharamsala"/>
    <x v="6"/>
    <d v="2012-05-17T00:00:00"/>
    <x v="119"/>
    <x v="23"/>
    <s v="Chennai Super Kings"/>
    <s v="Kings XI Punjab"/>
    <x v="5"/>
    <x v="0"/>
    <s v="normal"/>
    <s v="Kings XI Punjab"/>
    <n v="0"/>
    <n v="6"/>
    <s v="VA Kulkarni"/>
    <s v="SK Tarapore"/>
  </r>
  <r>
    <n v="372"/>
    <s v="Delhi"/>
    <x v="6"/>
    <d v="2012-05-17T00:00:00"/>
    <x v="31"/>
    <x v="2"/>
    <s v="Royal Challengers Bangalore"/>
    <s v="Delhi Daredevils"/>
    <x v="3"/>
    <x v="0"/>
    <s v="normal"/>
    <s v="Royal Challengers Bangalore"/>
    <n v="21"/>
    <n v="0"/>
    <s v="HDPK Dharmasena"/>
    <s v="C Shamshuddin"/>
  </r>
  <r>
    <n v="370"/>
    <s v="Mumbai"/>
    <x v="6"/>
    <d v="2012-05-16T00:00:00"/>
    <x v="15"/>
    <x v="0"/>
    <s v="Kolkata Knight Riders"/>
    <s v="Mumbai Indians"/>
    <x v="7"/>
    <x v="0"/>
    <s v="normal"/>
    <s v="Kolkata Knight Riders"/>
    <n v="32"/>
    <n v="0"/>
    <s v="S Das"/>
    <s v="BR Doctrove"/>
  </r>
  <r>
    <n v="369"/>
    <s v="Delhi"/>
    <x v="6"/>
    <d v="2012-05-15T00:00:00"/>
    <x v="12"/>
    <x v="2"/>
    <s v="Kings XI Punjab"/>
    <s v="Delhi Daredevils"/>
    <x v="5"/>
    <x v="1"/>
    <s v="normal"/>
    <s v="Delhi Daredevils"/>
    <n v="0"/>
    <n v="5"/>
    <s v="HDPK Dharmasena"/>
    <s v="BNJ Oxenford"/>
  </r>
  <r>
    <n v="367"/>
    <s v="Bangalore"/>
    <x v="6"/>
    <d v="2012-05-14T00:00:00"/>
    <x v="13"/>
    <x v="6"/>
    <s v="Royal Challengers Bangalore"/>
    <s v="Mumbai Indians"/>
    <x v="7"/>
    <x v="0"/>
    <s v="normal"/>
    <s v="Mumbai Indians"/>
    <n v="0"/>
    <n v="5"/>
    <s v="S Das"/>
    <s v="BR Doctrove"/>
  </r>
  <r>
    <n v="368"/>
    <s v="Kolkata"/>
    <x v="6"/>
    <d v="2012-05-14T00:00:00"/>
    <x v="108"/>
    <x v="1"/>
    <s v="Kolkata Knight Riders"/>
    <s v="Chennai Super Kings"/>
    <x v="0"/>
    <x v="0"/>
    <s v="normal"/>
    <s v="Chennai Super Kings"/>
    <n v="0"/>
    <n v="5"/>
    <s v="JD Cloete"/>
    <s v="SJA Taufel"/>
  </r>
  <r>
    <n v="365"/>
    <s v="Jaipur"/>
    <x v="6"/>
    <d v="2012-05-13T00:00:00"/>
    <x v="134"/>
    <x v="4"/>
    <s v="Rajasthan Royals"/>
    <s v="Pune Warriors"/>
    <x v="2"/>
    <x v="1"/>
    <s v="normal"/>
    <s v="Rajasthan Royals"/>
    <n v="45"/>
    <n v="0"/>
    <s v="BF Bowden"/>
    <s v="SK Tarapore"/>
  </r>
  <r>
    <n v="366"/>
    <s v="Chandigarh"/>
    <x v="6"/>
    <d v="2012-05-13T00:00:00"/>
    <x v="135"/>
    <x v="15"/>
    <s v="Deccan Chargers"/>
    <s v="Kings XI Punjab"/>
    <x v="11"/>
    <x v="1"/>
    <s v="normal"/>
    <s v="Kings XI Punjab"/>
    <n v="0"/>
    <n v="4"/>
    <s v="HDPK Dharmasena"/>
    <s v="BNJ Oxenford"/>
  </r>
  <r>
    <n v="363"/>
    <s v="Kolkata"/>
    <x v="6"/>
    <d v="2012-05-12T00:00:00"/>
    <x v="25"/>
    <x v="1"/>
    <s v="Mumbai Indians"/>
    <s v="Kolkata Knight Riders"/>
    <x v="7"/>
    <x v="1"/>
    <s v="normal"/>
    <s v="Mumbai Indians"/>
    <n v="27"/>
    <n v="0"/>
    <s v="S Ravi"/>
    <s v="SJA Taufel"/>
  </r>
  <r>
    <n v="364"/>
    <s v="Chennai"/>
    <x v="6"/>
    <d v="2012-05-12T00:00:00"/>
    <x v="136"/>
    <x v="9"/>
    <s v="Delhi Daredevils"/>
    <s v="Chennai Super Kings"/>
    <x v="0"/>
    <x v="0"/>
    <s v="normal"/>
    <s v="Chennai Super Kings"/>
    <n v="0"/>
    <n v="9"/>
    <s v="S Das"/>
    <s v="BR Doctrove"/>
  </r>
  <r>
    <n v="362"/>
    <s v="Pune"/>
    <x v="6"/>
    <d v="2012-05-11T00:00:00"/>
    <x v="31"/>
    <x v="22"/>
    <s v="Royal Challengers Bangalore"/>
    <s v="Pune Warriors"/>
    <x v="10"/>
    <x v="0"/>
    <s v="normal"/>
    <s v="Royal Challengers Bangalore"/>
    <n v="35"/>
    <n v="0"/>
    <s v="BF Bowden"/>
    <s v="SK Tarapore"/>
  </r>
  <r>
    <n v="331"/>
    <s v="Hyderabad"/>
    <x v="6"/>
    <d v="2012-05-10T00:00:00"/>
    <x v="53"/>
    <x v="5"/>
    <s v="Deccan Chargers"/>
    <s v="Delhi Daredevils"/>
    <x v="11"/>
    <x v="1"/>
    <s v="normal"/>
    <s v="Delhi Daredevils"/>
    <n v="0"/>
    <n v="9"/>
    <s v="JD Cloete"/>
    <s v="SJA Taufel"/>
  </r>
  <r>
    <n v="361"/>
    <s v="Jaipur"/>
    <x v="6"/>
    <d v="2012-05-10T00:00:00"/>
    <x v="136"/>
    <x v="4"/>
    <s v="Rajasthan Royals"/>
    <s v="Chennai Super Kings"/>
    <x v="0"/>
    <x v="0"/>
    <s v="normal"/>
    <s v="Chennai Super Kings"/>
    <n v="0"/>
    <n v="4"/>
    <s v="BNJ Oxenford"/>
    <s v="C Shamshuddin"/>
  </r>
  <r>
    <n v="360"/>
    <s v="Mumbai"/>
    <x v="6"/>
    <d v="2012-05-09T00:00:00"/>
    <x v="31"/>
    <x v="0"/>
    <s v="Mumbai Indians"/>
    <s v="Royal Challengers Bangalore"/>
    <x v="6"/>
    <x v="0"/>
    <s v="normal"/>
    <s v="Royal Challengers Bangalore"/>
    <n v="0"/>
    <n v="9"/>
    <s v="BF Bowden"/>
    <s v="VA Kulkarni"/>
  </r>
  <r>
    <n v="358"/>
    <s v="Pune"/>
    <x v="6"/>
    <d v="2012-05-08T00:00:00"/>
    <x v="0"/>
    <x v="22"/>
    <s v="Pune Warriors"/>
    <s v="Rajasthan Royals"/>
    <x v="10"/>
    <x v="1"/>
    <s v="normal"/>
    <s v="Rajasthan Royals"/>
    <n v="0"/>
    <n v="7"/>
    <s v="Asad Rauf"/>
    <s v="BR Doctrove"/>
  </r>
  <r>
    <n v="359"/>
    <s v="Hyderabad"/>
    <x v="6"/>
    <d v="2012-05-08T00:00:00"/>
    <x v="93"/>
    <x v="5"/>
    <s v="Kings XI Punjab"/>
    <s v="Deccan Chargers"/>
    <x v="11"/>
    <x v="0"/>
    <s v="normal"/>
    <s v="Kings XI Punjab"/>
    <n v="25"/>
    <n v="0"/>
    <s v="HDPK Dharmasena"/>
    <s v="BNJ Oxenford"/>
  </r>
  <r>
    <n v="357"/>
    <s v="Delhi"/>
    <x v="6"/>
    <d v="2012-05-07T00:00:00"/>
    <x v="113"/>
    <x v="2"/>
    <s v="Delhi Daredevils"/>
    <s v="Kolkata Knight Riders"/>
    <x v="3"/>
    <x v="1"/>
    <s v="normal"/>
    <s v="Kolkata Knight Riders"/>
    <n v="0"/>
    <n v="6"/>
    <s v="JD Cloete"/>
    <s v="S Ravi"/>
  </r>
  <r>
    <n v="355"/>
    <s v="Mumbai"/>
    <x v="6"/>
    <d v="2012-05-06T00:00:00"/>
    <x v="47"/>
    <x v="0"/>
    <s v="Chennai Super Kings"/>
    <s v="Mumbai Indians"/>
    <x v="7"/>
    <x v="0"/>
    <s v="normal"/>
    <s v="Mumbai Indians"/>
    <n v="0"/>
    <n v="2"/>
    <s v="Asad Rauf"/>
    <s v="S Asnani"/>
  </r>
  <r>
    <n v="356"/>
    <s v="Bangalore"/>
    <x v="6"/>
    <d v="2012-05-06T00:00:00"/>
    <x v="9"/>
    <x v="6"/>
    <s v="Deccan Chargers"/>
    <s v="Royal Challengers Bangalore"/>
    <x v="6"/>
    <x v="0"/>
    <s v="normal"/>
    <s v="Royal Challengers Bangalore"/>
    <n v="0"/>
    <n v="5"/>
    <s v="HDPK Dharmasena"/>
    <s v="BNJ Oxenford"/>
  </r>
  <r>
    <n v="353"/>
    <s v="Kolkata"/>
    <x v="6"/>
    <d v="2012-05-05T00:00:00"/>
    <x v="15"/>
    <x v="1"/>
    <s v="Kolkata Knight Riders"/>
    <s v="Pune Warriors"/>
    <x v="1"/>
    <x v="1"/>
    <s v="normal"/>
    <s v="Kolkata Knight Riders"/>
    <n v="7"/>
    <n v="0"/>
    <s v="BF Bowden"/>
    <s v="SK Tarapore"/>
  </r>
  <r>
    <n v="354"/>
    <s v="Chandigarh"/>
    <x v="6"/>
    <d v="2012-05-05T00:00:00"/>
    <x v="0"/>
    <x v="15"/>
    <s v="Rajasthan Royals"/>
    <s v="Kings XI Punjab"/>
    <x v="2"/>
    <x v="1"/>
    <s v="normal"/>
    <s v="Rajasthan Royals"/>
    <n v="43"/>
    <n v="0"/>
    <s v="JD Cloete"/>
    <s v="SJA Taufel"/>
  </r>
  <r>
    <n v="352"/>
    <s v="Chennai"/>
    <x v="6"/>
    <d v="2012-05-04T00:00:00"/>
    <x v="60"/>
    <x v="9"/>
    <s v="Chennai Super Kings"/>
    <s v="Deccan Chargers"/>
    <x v="0"/>
    <x v="1"/>
    <s v="normal"/>
    <s v="Chennai Super Kings"/>
    <n v="10"/>
    <n v="0"/>
    <s v="HDPK Dharmasena"/>
    <s v="BNJ Oxenford"/>
  </r>
  <r>
    <n v="351"/>
    <s v="Pune"/>
    <x v="6"/>
    <d v="2012-05-03T00:00:00"/>
    <x v="96"/>
    <x v="22"/>
    <s v="Mumbai Indians"/>
    <s v="Pune Warriors"/>
    <x v="7"/>
    <x v="1"/>
    <s v="normal"/>
    <s v="Mumbai Indians"/>
    <n v="1"/>
    <n v="0"/>
    <s v="Asad Rauf"/>
    <s v="S Asnani"/>
  </r>
  <r>
    <n v="350"/>
    <s v="Bangalore"/>
    <x v="6"/>
    <d v="2012-05-02T00:00:00"/>
    <x v="116"/>
    <x v="6"/>
    <s v="Royal Challengers Bangalore"/>
    <s v="Kings XI Punjab"/>
    <x v="5"/>
    <x v="0"/>
    <s v="normal"/>
    <s v="Kings XI Punjab"/>
    <n v="0"/>
    <n v="4"/>
    <s v="BF Bowden"/>
    <s v="C Shamshuddin"/>
  </r>
  <r>
    <n v="348"/>
    <s v="Cuttack"/>
    <x v="6"/>
    <d v="2012-05-01T00:00:00"/>
    <x v="137"/>
    <x v="18"/>
    <s v="Deccan Chargers"/>
    <s v="Pune Warriors"/>
    <x v="11"/>
    <x v="1"/>
    <s v="normal"/>
    <s v="Deccan Chargers"/>
    <n v="13"/>
    <n v="0"/>
    <s v="Aleem Dar"/>
    <s v="AK Chaudhary"/>
  </r>
  <r>
    <n v="349"/>
    <s v="Jaipur"/>
    <x v="6"/>
    <d v="2012-05-01T00:00:00"/>
    <x v="88"/>
    <x v="4"/>
    <s v="Rajasthan Royals"/>
    <s v="Delhi Daredevils"/>
    <x v="2"/>
    <x v="1"/>
    <s v="normal"/>
    <s v="Delhi Daredevils"/>
    <n v="0"/>
    <n v="6"/>
    <s v="JD Cloete"/>
    <s v="SJA Taufel"/>
  </r>
  <r>
    <n v="347"/>
    <s v="Chennai"/>
    <x v="6"/>
    <d v="2012-04-30T00:00:00"/>
    <x v="55"/>
    <x v="9"/>
    <s v="Chennai Super Kings"/>
    <s v="Kolkata Knight Riders"/>
    <x v="0"/>
    <x v="1"/>
    <s v="normal"/>
    <s v="Kolkata Knight Riders"/>
    <n v="0"/>
    <n v="5"/>
    <s v="BF Bowden"/>
    <s v="C Shamshuddin"/>
  </r>
  <r>
    <n v="345"/>
    <s v="Delhi"/>
    <x v="6"/>
    <d v="2012-04-29T00:00:00"/>
    <x v="107"/>
    <x v="2"/>
    <s v="Delhi Daredevils"/>
    <s v="Rajasthan Royals"/>
    <x v="3"/>
    <x v="1"/>
    <s v="normal"/>
    <s v="Delhi Daredevils"/>
    <n v="1"/>
    <n v="0"/>
    <s v="S Ravi"/>
    <s v="RJ Tucker"/>
  </r>
  <r>
    <n v="346"/>
    <s v="Mumbai"/>
    <x v="6"/>
    <d v="2012-04-29T00:00:00"/>
    <x v="109"/>
    <x v="0"/>
    <s v="Deccan Chargers"/>
    <s v="Mumbai Indians"/>
    <x v="7"/>
    <x v="0"/>
    <s v="normal"/>
    <s v="Mumbai Indians"/>
    <n v="0"/>
    <n v="5"/>
    <s v="AK Chaudhary"/>
    <s v="BNJ Oxenford"/>
  </r>
  <r>
    <n v="343"/>
    <s v="Chennai"/>
    <x v="6"/>
    <d v="2012-04-28T00:00:00"/>
    <x v="93"/>
    <x v="9"/>
    <s v="Kings XI Punjab"/>
    <s v="Chennai Super Kings"/>
    <x v="5"/>
    <x v="1"/>
    <s v="normal"/>
    <s v="Kings XI Punjab"/>
    <n v="7"/>
    <n v="0"/>
    <s v="BF Bowden"/>
    <s v="SK Tarapore"/>
  </r>
  <r>
    <n v="344"/>
    <s v="Kolkata"/>
    <x v="6"/>
    <d v="2012-04-28T00:00:00"/>
    <x v="55"/>
    <x v="1"/>
    <s v="Kolkata Knight Riders"/>
    <s v="Royal Challengers Bangalore"/>
    <x v="1"/>
    <x v="1"/>
    <s v="normal"/>
    <s v="Kolkata Knight Riders"/>
    <n v="47"/>
    <n v="0"/>
    <s v="Asad Rauf"/>
    <s v="BR Doctrove"/>
  </r>
  <r>
    <n v="342"/>
    <s v="Delhi"/>
    <x v="6"/>
    <d v="2012-04-27T00:00:00"/>
    <x v="107"/>
    <x v="2"/>
    <s v="Delhi Daredevils"/>
    <s v="Mumbai Indians"/>
    <x v="7"/>
    <x v="0"/>
    <s v="normal"/>
    <s v="Delhi Daredevils"/>
    <n v="37"/>
    <n v="0"/>
    <s v="Aleem Dar"/>
    <s v="BNJ Oxenford"/>
  </r>
  <r>
    <n v="341"/>
    <s v="Pune"/>
    <x v="6"/>
    <d v="2012-04-26T00:00:00"/>
    <x v="138"/>
    <x v="22"/>
    <s v="Deccan Chargers"/>
    <s v="Pune Warriors"/>
    <x v="11"/>
    <x v="1"/>
    <s v="normal"/>
    <s v="Deccan Chargers"/>
    <n v="18"/>
    <n v="0"/>
    <s v="S Ravi"/>
    <s v="RJ Tucker"/>
  </r>
  <r>
    <n v="340"/>
    <s v="Chandigarh"/>
    <x v="6"/>
    <d v="2012-04-25T00:00:00"/>
    <x v="13"/>
    <x v="15"/>
    <s v="Kings XI Punjab"/>
    <s v="Mumbai Indians"/>
    <x v="5"/>
    <x v="1"/>
    <s v="normal"/>
    <s v="Mumbai Indians"/>
    <n v="0"/>
    <n v="4"/>
    <s v="Aleem Dar"/>
    <s v="BNJ Oxenford"/>
  </r>
  <r>
    <n v="339"/>
    <s v="Pune"/>
    <x v="6"/>
    <d v="2012-04-24T00:00:00"/>
    <x v="107"/>
    <x v="22"/>
    <s v="Pune Warriors"/>
    <s v="Delhi Daredevils"/>
    <x v="10"/>
    <x v="1"/>
    <s v="normal"/>
    <s v="Delhi Daredevils"/>
    <n v="0"/>
    <n v="8"/>
    <s v="S Ravi"/>
    <s v="RJ Tucker"/>
  </r>
  <r>
    <n v="338"/>
    <s v="Jaipur"/>
    <x v="6"/>
    <d v="2012-04-23T00:00:00"/>
    <x v="9"/>
    <x v="4"/>
    <s v="Royal Challengers Bangalore"/>
    <s v="Rajasthan Royals"/>
    <x v="2"/>
    <x v="0"/>
    <s v="normal"/>
    <s v="Royal Challengers Bangalore"/>
    <n v="46"/>
    <n v="0"/>
    <s v="Asad Rauf"/>
    <s v="S Asnani"/>
  </r>
  <r>
    <n v="336"/>
    <s v="Mumbai"/>
    <x v="6"/>
    <d v="2012-04-22T00:00:00"/>
    <x v="99"/>
    <x v="0"/>
    <s v="Mumbai Indians"/>
    <s v="Kings XI Punjab"/>
    <x v="7"/>
    <x v="1"/>
    <s v="normal"/>
    <s v="Kings XI Punjab"/>
    <n v="0"/>
    <n v="6"/>
    <s v="S Ravi"/>
    <s v="RJ Tucker"/>
  </r>
  <r>
    <n v="337"/>
    <s v="Cuttack"/>
    <x v="6"/>
    <d v="2012-04-22T00:00:00"/>
    <x v="139"/>
    <x v="18"/>
    <s v="Deccan Chargers"/>
    <s v="Kolkata Knight Riders"/>
    <x v="1"/>
    <x v="0"/>
    <s v="normal"/>
    <s v="Kolkata Knight Riders"/>
    <n v="0"/>
    <n v="5"/>
    <s v="BF Bowden"/>
    <s v="SK Tarapore"/>
  </r>
  <r>
    <n v="334"/>
    <s v="Chennai"/>
    <x v="6"/>
    <d v="2012-04-21T00:00:00"/>
    <x v="3"/>
    <x v="9"/>
    <s v="Rajasthan Royals"/>
    <s v="Chennai Super Kings"/>
    <x v="2"/>
    <x v="1"/>
    <s v="normal"/>
    <s v="Chennai Super Kings"/>
    <n v="0"/>
    <n v="7"/>
    <s v="Aleem Dar"/>
    <s v="BNJ Oxenford"/>
  </r>
  <r>
    <n v="335"/>
    <s v="Delhi"/>
    <x v="6"/>
    <d v="2012-04-21T00:00:00"/>
    <x v="140"/>
    <x v="2"/>
    <s v="Pune Warriors"/>
    <s v="Delhi Daredevils"/>
    <x v="3"/>
    <x v="0"/>
    <s v="normal"/>
    <s v="Pune Warriors"/>
    <n v="20"/>
    <n v="0"/>
    <s v="Asad Rauf"/>
    <s v="S Das"/>
  </r>
  <r>
    <n v="333"/>
    <s v="Chandigarh"/>
    <x v="6"/>
    <d v="2012-04-20T00:00:00"/>
    <x v="31"/>
    <x v="15"/>
    <s v="Kings XI Punjab"/>
    <s v="Royal Challengers Bangalore"/>
    <x v="6"/>
    <x v="0"/>
    <s v="normal"/>
    <s v="Royal Challengers Bangalore"/>
    <n v="0"/>
    <n v="5"/>
    <s v="S Ravi"/>
    <s v="RJ Tucker"/>
  </r>
  <r>
    <n v="323"/>
    <s v="Delhi"/>
    <x v="6"/>
    <d v="2012-04-19T00:00:00"/>
    <x v="141"/>
    <x v="2"/>
    <s v="Deccan Chargers"/>
    <s v="Delhi Daredevils"/>
    <x v="11"/>
    <x v="1"/>
    <s v="normal"/>
    <s v="Delhi Daredevils"/>
    <n v="0"/>
    <n v="5"/>
    <s v="BF Bowden"/>
    <s v="SK Tarapore"/>
  </r>
  <r>
    <n v="332"/>
    <s v="Chennai"/>
    <x v="6"/>
    <d v="2012-04-19T00:00:00"/>
    <x v="142"/>
    <x v="9"/>
    <s v="Chennai Super Kings"/>
    <s v="Pune Warriors"/>
    <x v="10"/>
    <x v="0"/>
    <s v="normal"/>
    <s v="Chennai Super Kings"/>
    <n v="13"/>
    <n v="0"/>
    <s v="Asad Rauf"/>
    <s v="S Das"/>
  </r>
  <r>
    <n v="330"/>
    <s v="Chandigarh"/>
    <x v="6"/>
    <d v="2012-04-18T00:00:00"/>
    <x v="55"/>
    <x v="15"/>
    <s v="Kings XI Punjab"/>
    <s v="Kolkata Knight Riders"/>
    <x v="5"/>
    <x v="1"/>
    <s v="normal"/>
    <s v="Kolkata Knight Riders"/>
    <n v="0"/>
    <n v="8"/>
    <s v="JD Cloete"/>
    <s v="RJ Tucker"/>
  </r>
  <r>
    <n v="328"/>
    <s v="Jaipur"/>
    <x v="6"/>
    <d v="2012-04-17T00:00:00"/>
    <x v="114"/>
    <x v="4"/>
    <s v="Deccan Chargers"/>
    <s v="Rajasthan Royals"/>
    <x v="11"/>
    <x v="1"/>
    <s v="normal"/>
    <s v="Rajasthan Royals"/>
    <n v="0"/>
    <n v="5"/>
    <s v="Aleem Dar"/>
    <s v="BNJ Oxenford"/>
  </r>
  <r>
    <n v="329"/>
    <s v="Bangalore"/>
    <x v="6"/>
    <d v="2012-04-17T00:00:00"/>
    <x v="31"/>
    <x v="6"/>
    <s v="Pune Warriors"/>
    <s v="Royal Challengers Bangalore"/>
    <x v="10"/>
    <x v="1"/>
    <s v="normal"/>
    <s v="Royal Challengers Bangalore"/>
    <n v="0"/>
    <n v="6"/>
    <s v="S Asnani"/>
    <s v="S Das"/>
  </r>
  <r>
    <n v="327"/>
    <s v="Mumbai"/>
    <x v="6"/>
    <d v="2012-04-16T00:00:00"/>
    <x v="143"/>
    <x v="0"/>
    <s v="Mumbai Indians"/>
    <s v="Delhi Daredevils"/>
    <x v="3"/>
    <x v="0"/>
    <s v="normal"/>
    <s v="Delhi Daredevils"/>
    <n v="0"/>
    <n v="7"/>
    <s v="BF Bowden"/>
    <s v="SK Tarapore"/>
  </r>
  <r>
    <n v="325"/>
    <s v="Kolkata"/>
    <x v="6"/>
    <d v="2012-04-15T00:00:00"/>
    <x v="15"/>
    <x v="1"/>
    <s v="Kings XI Punjab"/>
    <s v="Kolkata Knight Riders"/>
    <x v="1"/>
    <x v="0"/>
    <s v="normal"/>
    <s v="Kings XI Punjab"/>
    <n v="2"/>
    <n v="0"/>
    <s v="Asad Rauf"/>
    <s v="S Asnani"/>
  </r>
  <r>
    <n v="326"/>
    <s v="Bangalore"/>
    <x v="6"/>
    <d v="2012-04-15T00:00:00"/>
    <x v="79"/>
    <x v="6"/>
    <s v="Rajasthan Royals"/>
    <s v="Royal Challengers Bangalore"/>
    <x v="2"/>
    <x v="1"/>
    <s v="normal"/>
    <s v="Rajasthan Royals"/>
    <n v="59"/>
    <n v="0"/>
    <s v="JD Cloete"/>
    <s v="RJ Tucker"/>
  </r>
  <r>
    <n v="324"/>
    <s v="Pune"/>
    <x v="6"/>
    <d v="2012-04-14T00:00:00"/>
    <x v="144"/>
    <x v="22"/>
    <s v="Chennai Super Kings"/>
    <s v="Pune Warriors"/>
    <x v="0"/>
    <x v="1"/>
    <s v="normal"/>
    <s v="Pune Warriors"/>
    <n v="0"/>
    <n v="7"/>
    <s v="Aleem Dar"/>
    <s v="BNJ Oxenford"/>
  </r>
  <r>
    <n v="322"/>
    <s v="Kolkata"/>
    <x v="6"/>
    <d v="2012-04-13T00:00:00"/>
    <x v="133"/>
    <x v="1"/>
    <s v="Rajasthan Royals"/>
    <s v="Kolkata Knight Riders"/>
    <x v="2"/>
    <x v="1"/>
    <s v="normal"/>
    <s v="Kolkata Knight Riders"/>
    <n v="0"/>
    <n v="5"/>
    <s v="Asad Rauf"/>
    <s v="S Asnani"/>
  </r>
  <r>
    <n v="320"/>
    <s v="Chennai"/>
    <x v="6"/>
    <d v="2012-04-12T00:00:00"/>
    <x v="3"/>
    <x v="9"/>
    <s v="Royal Challengers Bangalore"/>
    <s v="Chennai Super Kings"/>
    <x v="6"/>
    <x v="1"/>
    <s v="normal"/>
    <s v="Chennai Super Kings"/>
    <n v="0"/>
    <n v="5"/>
    <s v="HDPK Dharmasena"/>
    <s v="RJ Tucker"/>
  </r>
  <r>
    <n v="321"/>
    <s v="Chandigarh"/>
    <x v="6"/>
    <d v="2012-04-12T00:00:00"/>
    <x v="145"/>
    <x v="15"/>
    <s v="Pune Warriors"/>
    <s v="Kings XI Punjab"/>
    <x v="5"/>
    <x v="0"/>
    <s v="normal"/>
    <s v="Kings XI Punjab"/>
    <n v="0"/>
    <n v="7"/>
    <s v="VA Kulkarni"/>
    <s v="SK Tarapore"/>
  </r>
  <r>
    <n v="319"/>
    <s v="Mumbai"/>
    <x v="6"/>
    <d v="2012-04-11T00:00:00"/>
    <x v="63"/>
    <x v="0"/>
    <s v="Mumbai Indians"/>
    <s v="Rajasthan Royals"/>
    <x v="2"/>
    <x v="0"/>
    <s v="normal"/>
    <s v="Mumbai Indians"/>
    <n v="27"/>
    <n v="0"/>
    <s v="Aleem Dar"/>
    <s v="BNJ Oxenford"/>
  </r>
  <r>
    <n v="317"/>
    <s v="Bangalore"/>
    <x v="6"/>
    <d v="2012-04-10T00:00:00"/>
    <x v="146"/>
    <x v="6"/>
    <s v="Kolkata Knight Riders"/>
    <s v="Royal Challengers Bangalore"/>
    <x v="6"/>
    <x v="0"/>
    <s v="normal"/>
    <s v="Kolkata Knight Riders"/>
    <n v="42"/>
    <n v="0"/>
    <s v="S Ravi"/>
    <s v="RJ Tucker"/>
  </r>
  <r>
    <n v="318"/>
    <s v="Delhi"/>
    <x v="6"/>
    <d v="2012-04-10T00:00:00"/>
    <x v="105"/>
    <x v="2"/>
    <s v="Chennai Super Kings"/>
    <s v="Delhi Daredevils"/>
    <x v="3"/>
    <x v="0"/>
    <s v="normal"/>
    <s v="Delhi Daredevils"/>
    <n v="0"/>
    <n v="8"/>
    <s v="Asad Rauf"/>
    <s v="SK Tarapore"/>
  </r>
  <r>
    <n v="316"/>
    <s v="Visakhapatnam"/>
    <x v="6"/>
    <d v="2012-04-09T00:00:00"/>
    <x v="25"/>
    <x v="13"/>
    <s v="Deccan Chargers"/>
    <s v="Mumbai Indians"/>
    <x v="11"/>
    <x v="1"/>
    <s v="normal"/>
    <s v="Mumbai Indians"/>
    <n v="0"/>
    <n v="5"/>
    <s v="AK Chaudhary"/>
    <s v="JD Cloete"/>
  </r>
  <r>
    <n v="314"/>
    <s v="Jaipur"/>
    <x v="6"/>
    <d v="2012-04-08T00:00:00"/>
    <x v="114"/>
    <x v="4"/>
    <s v="Rajasthan Royals"/>
    <s v="Kolkata Knight Riders"/>
    <x v="1"/>
    <x v="0"/>
    <s v="normal"/>
    <s v="Rajasthan Royals"/>
    <n v="22"/>
    <n v="0"/>
    <s v="BF Bowden"/>
    <s v="VA Kulkarni"/>
  </r>
  <r>
    <n v="315"/>
    <s v="Pune"/>
    <x v="6"/>
    <d v="2012-04-08T00:00:00"/>
    <x v="147"/>
    <x v="22"/>
    <s v="Pune Warriors"/>
    <s v="Kings XI Punjab"/>
    <x v="10"/>
    <x v="1"/>
    <s v="normal"/>
    <s v="Pune Warriors"/>
    <n v="22"/>
    <n v="0"/>
    <s v="S Das"/>
    <s v="SJA Taufel"/>
  </r>
  <r>
    <n v="312"/>
    <s v="Bangalore"/>
    <x v="6"/>
    <d v="2012-04-07T00:00:00"/>
    <x v="9"/>
    <x v="6"/>
    <s v="Royal Challengers Bangalore"/>
    <s v="Delhi Daredevils"/>
    <x v="3"/>
    <x v="0"/>
    <s v="normal"/>
    <s v="Royal Challengers Bangalore"/>
    <n v="20"/>
    <n v="0"/>
    <s v="S Asnani"/>
    <s v="S Ravi"/>
  </r>
  <r>
    <n v="313"/>
    <s v="Visakhapatnam"/>
    <x v="6"/>
    <d v="2012-04-07T00:00:00"/>
    <x v="21"/>
    <x v="13"/>
    <s v="Chennai Super Kings"/>
    <s v="Deccan Chargers"/>
    <x v="11"/>
    <x v="0"/>
    <s v="normal"/>
    <s v="Chennai Super Kings"/>
    <n v="74"/>
    <n v="0"/>
    <s v="JD Cloete"/>
    <s v="HDPK Dharmasena"/>
  </r>
  <r>
    <n v="310"/>
    <s v="Mumbai"/>
    <x v="6"/>
    <d v="2012-04-06T00:00:00"/>
    <x v="67"/>
    <x v="0"/>
    <s v="Pune Warriors"/>
    <s v="Mumbai Indians"/>
    <x v="7"/>
    <x v="0"/>
    <s v="normal"/>
    <s v="Pune Warriors"/>
    <n v="28"/>
    <n v="0"/>
    <s v="AK Chaudhary"/>
    <s v="SJA Taufel"/>
  </r>
  <r>
    <n v="311"/>
    <s v="Jaipur"/>
    <x v="6"/>
    <d v="2012-04-06T00:00:00"/>
    <x v="79"/>
    <x v="4"/>
    <s v="Rajasthan Royals"/>
    <s v="Kings XI Punjab"/>
    <x v="5"/>
    <x v="0"/>
    <s v="normal"/>
    <s v="Rajasthan Royals"/>
    <n v="31"/>
    <n v="0"/>
    <s v="BF Bowden"/>
    <s v="SK Tarapore"/>
  </r>
  <r>
    <n v="309"/>
    <s v="Kolkata"/>
    <x v="6"/>
    <d v="2012-04-05T00:00:00"/>
    <x v="148"/>
    <x v="1"/>
    <s v="Kolkata Knight Riders"/>
    <s v="Delhi Daredevils"/>
    <x v="3"/>
    <x v="0"/>
    <s v="normal"/>
    <s v="Delhi Daredevils"/>
    <n v="0"/>
    <n v="8"/>
    <s v="S Asnani"/>
    <s v="HDPK Dharmasena"/>
  </r>
  <r>
    <n v="308"/>
    <s v="Chennai"/>
    <x v="6"/>
    <d v="2012-04-04T00:00:00"/>
    <x v="149"/>
    <x v="9"/>
    <s v="Chennai Super Kings"/>
    <s v="Mumbai Indians"/>
    <x v="7"/>
    <x v="0"/>
    <s v="normal"/>
    <s v="Mumbai Indians"/>
    <n v="0"/>
    <n v="8"/>
    <s v="JD Cloete"/>
    <s v="SJA Taufel"/>
  </r>
  <r>
    <n v="307"/>
    <s v="Chennai"/>
    <x v="7"/>
    <d v="2011-05-28T00:00:00"/>
    <x v="111"/>
    <x v="9"/>
    <s v="Chennai Super Kings"/>
    <s v="Royal Challengers Bangalore"/>
    <x v="0"/>
    <x v="1"/>
    <s v="normal"/>
    <s v="Chennai Super Kings"/>
    <n v="58"/>
    <n v="0"/>
    <s v="Asad Rauf"/>
    <s v="SJA Taufel"/>
  </r>
  <r>
    <n v="306"/>
    <s v="Chennai"/>
    <x v="7"/>
    <d v="2011-05-27T00:00:00"/>
    <x v="31"/>
    <x v="9"/>
    <s v="Royal Challengers Bangalore"/>
    <s v="Mumbai Indians"/>
    <x v="7"/>
    <x v="0"/>
    <s v="normal"/>
    <s v="Royal Challengers Bangalore"/>
    <n v="43"/>
    <n v="0"/>
    <s v="Asad Rauf"/>
    <s v="SJA Taufel"/>
  </r>
  <r>
    <n v="305"/>
    <s v="Mumbai"/>
    <x v="7"/>
    <d v="2011-05-25T00:00:00"/>
    <x v="150"/>
    <x v="0"/>
    <s v="Kolkata Knight Riders"/>
    <s v="Mumbai Indians"/>
    <x v="7"/>
    <x v="0"/>
    <s v="normal"/>
    <s v="Mumbai Indians"/>
    <n v="0"/>
    <n v="4"/>
    <s v="Asad Rauf"/>
    <s v="SJA Taufel"/>
  </r>
  <r>
    <n v="304"/>
    <s v="Mumbai"/>
    <x v="7"/>
    <d v="2011-05-24T00:00:00"/>
    <x v="60"/>
    <x v="0"/>
    <s v="Royal Challengers Bangalore"/>
    <s v="Chennai Super Kings"/>
    <x v="0"/>
    <x v="0"/>
    <s v="normal"/>
    <s v="Chennai Super Kings"/>
    <n v="0"/>
    <n v="6"/>
    <s v="Asad Rauf"/>
    <s v="SJA Taufel"/>
  </r>
  <r>
    <n v="302"/>
    <s v="Bangalore"/>
    <x v="7"/>
    <d v="2011-05-22T00:00:00"/>
    <x v="31"/>
    <x v="6"/>
    <s v="Chennai Super Kings"/>
    <s v="Royal Challengers Bangalore"/>
    <x v="6"/>
    <x v="0"/>
    <s v="normal"/>
    <s v="Royal Challengers Bangalore"/>
    <n v="0"/>
    <n v="8"/>
    <s v="K Hariharan"/>
    <s v="RE Koertzen"/>
  </r>
  <r>
    <n v="303"/>
    <s v="Kolkata"/>
    <x v="7"/>
    <d v="2011-05-22T00:00:00"/>
    <x v="151"/>
    <x v="1"/>
    <s v="Kolkata Knight Riders"/>
    <s v="Mumbai Indians"/>
    <x v="7"/>
    <x v="0"/>
    <s v="normal"/>
    <s v="Mumbai Indians"/>
    <n v="0"/>
    <n v="5"/>
    <s v="SK Tarapore"/>
    <s v="SJA Taufel"/>
  </r>
  <r>
    <n v="300"/>
    <s v="Dharamsala"/>
    <x v="7"/>
    <d v="2011-05-21T00:00:00"/>
    <x v="16"/>
    <x v="23"/>
    <s v="Deccan Chargers"/>
    <s v="Kings XI Punjab"/>
    <x v="5"/>
    <x v="0"/>
    <s v="normal"/>
    <s v="Deccan Chargers"/>
    <n v="82"/>
    <n v="0"/>
    <s v="Asad Rauf"/>
    <s v="AM Saheba"/>
  </r>
  <r>
    <n v="301"/>
    <s v="Delhi"/>
    <x v="7"/>
    <d v="2011-05-21T00:00:00"/>
    <x v="87"/>
    <x v="2"/>
    <s v="Delhi Daredevils"/>
    <s v="Pune Warriors"/>
    <x v="3"/>
    <x v="1"/>
    <s v="no result"/>
    <s v="No Result"/>
    <n v="0"/>
    <n v="0"/>
    <s v="SS Hazare"/>
    <s v="RJ Tucker"/>
  </r>
  <r>
    <n v="299"/>
    <s v="Mumbai"/>
    <x v="7"/>
    <d v="2011-05-20T00:00:00"/>
    <x v="0"/>
    <x v="0"/>
    <s v="Mumbai Indians"/>
    <s v="Rajasthan Royals"/>
    <x v="7"/>
    <x v="1"/>
    <s v="normal"/>
    <s v="Rajasthan Royals"/>
    <n v="0"/>
    <n v="10"/>
    <s v="RE Koertzen"/>
    <s v="PR Reiffel"/>
  </r>
  <r>
    <n v="298"/>
    <s v="Mumbai"/>
    <x v="7"/>
    <d v="2011-05-19T00:00:00"/>
    <x v="71"/>
    <x v="24"/>
    <s v="Pune Warriors"/>
    <s v="Kolkata Knight Riders"/>
    <x v="1"/>
    <x v="0"/>
    <s v="normal"/>
    <s v="Kolkata Knight Riders"/>
    <n v="0"/>
    <n v="7"/>
    <s v="S Ravi"/>
    <s v="SJA Taufel"/>
  </r>
  <r>
    <n v="297"/>
    <s v="Chennai"/>
    <x v="7"/>
    <d v="2011-05-18T00:00:00"/>
    <x v="45"/>
    <x v="9"/>
    <s v="Chennai Super Kings"/>
    <s v="Kochi Tuskers Kerala"/>
    <x v="0"/>
    <x v="1"/>
    <s v="normal"/>
    <s v="Chennai Super Kings"/>
    <n v="11"/>
    <n v="0"/>
    <s v="HDPK Dharmasena"/>
    <s v="RE Koertzen"/>
  </r>
  <r>
    <n v="296"/>
    <s v="Dharamsala"/>
    <x v="7"/>
    <d v="2011-05-17T00:00:00"/>
    <x v="119"/>
    <x v="23"/>
    <s v="Kings XI Punjab"/>
    <s v="Royal Challengers Bangalore"/>
    <x v="5"/>
    <x v="1"/>
    <s v="normal"/>
    <s v="Kings XI Punjab"/>
    <n v="111"/>
    <n v="0"/>
    <s v="Asad Rauf"/>
    <s v="AM Saheba"/>
  </r>
  <r>
    <n v="295"/>
    <s v="Mumbai"/>
    <x v="7"/>
    <d v="2011-05-16T00:00:00"/>
    <x v="4"/>
    <x v="24"/>
    <s v="Pune Warriors"/>
    <s v="Deccan Chargers"/>
    <x v="11"/>
    <x v="0"/>
    <s v="normal"/>
    <s v="Deccan Chargers"/>
    <n v="0"/>
    <n v="6"/>
    <s v="S Ravi"/>
    <s v="SK Tarapore"/>
  </r>
  <r>
    <n v="293"/>
    <s v="Dharamsala"/>
    <x v="7"/>
    <d v="2011-05-15T00:00:00"/>
    <x v="90"/>
    <x v="23"/>
    <s v="Kings XI Punjab"/>
    <s v="Delhi Daredevils"/>
    <x v="3"/>
    <x v="0"/>
    <s v="normal"/>
    <s v="Kings XI Punjab"/>
    <n v="29"/>
    <n v="0"/>
    <s v="Asad Rauf"/>
    <s v="SL Shastri"/>
  </r>
  <r>
    <n v="294"/>
    <s v="Indore"/>
    <x v="7"/>
    <d v="2011-05-15T00:00:00"/>
    <x v="114"/>
    <x v="7"/>
    <s v="Rajasthan Royals"/>
    <s v="Kochi Tuskers Kerala"/>
    <x v="12"/>
    <x v="0"/>
    <s v="normal"/>
    <s v="Kochi Tuskers Kerala"/>
    <n v="0"/>
    <n v="8"/>
    <s v="PR Reiffel"/>
    <s v="RJ Tucker"/>
  </r>
  <r>
    <n v="291"/>
    <s v="Bangalore"/>
    <x v="7"/>
    <d v="2011-05-14T00:00:00"/>
    <x v="31"/>
    <x v="6"/>
    <s v="Kolkata Knight Riders"/>
    <s v="Royal Challengers Bangalore"/>
    <x v="6"/>
    <x v="0"/>
    <s v="normal"/>
    <s v="Royal Challengers Bangalore"/>
    <n v="0"/>
    <n v="4"/>
    <s v="RE Koertzen"/>
    <s v="RB Tiffin"/>
  </r>
  <r>
    <n v="292"/>
    <s v="Mumbai"/>
    <x v="7"/>
    <d v="2011-05-14T00:00:00"/>
    <x v="4"/>
    <x v="0"/>
    <s v="Deccan Chargers"/>
    <s v="Mumbai Indians"/>
    <x v="11"/>
    <x v="1"/>
    <s v="normal"/>
    <s v="Deccan Chargers"/>
    <n v="10"/>
    <n v="0"/>
    <s v="S Ravi"/>
    <s v="SK Tarapore"/>
  </r>
  <r>
    <n v="290"/>
    <s v="Indore"/>
    <x v="7"/>
    <d v="2011-05-13T00:00:00"/>
    <x v="129"/>
    <x v="7"/>
    <s v="Kochi Tuskers Kerala"/>
    <s v="Kings XI Punjab"/>
    <x v="5"/>
    <x v="0"/>
    <s v="normal"/>
    <s v="Kings XI Punjab"/>
    <n v="0"/>
    <n v="6"/>
    <s v="S Asnani"/>
    <s v="RJ Tucker"/>
  </r>
  <r>
    <n v="289"/>
    <s v="Chennai"/>
    <x v="7"/>
    <d v="2011-05-12T00:00:00"/>
    <x v="28"/>
    <x v="9"/>
    <s v="Chennai Super Kings"/>
    <s v="Delhi Daredevils"/>
    <x v="0"/>
    <x v="1"/>
    <s v="normal"/>
    <s v="Chennai Super Kings"/>
    <n v="18"/>
    <n v="0"/>
    <s v="AM Saheba"/>
    <s v="SL Shastri"/>
  </r>
  <r>
    <n v="288"/>
    <s v="Jaipur"/>
    <x v="7"/>
    <d v="2011-05-11T00:00:00"/>
    <x v="152"/>
    <x v="4"/>
    <s v="Rajasthan Royals"/>
    <s v="Royal Challengers Bangalore"/>
    <x v="6"/>
    <x v="0"/>
    <s v="normal"/>
    <s v="Royal Challengers Bangalore"/>
    <n v="0"/>
    <n v="9"/>
    <s v="HDPK Dharmasena"/>
    <s v="K Hariharan"/>
  </r>
  <r>
    <n v="286"/>
    <s v="Hyderabad"/>
    <x v="7"/>
    <d v="2011-05-10T00:00:00"/>
    <x v="153"/>
    <x v="5"/>
    <s v="Deccan Chargers"/>
    <s v="Pune Warriors"/>
    <x v="11"/>
    <x v="1"/>
    <s v="normal"/>
    <s v="Pune Warriors"/>
    <n v="0"/>
    <n v="6"/>
    <s v="Asad Rauf"/>
    <s v="AM Saheba"/>
  </r>
  <r>
    <n v="287"/>
    <s v="Chandigarh"/>
    <x v="7"/>
    <d v="2011-05-10T00:00:00"/>
    <x v="154"/>
    <x v="15"/>
    <s v="Kings XI Punjab"/>
    <s v="Mumbai Indians"/>
    <x v="7"/>
    <x v="0"/>
    <s v="normal"/>
    <s v="Kings XI Punjab"/>
    <n v="76"/>
    <n v="0"/>
    <s v="SK Tarapore"/>
    <s v="RJ Tucker"/>
  </r>
  <r>
    <n v="285"/>
    <s v="Jaipur"/>
    <x v="7"/>
    <d v="2011-05-09T00:00:00"/>
    <x v="111"/>
    <x v="4"/>
    <s v="Chennai Super Kings"/>
    <s v="Rajasthan Royals"/>
    <x v="2"/>
    <x v="0"/>
    <s v="normal"/>
    <s v="Chennai Super Kings"/>
    <n v="63"/>
    <n v="0"/>
    <s v="K Hariharan"/>
    <s v="SJA Taufel"/>
  </r>
  <r>
    <n v="283"/>
    <s v="Bangalore"/>
    <x v="7"/>
    <d v="2011-05-08T00:00:00"/>
    <x v="31"/>
    <x v="6"/>
    <s v="Kochi Tuskers Kerala"/>
    <s v="Royal Challengers Bangalore"/>
    <x v="12"/>
    <x v="1"/>
    <s v="normal"/>
    <s v="Royal Challengers Bangalore"/>
    <n v="0"/>
    <n v="9"/>
    <s v="Aleem Dar"/>
    <s v="SS Hazare"/>
  </r>
  <r>
    <n v="284"/>
    <s v="Chandigarh"/>
    <x v="7"/>
    <d v="2011-05-08T00:00:00"/>
    <x v="155"/>
    <x v="15"/>
    <s v="Kings XI Punjab"/>
    <s v="Pune Warriors"/>
    <x v="5"/>
    <x v="1"/>
    <s v="normal"/>
    <s v="Pune Warriors"/>
    <n v="0"/>
    <n v="5"/>
    <s v="SK Tarapore"/>
    <s v="RJ Tucker"/>
  </r>
  <r>
    <n v="281"/>
    <s v="Kolkata"/>
    <x v="7"/>
    <d v="2011-05-07T00:00:00"/>
    <x v="156"/>
    <x v="1"/>
    <s v="Chennai Super Kings"/>
    <s v="Kolkata Knight Riders"/>
    <x v="0"/>
    <x v="1"/>
    <s v="normal"/>
    <s v="Kolkata Knight Riders"/>
    <n v="10"/>
    <n v="0"/>
    <s v="Asad Rauf"/>
    <s v="PR Reiffel"/>
  </r>
  <r>
    <n v="282"/>
    <s v="Mumbai"/>
    <x v="7"/>
    <d v="2011-05-07T00:00:00"/>
    <x v="13"/>
    <x v="0"/>
    <s v="Mumbai Indians"/>
    <s v="Delhi Daredevils"/>
    <x v="3"/>
    <x v="0"/>
    <s v="normal"/>
    <s v="Mumbai Indians"/>
    <n v="32"/>
    <n v="0"/>
    <s v="K Hariharan"/>
    <s v="SJA Taufel"/>
  </r>
  <r>
    <n v="280"/>
    <s v="Bangalore"/>
    <x v="7"/>
    <d v="2011-05-06T00:00:00"/>
    <x v="31"/>
    <x v="6"/>
    <s v="Royal Challengers Bangalore"/>
    <s v="Kings XI Punjab"/>
    <x v="5"/>
    <x v="0"/>
    <s v="normal"/>
    <s v="Royal Challengers Bangalore"/>
    <n v="85"/>
    <n v="0"/>
    <s v="Aleem Dar"/>
    <s v="RB Tiffin"/>
  </r>
  <r>
    <n v="278"/>
    <s v="Kochi"/>
    <x v="7"/>
    <d v="2011-05-05T00:00:00"/>
    <x v="114"/>
    <x v="25"/>
    <s v="Kochi Tuskers Kerala"/>
    <s v="Kolkata Knight Riders"/>
    <x v="1"/>
    <x v="0"/>
    <s v="normal"/>
    <s v="Kochi Tuskers Kerala"/>
    <n v="17"/>
    <n v="0"/>
    <s v="S Ravi"/>
    <s v="RJ Tucker"/>
  </r>
  <r>
    <n v="279"/>
    <s v="Hyderabad"/>
    <x v="7"/>
    <d v="2011-05-05T00:00:00"/>
    <x v="107"/>
    <x v="5"/>
    <s v="Deccan Chargers"/>
    <s v="Delhi Daredevils"/>
    <x v="3"/>
    <x v="0"/>
    <s v="normal"/>
    <s v="Delhi Daredevils"/>
    <n v="0"/>
    <n v="4"/>
    <s v="Asad Rauf"/>
    <s v="AM Saheba"/>
  </r>
  <r>
    <n v="276"/>
    <s v="Chennai"/>
    <x v="7"/>
    <d v="2011-05-04T00:00:00"/>
    <x v="108"/>
    <x v="9"/>
    <s v="Rajasthan Royals"/>
    <s v="Chennai Super Kings"/>
    <x v="2"/>
    <x v="1"/>
    <s v="normal"/>
    <s v="Chennai Super Kings"/>
    <n v="0"/>
    <n v="8"/>
    <s v="SS Hazare"/>
    <s v="RB Tiffin"/>
  </r>
  <r>
    <n v="277"/>
    <s v="Mumbai"/>
    <x v="7"/>
    <d v="2011-05-04T00:00:00"/>
    <x v="155"/>
    <x v="24"/>
    <s v="Mumbai Indians"/>
    <s v="Pune Warriors"/>
    <x v="10"/>
    <x v="0"/>
    <s v="normal"/>
    <s v="Mumbai Indians"/>
    <n v="21"/>
    <n v="0"/>
    <s v="HDPK Dharmasena"/>
    <s v="SJA Taufel"/>
  </r>
  <r>
    <n v="275"/>
    <s v="Hyderabad"/>
    <x v="7"/>
    <d v="2011-05-03T00:00:00"/>
    <x v="71"/>
    <x v="5"/>
    <s v="Kolkata Knight Riders"/>
    <s v="Deccan Chargers"/>
    <x v="11"/>
    <x v="0"/>
    <s v="normal"/>
    <s v="Kolkata Knight Riders"/>
    <n v="20"/>
    <n v="0"/>
    <s v="S Asnani"/>
    <s v="RJ Tucker"/>
  </r>
  <r>
    <n v="273"/>
    <s v="Mumbai"/>
    <x v="7"/>
    <d v="2011-05-02T00:00:00"/>
    <x v="63"/>
    <x v="0"/>
    <s v="Mumbai Indians"/>
    <s v="Kings XI Punjab"/>
    <x v="5"/>
    <x v="0"/>
    <s v="normal"/>
    <s v="Mumbai Indians"/>
    <n v="23"/>
    <n v="0"/>
    <s v="HDPK Dharmasena"/>
    <s v="PR Reiffel"/>
  </r>
  <r>
    <n v="274"/>
    <s v="Delhi"/>
    <x v="7"/>
    <d v="2011-05-02T00:00:00"/>
    <x v="157"/>
    <x v="2"/>
    <s v="Delhi Daredevils"/>
    <s v="Kochi Tuskers Kerala"/>
    <x v="12"/>
    <x v="0"/>
    <s v="normal"/>
    <s v="Kochi Tuskers Kerala"/>
    <n v="0"/>
    <n v="7"/>
    <s v="Asad Rauf"/>
    <s v="SL Shastri"/>
  </r>
  <r>
    <n v="271"/>
    <s v="Jaipur"/>
    <x v="7"/>
    <d v="2011-05-01T00:00:00"/>
    <x v="158"/>
    <x v="4"/>
    <s v="Pune Warriors"/>
    <s v="Rajasthan Royals"/>
    <x v="2"/>
    <x v="0"/>
    <s v="normal"/>
    <s v="Rajasthan Royals"/>
    <n v="0"/>
    <n v="6"/>
    <s v="SK Tarapore"/>
    <s v="SJA Taufel"/>
  </r>
  <r>
    <n v="272"/>
    <s v="Chennai"/>
    <x v="7"/>
    <d v="2011-05-01T00:00:00"/>
    <x v="159"/>
    <x v="9"/>
    <s v="Chennai Super Kings"/>
    <s v="Deccan Chargers"/>
    <x v="0"/>
    <x v="1"/>
    <s v="normal"/>
    <s v="Chennai Super Kings"/>
    <n v="19"/>
    <n v="0"/>
    <s v="Aleem Dar"/>
    <s v="RB Tiffin"/>
  </r>
  <r>
    <n v="269"/>
    <s v="Kochi"/>
    <x v="7"/>
    <d v="2011-04-30T00:00:00"/>
    <x v="107"/>
    <x v="25"/>
    <s v="Delhi Daredevils"/>
    <s v="Kochi Tuskers Kerala"/>
    <x v="3"/>
    <x v="1"/>
    <s v="normal"/>
    <s v="Delhi Daredevils"/>
    <n v="38"/>
    <n v="0"/>
    <s v="HDPK Dharmasena"/>
    <s v="AL Hill"/>
  </r>
  <r>
    <n v="270"/>
    <s v="Kolkata"/>
    <x v="7"/>
    <d v="2011-04-30T00:00:00"/>
    <x v="156"/>
    <x v="1"/>
    <s v="Kings XI Punjab"/>
    <s v="Kolkata Knight Riders"/>
    <x v="1"/>
    <x v="0"/>
    <s v="normal"/>
    <s v="Kolkata Knight Riders"/>
    <n v="0"/>
    <n v="8"/>
    <s v="AM Saheba"/>
    <s v="SL Shastri"/>
  </r>
  <r>
    <n v="267"/>
    <s v="Jaipur"/>
    <x v="7"/>
    <d v="2011-04-29T00:00:00"/>
    <x v="160"/>
    <x v="4"/>
    <s v="Mumbai Indians"/>
    <s v="Rajasthan Royals"/>
    <x v="2"/>
    <x v="0"/>
    <s v="normal"/>
    <s v="Rajasthan Royals"/>
    <n v="0"/>
    <n v="7"/>
    <s v="Asad Rauf"/>
    <s v="SK Tarapore"/>
  </r>
  <r>
    <n v="268"/>
    <s v="Bangalore"/>
    <x v="7"/>
    <d v="2011-04-29T00:00:00"/>
    <x v="72"/>
    <x v="6"/>
    <s v="Royal Challengers Bangalore"/>
    <s v="Pune Warriors"/>
    <x v="10"/>
    <x v="0"/>
    <s v="normal"/>
    <s v="Royal Challengers Bangalore"/>
    <n v="26"/>
    <n v="0"/>
    <s v="Aleem Dar"/>
    <s v="SS Hazare"/>
  </r>
  <r>
    <n v="266"/>
    <s v="Delhi"/>
    <x v="7"/>
    <d v="2011-04-28T00:00:00"/>
    <x v="161"/>
    <x v="2"/>
    <s v="Kolkata Knight Riders"/>
    <s v="Delhi Daredevils"/>
    <x v="3"/>
    <x v="0"/>
    <s v="normal"/>
    <s v="Kolkata Knight Riders"/>
    <n v="17"/>
    <n v="0"/>
    <s v="PR Reiffel"/>
    <s v="RJ Tucker"/>
  </r>
  <r>
    <n v="264"/>
    <s v="Mumbai"/>
    <x v="7"/>
    <d v="2011-04-27T00:00:00"/>
    <x v="162"/>
    <x v="24"/>
    <s v="Pune Warriors"/>
    <s v="Chennai Super Kings"/>
    <x v="10"/>
    <x v="1"/>
    <s v="normal"/>
    <s v="Chennai Super Kings"/>
    <n v="0"/>
    <n v="8"/>
    <s v="Asad Rauf"/>
    <s v="SL Shastri"/>
  </r>
  <r>
    <n v="265"/>
    <s v="Kochi"/>
    <x v="7"/>
    <d v="2011-04-27T00:00:00"/>
    <x v="124"/>
    <x v="25"/>
    <s v="Deccan Chargers"/>
    <s v="Kochi Tuskers Kerala"/>
    <x v="12"/>
    <x v="0"/>
    <s v="normal"/>
    <s v="Deccan Chargers"/>
    <n v="55"/>
    <n v="0"/>
    <s v="HDPK Dharmasena"/>
    <s v="AL Hill"/>
  </r>
  <r>
    <n v="263"/>
    <s v="Delhi"/>
    <x v="7"/>
    <d v="2011-04-26T00:00:00"/>
    <x v="72"/>
    <x v="2"/>
    <s v="Delhi Daredevils"/>
    <s v="Royal Challengers Bangalore"/>
    <x v="6"/>
    <x v="0"/>
    <s v="normal"/>
    <s v="Royal Challengers Bangalore"/>
    <n v="0"/>
    <n v="3"/>
    <s v="S Asnani"/>
    <s v="RJ Tucker"/>
  </r>
  <r>
    <n v="262"/>
    <s v="Chennai"/>
    <x v="7"/>
    <d v="2011-04-25T00:00:00"/>
    <x v="108"/>
    <x v="9"/>
    <s v="Chennai Super Kings"/>
    <s v="Pune Warriors"/>
    <x v="10"/>
    <x v="0"/>
    <s v="normal"/>
    <s v="Chennai Super Kings"/>
    <n v="25"/>
    <n v="0"/>
    <s v="Aleem Dar"/>
    <s v="RB Tiffin"/>
  </r>
  <r>
    <n v="260"/>
    <s v="Hyderabad"/>
    <x v="7"/>
    <d v="2011-04-24T00:00:00"/>
    <x v="96"/>
    <x v="5"/>
    <s v="Mumbai Indians"/>
    <s v="Deccan Chargers"/>
    <x v="11"/>
    <x v="0"/>
    <s v="normal"/>
    <s v="Mumbai Indians"/>
    <n v="37"/>
    <n v="0"/>
    <s v="HDPK Dharmasena"/>
    <s v="AL Hill"/>
  </r>
  <r>
    <n v="261"/>
    <s v="Jaipur"/>
    <x v="7"/>
    <d v="2011-04-24T00:00:00"/>
    <x v="163"/>
    <x v="4"/>
    <s v="Kochi Tuskers Kerala"/>
    <s v="Rajasthan Royals"/>
    <x v="2"/>
    <x v="0"/>
    <s v="normal"/>
    <s v="Rajasthan Royals"/>
    <n v="0"/>
    <n v="8"/>
    <s v="BR Doctrove"/>
    <s v="SK Tarapore"/>
  </r>
  <r>
    <n v="259"/>
    <s v="Delhi"/>
    <x v="7"/>
    <d v="2011-04-23T00:00:00"/>
    <x v="53"/>
    <x v="2"/>
    <s v="Delhi Daredevils"/>
    <s v="Kings XI Punjab"/>
    <x v="5"/>
    <x v="0"/>
    <s v="normal"/>
    <s v="Delhi Daredevils"/>
    <n v="29"/>
    <n v="0"/>
    <s v="S Asnani"/>
    <s v="RE Koertzen"/>
  </r>
  <r>
    <n v="257"/>
    <s v="Mumbai"/>
    <x v="7"/>
    <d v="2011-04-22T00:00:00"/>
    <x v="92"/>
    <x v="0"/>
    <s v="Mumbai Indians"/>
    <s v="Chennai Super Kings"/>
    <x v="0"/>
    <x v="0"/>
    <s v="normal"/>
    <s v="Mumbai Indians"/>
    <n v="8"/>
    <n v="0"/>
    <s v="Asad Rauf"/>
    <s v="AM Saheba"/>
  </r>
  <r>
    <n v="258"/>
    <s v="Kolkata"/>
    <x v="7"/>
    <d v="2011-04-22T00:00:00"/>
    <x v="31"/>
    <x v="1"/>
    <s v="Kolkata Knight Riders"/>
    <s v="Royal Challengers Bangalore"/>
    <x v="6"/>
    <x v="0"/>
    <s v="normal"/>
    <s v="Royal Challengers Bangalore"/>
    <n v="0"/>
    <n v="9"/>
    <s v="SS Hazare"/>
    <s v="RB Tiffin"/>
  </r>
  <r>
    <n v="256"/>
    <s v="Chandigarh"/>
    <x v="7"/>
    <d v="2011-04-21T00:00:00"/>
    <x v="99"/>
    <x v="15"/>
    <s v="Kings XI Punjab"/>
    <s v="Rajasthan Royals"/>
    <x v="2"/>
    <x v="0"/>
    <s v="normal"/>
    <s v="Kings XI Punjab"/>
    <n v="48"/>
    <n v="0"/>
    <s v="S Asnani"/>
    <s v="PR Reiffel"/>
  </r>
  <r>
    <n v="254"/>
    <s v="Mumbai"/>
    <x v="7"/>
    <d v="2011-04-20T00:00:00"/>
    <x v="150"/>
    <x v="0"/>
    <s v="Pune Warriors"/>
    <s v="Mumbai Indians"/>
    <x v="10"/>
    <x v="1"/>
    <s v="normal"/>
    <s v="Mumbai Indians"/>
    <n v="0"/>
    <n v="7"/>
    <s v="Asad Rauf"/>
    <s v="AM Saheba"/>
  </r>
  <r>
    <n v="255"/>
    <s v="Kolkata"/>
    <x v="7"/>
    <d v="2011-04-20T00:00:00"/>
    <x v="164"/>
    <x v="1"/>
    <s v="Kochi Tuskers Kerala"/>
    <s v="Kolkata Knight Riders"/>
    <x v="1"/>
    <x v="0"/>
    <s v="normal"/>
    <s v="Kochi Tuskers Kerala"/>
    <n v="6"/>
    <n v="0"/>
    <s v="Aleem Dar"/>
    <s v="RB Tiffin"/>
  </r>
  <r>
    <n v="253"/>
    <s v="Delhi"/>
    <x v="7"/>
    <d v="2011-04-19T00:00:00"/>
    <x v="165"/>
    <x v="2"/>
    <s v="Deccan Chargers"/>
    <s v="Delhi Daredevils"/>
    <x v="11"/>
    <x v="1"/>
    <s v="normal"/>
    <s v="Deccan Chargers"/>
    <n v="16"/>
    <n v="0"/>
    <s v="PR Reiffel"/>
    <s v="RJ Tucker"/>
  </r>
  <r>
    <n v="252"/>
    <s v="Kochi"/>
    <x v="7"/>
    <d v="2011-04-18T00:00:00"/>
    <x v="97"/>
    <x v="25"/>
    <s v="Chennai Super Kings"/>
    <s v="Kochi Tuskers Kerala"/>
    <x v="12"/>
    <x v="0"/>
    <s v="normal"/>
    <s v="Kochi Tuskers Kerala"/>
    <n v="0"/>
    <n v="7"/>
    <s v="K Hariharan"/>
    <s v="AL Hill"/>
  </r>
  <r>
    <n v="250"/>
    <s v="Mumbai"/>
    <x v="7"/>
    <d v="2011-04-17T00:00:00"/>
    <x v="68"/>
    <x v="24"/>
    <s v="Pune Warriors"/>
    <s v="Delhi Daredevils"/>
    <x v="3"/>
    <x v="0"/>
    <s v="normal"/>
    <s v="Delhi Daredevils"/>
    <n v="0"/>
    <n v="3"/>
    <s v="Asad Rauf"/>
    <s v="AM Saheba"/>
  </r>
  <r>
    <n v="251"/>
    <s v="Kolkata"/>
    <x v="7"/>
    <d v="2011-04-17T00:00:00"/>
    <x v="146"/>
    <x v="1"/>
    <s v="Rajasthan Royals"/>
    <s v="Kolkata Knight Riders"/>
    <x v="1"/>
    <x v="0"/>
    <s v="normal"/>
    <s v="Kolkata Knight Riders"/>
    <n v="0"/>
    <n v="8"/>
    <s v="Aleem Dar"/>
    <s v="RB Tiffin"/>
  </r>
  <r>
    <n v="248"/>
    <s v="Chennai"/>
    <x v="7"/>
    <d v="2011-04-16T00:00:00"/>
    <x v="108"/>
    <x v="9"/>
    <s v="Chennai Super Kings"/>
    <s v="Royal Challengers Bangalore"/>
    <x v="0"/>
    <x v="1"/>
    <s v="normal"/>
    <s v="Chennai Super Kings"/>
    <n v="21"/>
    <n v="0"/>
    <s v="HDPK Dharmasena"/>
    <s v="AL Hill"/>
  </r>
  <r>
    <n v="249"/>
    <s v="Hyderabad"/>
    <x v="7"/>
    <d v="2011-04-16T00:00:00"/>
    <x v="166"/>
    <x v="5"/>
    <s v="Deccan Chargers"/>
    <s v="Kings XI Punjab"/>
    <x v="5"/>
    <x v="0"/>
    <s v="normal"/>
    <s v="Kings XI Punjab"/>
    <n v="0"/>
    <n v="8"/>
    <s v="RE Koertzen"/>
    <s v="S Ravi"/>
  </r>
  <r>
    <n v="246"/>
    <s v="Jaipur"/>
    <x v="7"/>
    <d v="2011-04-15T00:00:00"/>
    <x v="55"/>
    <x v="4"/>
    <s v="Rajasthan Royals"/>
    <s v="Kolkata Knight Riders"/>
    <x v="1"/>
    <x v="0"/>
    <s v="normal"/>
    <s v="Kolkata Knight Riders"/>
    <n v="0"/>
    <n v="9"/>
    <s v="Aleem Dar"/>
    <s v="SS Hazare"/>
  </r>
  <r>
    <n v="247"/>
    <s v="Mumbai"/>
    <x v="7"/>
    <d v="2011-04-15T00:00:00"/>
    <x v="97"/>
    <x v="0"/>
    <s v="Mumbai Indians"/>
    <s v="Kochi Tuskers Kerala"/>
    <x v="12"/>
    <x v="0"/>
    <s v="normal"/>
    <s v="Kochi Tuskers Kerala"/>
    <n v="0"/>
    <n v="8"/>
    <s v="BR Doctrove"/>
    <s v="PR Reiffel"/>
  </r>
  <r>
    <n v="245"/>
    <s v="Hyderabad"/>
    <x v="7"/>
    <d v="2011-04-14T00:00:00"/>
    <x v="109"/>
    <x v="5"/>
    <s v="Deccan Chargers"/>
    <s v="Royal Challengers Bangalore"/>
    <x v="6"/>
    <x v="0"/>
    <s v="normal"/>
    <s v="Deccan Chargers"/>
    <n v="33"/>
    <n v="0"/>
    <s v="RE Koertzen"/>
    <s v="S Ravi"/>
  </r>
  <r>
    <n v="243"/>
    <s v="Chandigarh"/>
    <x v="7"/>
    <d v="2011-04-13T00:00:00"/>
    <x v="166"/>
    <x v="15"/>
    <s v="Chennai Super Kings"/>
    <s v="Kings XI Punjab"/>
    <x v="5"/>
    <x v="0"/>
    <s v="normal"/>
    <s v="Kings XI Punjab"/>
    <n v="0"/>
    <n v="6"/>
    <s v="Asad Rauf"/>
    <s v="SL Shastri"/>
  </r>
  <r>
    <n v="244"/>
    <s v="Mumbai"/>
    <x v="7"/>
    <d v="2011-04-13T00:00:00"/>
    <x v="167"/>
    <x v="24"/>
    <s v="Kochi Tuskers Kerala"/>
    <s v="Pune Warriors"/>
    <x v="12"/>
    <x v="1"/>
    <s v="normal"/>
    <s v="Pune Warriors"/>
    <n v="0"/>
    <n v="4"/>
    <s v="S Asnani"/>
    <s v="PR Reiffel"/>
  </r>
  <r>
    <n v="241"/>
    <s v="Jaipur"/>
    <x v="7"/>
    <d v="2011-04-12T00:00:00"/>
    <x v="163"/>
    <x v="4"/>
    <s v="Delhi Daredevils"/>
    <s v="Rajasthan Royals"/>
    <x v="3"/>
    <x v="1"/>
    <s v="normal"/>
    <s v="Rajasthan Royals"/>
    <n v="0"/>
    <n v="6"/>
    <s v="Aleem Dar"/>
    <s v="RB Tiffin"/>
  </r>
  <r>
    <n v="242"/>
    <s v="Bangalore"/>
    <x v="7"/>
    <d v="2011-04-12T00:00:00"/>
    <x v="122"/>
    <x v="6"/>
    <s v="Royal Challengers Bangalore"/>
    <s v="Mumbai Indians"/>
    <x v="7"/>
    <x v="0"/>
    <s v="normal"/>
    <s v="Mumbai Indians"/>
    <n v="0"/>
    <n v="9"/>
    <s v="HDPK Dharmasena"/>
    <s v="AL Hill"/>
  </r>
  <r>
    <n v="240"/>
    <s v="Kolkata"/>
    <x v="7"/>
    <d v="2011-04-11T00:00:00"/>
    <x v="113"/>
    <x v="1"/>
    <s v="Kolkata Knight Riders"/>
    <s v="Deccan Chargers"/>
    <x v="1"/>
    <x v="1"/>
    <s v="normal"/>
    <s v="Kolkata Knight Riders"/>
    <n v="9"/>
    <n v="0"/>
    <s v="RE Koertzen"/>
    <s v="SK Tarapore"/>
  </r>
  <r>
    <n v="238"/>
    <s v="Delhi"/>
    <x v="7"/>
    <d v="2011-04-10T00:00:00"/>
    <x v="96"/>
    <x v="2"/>
    <s v="Delhi Daredevils"/>
    <s v="Mumbai Indians"/>
    <x v="3"/>
    <x v="1"/>
    <s v="normal"/>
    <s v="Mumbai Indians"/>
    <n v="0"/>
    <n v="8"/>
    <s v="AM Saheba"/>
    <s v="RB Tiffin"/>
  </r>
  <r>
    <n v="239"/>
    <s v="Mumbai"/>
    <x v="7"/>
    <d v="2011-04-10T00:00:00"/>
    <x v="168"/>
    <x v="24"/>
    <s v="Kings XI Punjab"/>
    <s v="Pune Warriors"/>
    <x v="5"/>
    <x v="1"/>
    <s v="normal"/>
    <s v="Pune Warriors"/>
    <n v="0"/>
    <n v="7"/>
    <s v="BR Doctrove"/>
    <s v="PR Reiffel"/>
  </r>
  <r>
    <n v="236"/>
    <s v="Hyderabad"/>
    <x v="7"/>
    <d v="2011-04-09T00:00:00"/>
    <x v="130"/>
    <x v="5"/>
    <s v="Deccan Chargers"/>
    <s v="Rajasthan Royals"/>
    <x v="2"/>
    <x v="0"/>
    <s v="normal"/>
    <s v="Rajasthan Royals"/>
    <n v="0"/>
    <n v="8"/>
    <s v="RE Koertzen"/>
    <s v="SK Tarapore"/>
  </r>
  <r>
    <n v="237"/>
    <s v="Kochi"/>
    <x v="7"/>
    <d v="2011-04-09T00:00:00"/>
    <x v="9"/>
    <x v="25"/>
    <s v="Kochi Tuskers Kerala"/>
    <s v="Royal Challengers Bangalore"/>
    <x v="12"/>
    <x v="1"/>
    <s v="normal"/>
    <s v="Royal Challengers Bangalore"/>
    <n v="0"/>
    <n v="6"/>
    <s v="HDPK Dharmasena"/>
    <s v="K Hariharan"/>
  </r>
  <r>
    <n v="235"/>
    <s v="Chennai"/>
    <x v="7"/>
    <d v="2011-04-08T00:00:00"/>
    <x v="169"/>
    <x v="9"/>
    <s v="Chennai Super Kings"/>
    <s v="Kolkata Knight Riders"/>
    <x v="0"/>
    <x v="1"/>
    <s v="normal"/>
    <s v="Chennai Super Kings"/>
    <n v="2"/>
    <n v="0"/>
    <s v="BR Doctrove"/>
    <s v="PR Reiffel"/>
  </r>
  <r>
    <n v="234"/>
    <s v="Mumbai"/>
    <x v="8"/>
    <d v="2010-04-25T00:00:00"/>
    <x v="60"/>
    <x v="24"/>
    <s v="Chennai Super Kings"/>
    <s v="Mumbai Indians"/>
    <x v="0"/>
    <x v="1"/>
    <s v="normal"/>
    <s v="Chennai Super Kings"/>
    <n v="22"/>
    <n v="0"/>
    <s v="RE Koertzen"/>
    <s v="SJA Taufel"/>
  </r>
  <r>
    <n v="233"/>
    <s v="Mumbai"/>
    <x v="8"/>
    <d v="2010-04-24T00:00:00"/>
    <x v="170"/>
    <x v="24"/>
    <s v="Deccan Chargers"/>
    <s v="Royal Challengers Bangalore"/>
    <x v="11"/>
    <x v="1"/>
    <s v="normal"/>
    <s v="Royal Challengers Bangalore"/>
    <n v="0"/>
    <n v="9"/>
    <s v="RE Koertzen"/>
    <s v="SJA Taufel"/>
  </r>
  <r>
    <n v="232"/>
    <s v="Mumbai"/>
    <x v="8"/>
    <d v="2010-04-22T00:00:00"/>
    <x v="162"/>
    <x v="24"/>
    <s v="Chennai Super Kings"/>
    <s v="Deccan Chargers"/>
    <x v="0"/>
    <x v="1"/>
    <s v="normal"/>
    <s v="Chennai Super Kings"/>
    <n v="38"/>
    <n v="0"/>
    <s v="BR Doctrove"/>
    <s v="RB Tiffin"/>
  </r>
  <r>
    <n v="231"/>
    <s v="Mumbai"/>
    <x v="8"/>
    <d v="2010-04-21T00:00:00"/>
    <x v="63"/>
    <x v="24"/>
    <s v="Mumbai Indians"/>
    <s v="Royal Challengers Bangalore"/>
    <x v="7"/>
    <x v="1"/>
    <s v="normal"/>
    <s v="Mumbai Indians"/>
    <n v="35"/>
    <n v="0"/>
    <s v="BR Doctrove"/>
    <s v="RB Tiffin"/>
  </r>
  <r>
    <n v="230"/>
    <s v="Kolkata"/>
    <x v="8"/>
    <d v="2010-04-19T00:00:00"/>
    <x v="171"/>
    <x v="1"/>
    <s v="Mumbai Indians"/>
    <s v="Kolkata Knight Riders"/>
    <x v="7"/>
    <x v="1"/>
    <s v="normal"/>
    <s v="Kolkata Knight Riders"/>
    <n v="0"/>
    <n v="9"/>
    <s v="BG Jerling"/>
    <s v="RE Koertzen"/>
  </r>
  <r>
    <n v="228"/>
    <s v="Dharamsala"/>
    <x v="8"/>
    <d v="2010-04-18T00:00:00"/>
    <x v="28"/>
    <x v="23"/>
    <s v="Kings XI Punjab"/>
    <s v="Chennai Super Kings"/>
    <x v="0"/>
    <x v="0"/>
    <s v="normal"/>
    <s v="Chennai Super Kings"/>
    <n v="0"/>
    <n v="6"/>
    <s v="BF Bowden"/>
    <s v="AM Saheba"/>
  </r>
  <r>
    <n v="229"/>
    <s v="Delhi"/>
    <x v="8"/>
    <d v="2010-04-18T00:00:00"/>
    <x v="172"/>
    <x v="2"/>
    <s v="Deccan Chargers"/>
    <s v="Delhi Daredevils"/>
    <x v="11"/>
    <x v="1"/>
    <s v="normal"/>
    <s v="Deccan Chargers"/>
    <n v="11"/>
    <n v="0"/>
    <s v="BR Doctrove"/>
    <s v="SK Tarapore"/>
  </r>
  <r>
    <n v="226"/>
    <s v="Bangalore"/>
    <x v="8"/>
    <d v="2010-04-17T00:00:00"/>
    <x v="173"/>
    <x v="6"/>
    <s v="Mumbai Indians"/>
    <s v="Royal Challengers Bangalore"/>
    <x v="6"/>
    <x v="0"/>
    <s v="normal"/>
    <s v="Mumbai Indians"/>
    <n v="57"/>
    <n v="0"/>
    <s v="HDPK Dharmasena"/>
    <s v="SJA Taufel"/>
  </r>
  <r>
    <n v="227"/>
    <s v="Kolkata"/>
    <x v="8"/>
    <d v="2010-04-17T00:00:00"/>
    <x v="42"/>
    <x v="1"/>
    <s v="Rajasthan Royals"/>
    <s v="Kolkata Knight Riders"/>
    <x v="2"/>
    <x v="1"/>
    <s v="normal"/>
    <s v="Kolkata Knight Riders"/>
    <n v="0"/>
    <n v="8"/>
    <s v="BG Jerling"/>
    <s v="RB Tiffin"/>
  </r>
  <r>
    <n v="225"/>
    <s v="Dharamsala"/>
    <x v="8"/>
    <d v="2010-04-16T00:00:00"/>
    <x v="25"/>
    <x v="23"/>
    <s v="Kings XI Punjab"/>
    <s v="Deccan Chargers"/>
    <x v="11"/>
    <x v="0"/>
    <s v="normal"/>
    <s v="Deccan Chargers"/>
    <n v="0"/>
    <n v="5"/>
    <s v="M Erasmus"/>
    <s v="AM Saheba"/>
  </r>
  <r>
    <n v="224"/>
    <s v="Chennai"/>
    <x v="8"/>
    <d v="2010-04-15T00:00:00"/>
    <x v="55"/>
    <x v="9"/>
    <s v="Chennai Super Kings"/>
    <s v="Delhi Daredevils"/>
    <x v="0"/>
    <x v="1"/>
    <s v="normal"/>
    <s v="Delhi Daredevils"/>
    <n v="0"/>
    <n v="6"/>
    <s v="HDPK Dharmasena"/>
    <s v="SS Hazare"/>
  </r>
  <r>
    <n v="223"/>
    <s v="Jaipur"/>
    <x v="8"/>
    <d v="2010-04-14T00:00:00"/>
    <x v="141"/>
    <x v="4"/>
    <s v="Rajasthan Royals"/>
    <s v="Royal Challengers Bangalore"/>
    <x v="2"/>
    <x v="1"/>
    <s v="normal"/>
    <s v="Royal Challengers Bangalore"/>
    <n v="0"/>
    <n v="5"/>
    <s v="BR Doctrove"/>
    <s v="S Ravi"/>
  </r>
  <r>
    <n v="221"/>
    <s v="Mumbai"/>
    <x v="8"/>
    <d v="2010-04-13T00:00:00"/>
    <x v="63"/>
    <x v="16"/>
    <s v="Mumbai Indians"/>
    <s v="Delhi Daredevils"/>
    <x v="7"/>
    <x v="1"/>
    <s v="normal"/>
    <s v="Mumbai Indians"/>
    <n v="39"/>
    <n v="0"/>
    <s v="S Asnani"/>
    <s v="DJ Harper"/>
  </r>
  <r>
    <n v="222"/>
    <s v="Chennai"/>
    <x v="8"/>
    <d v="2010-04-13T00:00:00"/>
    <x v="174"/>
    <x v="9"/>
    <s v="Kolkata Knight Riders"/>
    <s v="Chennai Super Kings"/>
    <x v="1"/>
    <x v="1"/>
    <s v="normal"/>
    <s v="Chennai Super Kings"/>
    <n v="0"/>
    <n v="9"/>
    <s v="SS Hazare"/>
    <s v="SJA Taufel"/>
  </r>
  <r>
    <n v="220"/>
    <s v="Nagpur"/>
    <x v="8"/>
    <d v="2010-04-12T00:00:00"/>
    <x v="125"/>
    <x v="26"/>
    <s v="Deccan Chargers"/>
    <s v="Royal Challengers Bangalore"/>
    <x v="6"/>
    <x v="0"/>
    <s v="normal"/>
    <s v="Deccan Chargers"/>
    <n v="13"/>
    <n v="0"/>
    <s v="RE Koertzen"/>
    <s v="RB Tiffin"/>
  </r>
  <r>
    <n v="218"/>
    <s v="Delhi"/>
    <x v="8"/>
    <d v="2010-04-11T00:00:00"/>
    <x v="90"/>
    <x v="2"/>
    <s v="Delhi Daredevils"/>
    <s v="Kings XI Punjab"/>
    <x v="3"/>
    <x v="1"/>
    <s v="normal"/>
    <s v="Kings XI Punjab"/>
    <n v="0"/>
    <n v="7"/>
    <s v="BF Bowden"/>
    <s v="AM Saheba"/>
  </r>
  <r>
    <n v="219"/>
    <s v="Jaipur"/>
    <x v="8"/>
    <d v="2010-04-11T00:00:00"/>
    <x v="122"/>
    <x v="4"/>
    <s v="Mumbai Indians"/>
    <s v="Rajasthan Royals"/>
    <x v="2"/>
    <x v="0"/>
    <s v="normal"/>
    <s v="Mumbai Indians"/>
    <n v="37"/>
    <n v="0"/>
    <s v="BR Doctrove"/>
    <s v="SK Tarapore"/>
  </r>
  <r>
    <n v="216"/>
    <s v="Nagpur"/>
    <x v="8"/>
    <d v="2010-04-10T00:00:00"/>
    <x v="175"/>
    <x v="26"/>
    <s v="Chennai Super Kings"/>
    <s v="Deccan Chargers"/>
    <x v="0"/>
    <x v="1"/>
    <s v="normal"/>
    <s v="Deccan Chargers"/>
    <n v="0"/>
    <n v="6"/>
    <s v="HDPK Dharmasena"/>
    <s v="SJA Taufel"/>
  </r>
  <r>
    <n v="217"/>
    <s v="Bangalore"/>
    <x v="8"/>
    <d v="2010-04-10T00:00:00"/>
    <x v="126"/>
    <x v="6"/>
    <s v="Kolkata Knight Riders"/>
    <s v="Royal Challengers Bangalore"/>
    <x v="6"/>
    <x v="0"/>
    <s v="normal"/>
    <s v="Royal Challengers Bangalore"/>
    <n v="0"/>
    <n v="7"/>
    <s v="K Hariharan"/>
    <s v="DJ Harper"/>
  </r>
  <r>
    <n v="215"/>
    <s v="Chandigarh"/>
    <x v="8"/>
    <d v="2010-04-09T00:00:00"/>
    <x v="137"/>
    <x v="15"/>
    <s v="Mumbai Indians"/>
    <s v="Kings XI Punjab"/>
    <x v="7"/>
    <x v="1"/>
    <s v="normal"/>
    <s v="Kings XI Punjab"/>
    <n v="0"/>
    <n v="6"/>
    <s v="M Erasmus"/>
    <s v="AM Saheba"/>
  </r>
  <r>
    <n v="214"/>
    <s v="Bangalore"/>
    <x v="8"/>
    <d v="2010-04-08T00:00:00"/>
    <x v="176"/>
    <x v="6"/>
    <s v="Royal Challengers Bangalore"/>
    <s v="Deccan Chargers"/>
    <x v="11"/>
    <x v="0"/>
    <s v="normal"/>
    <s v="Deccan Chargers"/>
    <n v="0"/>
    <n v="7"/>
    <s v="S Asnani"/>
    <s v="DJ Harper"/>
  </r>
  <r>
    <n v="212"/>
    <s v="Jaipur"/>
    <x v="8"/>
    <d v="2010-04-07T00:00:00"/>
    <x v="177"/>
    <x v="4"/>
    <s v="Kings XI Punjab"/>
    <s v="Rajasthan Royals"/>
    <x v="5"/>
    <x v="1"/>
    <s v="normal"/>
    <s v="Rajasthan Royals"/>
    <n v="0"/>
    <n v="9"/>
    <s v="S Ravi"/>
    <s v="SK Tarapore"/>
  </r>
  <r>
    <n v="213"/>
    <s v="Kolkata"/>
    <x v="8"/>
    <d v="2010-04-07T00:00:00"/>
    <x v="140"/>
    <x v="1"/>
    <s v="Kolkata Knight Riders"/>
    <s v="Delhi Daredevils"/>
    <x v="1"/>
    <x v="1"/>
    <s v="normal"/>
    <s v="Kolkata Knight Riders"/>
    <n v="14"/>
    <n v="0"/>
    <s v="BG Jerling"/>
    <s v="RE Koertzen"/>
  </r>
  <r>
    <n v="211"/>
    <s v="Chennai"/>
    <x v="8"/>
    <d v="2010-04-06T00:00:00"/>
    <x v="60"/>
    <x v="9"/>
    <s v="Chennai Super Kings"/>
    <s v="Mumbai Indians"/>
    <x v="0"/>
    <x v="1"/>
    <s v="normal"/>
    <s v="Chennai Super Kings"/>
    <n v="24"/>
    <n v="0"/>
    <s v="S Asnani"/>
    <s v="DJ Harper"/>
  </r>
  <r>
    <n v="210"/>
    <s v="Nagpur"/>
    <x v="8"/>
    <d v="2010-04-05T00:00:00"/>
    <x v="163"/>
    <x v="26"/>
    <s v="Rajasthan Royals"/>
    <s v="Deccan Chargers"/>
    <x v="2"/>
    <x v="1"/>
    <s v="normal"/>
    <s v="Rajasthan Royals"/>
    <n v="2"/>
    <n v="0"/>
    <s v="HDPK Dharmasena"/>
    <s v="SJA Taufel"/>
  </r>
  <r>
    <n v="208"/>
    <s v="Kolkata"/>
    <x v="8"/>
    <d v="2010-04-04T00:00:00"/>
    <x v="164"/>
    <x v="1"/>
    <s v="Kolkata Knight Riders"/>
    <s v="Kings XI Punjab"/>
    <x v="1"/>
    <x v="1"/>
    <s v="normal"/>
    <s v="Kings XI Punjab"/>
    <n v="0"/>
    <n v="8"/>
    <s v="S Asnani"/>
    <s v="DJ Harper"/>
  </r>
  <r>
    <n v="209"/>
    <s v="Delhi"/>
    <x v="8"/>
    <d v="2010-04-04T00:00:00"/>
    <x v="178"/>
    <x v="2"/>
    <s v="Delhi Daredevils"/>
    <s v="Royal Challengers Bangalore"/>
    <x v="3"/>
    <x v="1"/>
    <s v="normal"/>
    <s v="Delhi Daredevils"/>
    <n v="37"/>
    <n v="0"/>
    <s v="BF Bowden"/>
    <s v="M Erasmus"/>
  </r>
  <r>
    <n v="206"/>
    <s v="Chennai"/>
    <x v="8"/>
    <d v="2010-04-03T00:00:00"/>
    <x v="111"/>
    <x v="9"/>
    <s v="Chennai Super Kings"/>
    <s v="Rajasthan Royals"/>
    <x v="0"/>
    <x v="1"/>
    <s v="normal"/>
    <s v="Chennai Super Kings"/>
    <n v="23"/>
    <n v="0"/>
    <s v="RE Koertzen"/>
    <s v="RB Tiffin"/>
  </r>
  <r>
    <n v="207"/>
    <s v="Mumbai"/>
    <x v="8"/>
    <d v="2010-04-03T00:00:00"/>
    <x v="13"/>
    <x v="16"/>
    <s v="Mumbai Indians"/>
    <s v="Deccan Chargers"/>
    <x v="7"/>
    <x v="1"/>
    <s v="normal"/>
    <s v="Mumbai Indians"/>
    <n v="63"/>
    <n v="0"/>
    <s v="BR Doctrove"/>
    <s v="S Ravi"/>
  </r>
  <r>
    <n v="205"/>
    <s v="Chandigarh"/>
    <x v="8"/>
    <d v="2010-04-02T00:00:00"/>
    <x v="141"/>
    <x v="15"/>
    <s v="Kings XI Punjab"/>
    <s v="Royal Challengers Bangalore"/>
    <x v="5"/>
    <x v="1"/>
    <s v="normal"/>
    <s v="Royal Challengers Bangalore"/>
    <n v="0"/>
    <n v="6"/>
    <s v="BF Bowden"/>
    <s v="M Erasmus"/>
  </r>
  <r>
    <n v="204"/>
    <s v="Kolkata"/>
    <x v="8"/>
    <d v="2010-04-01T00:00:00"/>
    <x v="140"/>
    <x v="1"/>
    <s v="Kolkata Knight Riders"/>
    <s v="Deccan Chargers"/>
    <x v="1"/>
    <x v="1"/>
    <s v="normal"/>
    <s v="Kolkata Knight Riders"/>
    <n v="24"/>
    <n v="0"/>
    <s v="K Hariharan"/>
    <s v="DJ Harper"/>
  </r>
  <r>
    <n v="202"/>
    <s v="Chennai"/>
    <x v="8"/>
    <d v="2010-03-31T00:00:00"/>
    <x v="111"/>
    <x v="9"/>
    <s v="Royal Challengers Bangalore"/>
    <s v="Chennai Super Kings"/>
    <x v="6"/>
    <x v="1"/>
    <s v="normal"/>
    <s v="Chennai Super Kings"/>
    <n v="0"/>
    <n v="5"/>
    <s v="BG Jerling"/>
    <s v="RE Koertzen"/>
  </r>
  <r>
    <n v="203"/>
    <s v="Delhi"/>
    <x v="8"/>
    <d v="2010-03-31T00:00:00"/>
    <x v="129"/>
    <x v="2"/>
    <s v="Delhi Daredevils"/>
    <s v="Rajasthan Royals"/>
    <x v="3"/>
    <x v="1"/>
    <s v="normal"/>
    <s v="Delhi Daredevils"/>
    <n v="67"/>
    <n v="0"/>
    <s v="HDPK Dharmasena"/>
    <s v="SJA Taufel"/>
  </r>
  <r>
    <n v="201"/>
    <s v="Mumbai"/>
    <x v="8"/>
    <d v="2010-03-30T00:00:00"/>
    <x v="96"/>
    <x v="16"/>
    <s v="Kings XI Punjab"/>
    <s v="Mumbai Indians"/>
    <x v="7"/>
    <x v="0"/>
    <s v="normal"/>
    <s v="Mumbai Indians"/>
    <n v="0"/>
    <n v="4"/>
    <s v="BR Doctrove"/>
    <s v="SK Tarapore"/>
  </r>
  <r>
    <n v="200"/>
    <s v="Delhi"/>
    <x v="8"/>
    <d v="2010-03-29T00:00:00"/>
    <x v="53"/>
    <x v="2"/>
    <s v="Delhi Daredevils"/>
    <s v="Kolkata Knight Riders"/>
    <x v="3"/>
    <x v="1"/>
    <s v="normal"/>
    <s v="Delhi Daredevils"/>
    <n v="40"/>
    <n v="0"/>
    <s v="SS Hazare"/>
    <s v="SJA Taufel"/>
  </r>
  <r>
    <n v="198"/>
    <s v="Ahmedabad"/>
    <x v="8"/>
    <d v="2010-03-28T00:00:00"/>
    <x v="179"/>
    <x v="17"/>
    <s v="Rajasthan Royals"/>
    <s v="Chennai Super Kings"/>
    <x v="2"/>
    <x v="1"/>
    <s v="normal"/>
    <s v="Rajasthan Royals"/>
    <n v="17"/>
    <n v="0"/>
    <s v="SS Hazare"/>
    <s v="SJA Taufel"/>
  </r>
  <r>
    <n v="199"/>
    <s v="Mumbai"/>
    <x v="8"/>
    <d v="2010-03-28T00:00:00"/>
    <x v="92"/>
    <x v="24"/>
    <s v="Mumbai Indians"/>
    <s v="Deccan Chargers"/>
    <x v="11"/>
    <x v="0"/>
    <s v="normal"/>
    <s v="Mumbai Indians"/>
    <n v="41"/>
    <n v="0"/>
    <s v="S Das"/>
    <s v="K Hariharan"/>
  </r>
  <r>
    <n v="196"/>
    <s v="Chandigarh"/>
    <x v="8"/>
    <d v="2010-03-27T00:00:00"/>
    <x v="161"/>
    <x v="15"/>
    <s v="Kolkata Knight Riders"/>
    <s v="Kings XI Punjab"/>
    <x v="1"/>
    <x v="1"/>
    <s v="normal"/>
    <s v="Kolkata Knight Riders"/>
    <n v="39"/>
    <n v="0"/>
    <s v="BR Doctrove"/>
    <s v="S Ravi"/>
  </r>
  <r>
    <n v="195"/>
    <s v="Ahmedabad"/>
    <x v="8"/>
    <d v="2010-03-26T00:00:00"/>
    <x v="71"/>
    <x v="17"/>
    <s v="Deccan Chargers"/>
    <s v="Rajasthan Royals"/>
    <x v="11"/>
    <x v="1"/>
    <s v="normal"/>
    <s v="Rajasthan Royals"/>
    <n v="0"/>
    <n v="8"/>
    <s v="HDPK Dharmasena"/>
    <s v="SJA Taufel"/>
  </r>
  <r>
    <n v="194"/>
    <s v="Mumbai"/>
    <x v="8"/>
    <d v="2010-03-25T00:00:00"/>
    <x v="122"/>
    <x v="16"/>
    <s v="Chennai Super Kings"/>
    <s v="Mumbai Indians"/>
    <x v="7"/>
    <x v="0"/>
    <s v="normal"/>
    <s v="Mumbai Indians"/>
    <n v="0"/>
    <n v="5"/>
    <s v="BF Bowden"/>
    <s v="AM Saheba"/>
  </r>
  <r>
    <n v="197"/>
    <s v="Bangalore"/>
    <x v="8"/>
    <d v="2010-03-25T00:00:00"/>
    <x v="66"/>
    <x v="6"/>
    <s v="Delhi Daredevils"/>
    <s v="Royal Challengers Bangalore"/>
    <x v="6"/>
    <x v="0"/>
    <s v="normal"/>
    <s v="Delhi Daredevils"/>
    <n v="17"/>
    <n v="0"/>
    <s v="BG Jerling"/>
    <s v="RE Koertzen"/>
  </r>
  <r>
    <n v="193"/>
    <s v="Chandigarh"/>
    <x v="8"/>
    <d v="2010-03-24T00:00:00"/>
    <x v="180"/>
    <x v="15"/>
    <s v="Rajasthan Royals"/>
    <s v="Kings XI Punjab"/>
    <x v="5"/>
    <x v="0"/>
    <s v="normal"/>
    <s v="Rajasthan Royals"/>
    <n v="31"/>
    <n v="0"/>
    <s v="BR Doctrove"/>
    <s v="SK Tarapore"/>
  </r>
  <r>
    <n v="192"/>
    <s v="Bangalore"/>
    <x v="8"/>
    <d v="2010-03-23T00:00:00"/>
    <x v="57"/>
    <x v="6"/>
    <s v="Royal Challengers Bangalore"/>
    <s v="Chennai Super Kings"/>
    <x v="0"/>
    <x v="0"/>
    <s v="normal"/>
    <s v="Royal Challengers Bangalore"/>
    <n v="36"/>
    <n v="0"/>
    <s v="RE Koertzen"/>
    <s v="RB Tiffin"/>
  </r>
  <r>
    <n v="191"/>
    <s v="Mumbai"/>
    <x v="8"/>
    <d v="2010-03-22T00:00:00"/>
    <x v="122"/>
    <x v="16"/>
    <s v="Kolkata Knight Riders"/>
    <s v="Mumbai Indians"/>
    <x v="1"/>
    <x v="1"/>
    <s v="normal"/>
    <s v="Mumbai Indians"/>
    <n v="0"/>
    <n v="7"/>
    <s v="SS Hazare"/>
    <s v="SJA Taufel"/>
  </r>
  <r>
    <n v="189"/>
    <s v="Cuttack"/>
    <x v="8"/>
    <d v="2010-03-21T00:00:00"/>
    <x v="172"/>
    <x v="18"/>
    <s v="Deccan Chargers"/>
    <s v="Delhi Daredevils"/>
    <x v="11"/>
    <x v="1"/>
    <s v="normal"/>
    <s v="Deccan Chargers"/>
    <n v="10"/>
    <n v="0"/>
    <s v="BF Bowden"/>
    <s v="M Erasmus"/>
  </r>
  <r>
    <n v="190"/>
    <s v="Chennai"/>
    <x v="8"/>
    <d v="2010-03-21T00:00:00"/>
    <x v="181"/>
    <x v="9"/>
    <s v="Kings XI Punjab"/>
    <s v="Chennai Super Kings"/>
    <x v="0"/>
    <x v="0"/>
    <s v="tie"/>
    <s v="Kings XI Punjab"/>
    <n v="0"/>
    <n v="0"/>
    <s v="K Hariharan"/>
    <s v="DJ Harper"/>
  </r>
  <r>
    <n v="187"/>
    <s v="Ahmedabad"/>
    <x v="8"/>
    <d v="2010-03-20T00:00:00"/>
    <x v="182"/>
    <x v="17"/>
    <s v="Rajasthan Royals"/>
    <s v="Kolkata Knight Riders"/>
    <x v="2"/>
    <x v="1"/>
    <s v="normal"/>
    <s v="Rajasthan Royals"/>
    <n v="34"/>
    <n v="0"/>
    <s v="RE Koertzen"/>
    <s v="RB Tiffin"/>
  </r>
  <r>
    <n v="188"/>
    <s v="Mumbai"/>
    <x v="8"/>
    <d v="2010-03-20T00:00:00"/>
    <x v="113"/>
    <x v="16"/>
    <s v="Mumbai Indians"/>
    <s v="Royal Challengers Bangalore"/>
    <x v="7"/>
    <x v="1"/>
    <s v="normal"/>
    <s v="Royal Challengers Bangalore"/>
    <n v="0"/>
    <n v="7"/>
    <s v="HDPK Dharmasena"/>
    <s v="SS Hazare"/>
  </r>
  <r>
    <n v="185"/>
    <s v="Delhi"/>
    <x v="8"/>
    <d v="2010-03-19T00:00:00"/>
    <x v="183"/>
    <x v="2"/>
    <s v="Delhi Daredevils"/>
    <s v="Chennai Super Kings"/>
    <x v="3"/>
    <x v="1"/>
    <s v="normal"/>
    <s v="Chennai Super Kings"/>
    <n v="0"/>
    <n v="5"/>
    <s v="BR Doctrove"/>
    <s v="SK Tarapore"/>
  </r>
  <r>
    <n v="186"/>
    <s v="Cuttack"/>
    <x v="8"/>
    <d v="2010-03-19T00:00:00"/>
    <x v="172"/>
    <x v="18"/>
    <s v="Deccan Chargers"/>
    <s v="Kings XI Punjab"/>
    <x v="5"/>
    <x v="0"/>
    <s v="normal"/>
    <s v="Deccan Chargers"/>
    <n v="6"/>
    <n v="0"/>
    <s v="BF Bowden"/>
    <s v="M Erasmus"/>
  </r>
  <r>
    <n v="184"/>
    <s v="Bangalore"/>
    <x v="8"/>
    <d v="2010-03-18T00:00:00"/>
    <x v="113"/>
    <x v="6"/>
    <s v="Rajasthan Royals"/>
    <s v="Royal Challengers Bangalore"/>
    <x v="6"/>
    <x v="0"/>
    <s v="normal"/>
    <s v="Royal Challengers Bangalore"/>
    <n v="0"/>
    <n v="10"/>
    <s v="K Hariharan"/>
    <s v="DJ Harper"/>
  </r>
  <r>
    <n v="183"/>
    <s v="Delhi"/>
    <x v="8"/>
    <d v="2010-03-17T00:00:00"/>
    <x v="122"/>
    <x v="2"/>
    <s v="Mumbai Indians"/>
    <s v="Delhi Daredevils"/>
    <x v="3"/>
    <x v="0"/>
    <s v="normal"/>
    <s v="Mumbai Indians"/>
    <n v="98"/>
    <n v="0"/>
    <s v="BR Doctrove"/>
    <s v="SK Tarapore"/>
  </r>
  <r>
    <n v="181"/>
    <s v="Bangalore"/>
    <x v="8"/>
    <d v="2010-03-16T00:00:00"/>
    <x v="113"/>
    <x v="6"/>
    <s v="Kings XI Punjab"/>
    <s v="Royal Challengers Bangalore"/>
    <x v="5"/>
    <x v="1"/>
    <s v="normal"/>
    <s v="Royal Challengers Bangalore"/>
    <n v="0"/>
    <n v="8"/>
    <s v="S Das"/>
    <s v="DJ Harper"/>
  </r>
  <r>
    <n v="182"/>
    <s v="Kolkata"/>
    <x v="8"/>
    <d v="2010-03-16T00:00:00"/>
    <x v="28"/>
    <x v="1"/>
    <s v="Chennai Super Kings"/>
    <s v="Kolkata Knight Riders"/>
    <x v="0"/>
    <x v="1"/>
    <s v="normal"/>
    <s v="Chennai Super Kings"/>
    <n v="55"/>
    <n v="0"/>
    <s v="HDPK Dharmasena"/>
    <s v="AM Saheba"/>
  </r>
  <r>
    <n v="180"/>
    <s v="Ahmedabad"/>
    <x v="8"/>
    <d v="2010-03-15T00:00:00"/>
    <x v="107"/>
    <x v="17"/>
    <s v="Rajasthan Royals"/>
    <s v="Delhi Daredevils"/>
    <x v="3"/>
    <x v="0"/>
    <s v="normal"/>
    <s v="Delhi Daredevils"/>
    <n v="0"/>
    <n v="6"/>
    <s v="BG Jerling"/>
    <s v="RE Koertzen"/>
  </r>
  <r>
    <n v="178"/>
    <s v="Kolkata"/>
    <x v="8"/>
    <d v="2010-03-14T00:00:00"/>
    <x v="161"/>
    <x v="1"/>
    <s v="Royal Challengers Bangalore"/>
    <s v="Kolkata Knight Riders"/>
    <x v="1"/>
    <x v="0"/>
    <s v="normal"/>
    <s v="Kolkata Knight Riders"/>
    <n v="0"/>
    <n v="7"/>
    <s v="HDPK Dharmasena"/>
    <s v="AM Saheba"/>
  </r>
  <r>
    <n v="179"/>
    <s v="Chennai"/>
    <x v="8"/>
    <d v="2010-03-14T00:00:00"/>
    <x v="184"/>
    <x v="9"/>
    <s v="Deccan Chargers"/>
    <s v="Chennai Super Kings"/>
    <x v="11"/>
    <x v="1"/>
    <s v="normal"/>
    <s v="Deccan Chargers"/>
    <n v="31"/>
    <n v="0"/>
    <s v="K Hariharan"/>
    <s v="DJ Harper"/>
  </r>
  <r>
    <n v="176"/>
    <s v="Mumbai"/>
    <x v="8"/>
    <d v="2010-03-13T00:00:00"/>
    <x v="71"/>
    <x v="16"/>
    <s v="Mumbai Indians"/>
    <s v="Rajasthan Royals"/>
    <x v="7"/>
    <x v="1"/>
    <s v="normal"/>
    <s v="Mumbai Indians"/>
    <n v="4"/>
    <n v="0"/>
    <s v="RE Koertzen"/>
    <s v="RB Tiffin"/>
  </r>
  <r>
    <n v="177"/>
    <s v="Chandigarh"/>
    <x v="8"/>
    <d v="2010-03-13T00:00:00"/>
    <x v="55"/>
    <x v="15"/>
    <s v="Kings XI Punjab"/>
    <s v="Delhi Daredevils"/>
    <x v="3"/>
    <x v="0"/>
    <s v="normal"/>
    <s v="Delhi Daredevils"/>
    <n v="0"/>
    <n v="5"/>
    <s v="BR Doctrove"/>
    <s v="S Ravi"/>
  </r>
  <r>
    <n v="175"/>
    <s v="Mumbai"/>
    <x v="8"/>
    <d v="2010-03-12T00:00:00"/>
    <x v="185"/>
    <x v="24"/>
    <s v="Kolkata Knight Riders"/>
    <s v="Deccan Chargers"/>
    <x v="11"/>
    <x v="0"/>
    <s v="normal"/>
    <s v="Kolkata Knight Riders"/>
    <n v="11"/>
    <n v="0"/>
    <s v="RE Koertzen"/>
    <s v="RB Tiffin"/>
  </r>
  <r>
    <n v="174"/>
    <s v="Johannesburg"/>
    <x v="9"/>
    <d v="2009-05-24T00:00:00"/>
    <x v="170"/>
    <x v="27"/>
    <s v="Deccan Chargers"/>
    <s v="Royal Challengers Bangalore"/>
    <x v="6"/>
    <x v="0"/>
    <s v="normal"/>
    <s v="Deccan Chargers"/>
    <n v="6"/>
    <n v="0"/>
    <s v="RE Koertzen"/>
    <s v="SJA Taufel"/>
  </r>
  <r>
    <n v="173"/>
    <s v="Johannesburg"/>
    <x v="9"/>
    <d v="2009-05-23T00:00:00"/>
    <x v="106"/>
    <x v="27"/>
    <s v="Chennai Super Kings"/>
    <s v="Royal Challengers Bangalore"/>
    <x v="6"/>
    <x v="0"/>
    <s v="normal"/>
    <s v="Royal Challengers Bangalore"/>
    <n v="0"/>
    <n v="6"/>
    <s v="RE Koertzen"/>
    <s v="SJA Taufel"/>
  </r>
  <r>
    <n v="172"/>
    <s v="Centurion"/>
    <x v="9"/>
    <d v="2009-05-22T00:00:00"/>
    <x v="119"/>
    <x v="28"/>
    <s v="Delhi Daredevils"/>
    <s v="Deccan Chargers"/>
    <x v="11"/>
    <x v="0"/>
    <s v="normal"/>
    <s v="Deccan Chargers"/>
    <n v="0"/>
    <n v="6"/>
    <s v="BR Doctrove"/>
    <s v="DJ Harper"/>
  </r>
  <r>
    <n v="170"/>
    <s v="Centurion"/>
    <x v="9"/>
    <d v="2009-05-21T00:00:00"/>
    <x v="107"/>
    <x v="28"/>
    <s v="Mumbai Indians"/>
    <s v="Delhi Daredevils"/>
    <x v="3"/>
    <x v="0"/>
    <s v="normal"/>
    <s v="Delhi Daredevils"/>
    <n v="0"/>
    <n v="4"/>
    <s v="IL Howell"/>
    <s v="S Ravi"/>
  </r>
  <r>
    <n v="171"/>
    <s v="Centurion"/>
    <x v="9"/>
    <d v="2009-05-21T00:00:00"/>
    <x v="106"/>
    <x v="28"/>
    <s v="Royal Challengers Bangalore"/>
    <s v="Deccan Chargers"/>
    <x v="6"/>
    <x v="1"/>
    <s v="normal"/>
    <s v="Royal Challengers Bangalore"/>
    <n v="12"/>
    <n v="0"/>
    <s v="IL Howell"/>
    <s v="S Ravi"/>
  </r>
  <r>
    <n v="168"/>
    <s v="Durban"/>
    <x v="9"/>
    <d v="2009-05-20T00:00:00"/>
    <x v="186"/>
    <x v="29"/>
    <s v="Rajasthan Royals"/>
    <s v="Kolkata Knight Riders"/>
    <x v="1"/>
    <x v="0"/>
    <s v="normal"/>
    <s v="Kolkata Knight Riders"/>
    <n v="0"/>
    <n v="4"/>
    <s v="BG Jerling"/>
    <s v="SJA Taufel"/>
  </r>
  <r>
    <n v="169"/>
    <s v="Durban"/>
    <x v="9"/>
    <d v="2009-05-20T00:00:00"/>
    <x v="187"/>
    <x v="29"/>
    <s v="Chennai Super Kings"/>
    <s v="Kings XI Punjab"/>
    <x v="0"/>
    <x v="1"/>
    <s v="normal"/>
    <s v="Chennai Super Kings"/>
    <n v="24"/>
    <n v="0"/>
    <s v="BG Jerling"/>
    <s v="SJA Taufel"/>
  </r>
  <r>
    <n v="167"/>
    <s v="Johannesburg"/>
    <x v="9"/>
    <d v="2009-05-19T00:00:00"/>
    <x v="113"/>
    <x v="27"/>
    <s v="Delhi Daredevils"/>
    <s v="Royal Challengers Bangalore"/>
    <x v="3"/>
    <x v="1"/>
    <s v="normal"/>
    <s v="Royal Challengers Bangalore"/>
    <n v="0"/>
    <n v="7"/>
    <s v="IL Howell"/>
    <s v="RB Tiffin"/>
  </r>
  <r>
    <n v="166"/>
    <s v="Centurion"/>
    <x v="9"/>
    <d v="2009-05-18T00:00:00"/>
    <x v="114"/>
    <x v="28"/>
    <s v="Chennai Super Kings"/>
    <s v="Kolkata Knight Riders"/>
    <x v="0"/>
    <x v="1"/>
    <s v="normal"/>
    <s v="Kolkata Knight Riders"/>
    <n v="0"/>
    <n v="7"/>
    <s v="SJA Taufel"/>
    <s v="RB Tiffin"/>
  </r>
  <r>
    <n v="164"/>
    <s v="Johannesburg"/>
    <x v="9"/>
    <d v="2009-05-17T00:00:00"/>
    <x v="68"/>
    <x v="27"/>
    <s v="Kings XI Punjab"/>
    <s v="Deccan Chargers"/>
    <x v="11"/>
    <x v="0"/>
    <s v="normal"/>
    <s v="Kings XI Punjab"/>
    <n v="1"/>
    <n v="0"/>
    <s v="S Ravi"/>
    <s v="RB Tiffin"/>
  </r>
  <r>
    <n v="165"/>
    <s v="Bloemfontein"/>
    <x v="9"/>
    <d v="2009-05-17T00:00:00"/>
    <x v="9"/>
    <x v="30"/>
    <s v="Delhi Daredevils"/>
    <s v="Rajasthan Royals"/>
    <x v="3"/>
    <x v="1"/>
    <s v="normal"/>
    <s v="Delhi Daredevils"/>
    <n v="14"/>
    <n v="0"/>
    <s v="SS Hazare"/>
    <s v="IL Howell"/>
  </r>
  <r>
    <n v="162"/>
    <s v="Port Elizabeth"/>
    <x v="9"/>
    <d v="2009-05-16T00:00:00"/>
    <x v="183"/>
    <x v="31"/>
    <s v="Mumbai Indians"/>
    <s v="Chennai Super Kings"/>
    <x v="7"/>
    <x v="1"/>
    <s v="normal"/>
    <s v="Chennai Super Kings"/>
    <n v="0"/>
    <n v="7"/>
    <s v="SK Tarapore"/>
    <s v="SJA Taufel"/>
  </r>
  <r>
    <n v="163"/>
    <s v="Johannesburg"/>
    <x v="9"/>
    <d v="2009-05-16T00:00:00"/>
    <x v="25"/>
    <x v="27"/>
    <s v="Kolkata Knight Riders"/>
    <s v="Deccan Chargers"/>
    <x v="11"/>
    <x v="0"/>
    <s v="normal"/>
    <s v="Deccan Chargers"/>
    <n v="0"/>
    <n v="6"/>
    <s v="RE Koertzen"/>
    <s v="S Ravi"/>
  </r>
  <r>
    <n v="161"/>
    <s v="Bloemfontein"/>
    <x v="9"/>
    <d v="2009-05-15T00:00:00"/>
    <x v="139"/>
    <x v="30"/>
    <s v="Delhi Daredevils"/>
    <s v="Kings XI Punjab"/>
    <x v="5"/>
    <x v="0"/>
    <s v="normal"/>
    <s v="Kings XI Punjab"/>
    <n v="0"/>
    <n v="6"/>
    <s v="HDPK Dharmasena"/>
    <s v="IL Howell"/>
  </r>
  <r>
    <n v="159"/>
    <s v="Durban"/>
    <x v="9"/>
    <d v="2009-05-14T00:00:00"/>
    <x v="158"/>
    <x v="29"/>
    <s v="Chennai Super Kings"/>
    <s v="Royal Challengers Bangalore"/>
    <x v="0"/>
    <x v="1"/>
    <s v="normal"/>
    <s v="Royal Challengers Bangalore"/>
    <n v="0"/>
    <n v="2"/>
    <s v="BR Doctrove"/>
    <s v="DJ Harper"/>
  </r>
  <r>
    <n v="160"/>
    <s v="Durban"/>
    <x v="9"/>
    <d v="2009-05-14T00:00:00"/>
    <x v="163"/>
    <x v="29"/>
    <s v="Rajasthan Royals"/>
    <s v="Mumbai Indians"/>
    <x v="2"/>
    <x v="1"/>
    <s v="normal"/>
    <s v="Rajasthan Royals"/>
    <n v="2"/>
    <n v="0"/>
    <s v="BR Doctrove"/>
    <s v="DJ Harper"/>
  </r>
  <r>
    <n v="158"/>
    <s v="Durban"/>
    <x v="9"/>
    <d v="2009-05-13T00:00:00"/>
    <x v="188"/>
    <x v="29"/>
    <s v="Delhi Daredevils"/>
    <s v="Deccan Chargers"/>
    <x v="11"/>
    <x v="0"/>
    <s v="normal"/>
    <s v="Delhi Daredevils"/>
    <n v="12"/>
    <n v="0"/>
    <s v="DJ Harper"/>
    <s v="SL Shastri"/>
  </r>
  <r>
    <n v="156"/>
    <s v="Centurion"/>
    <x v="9"/>
    <d v="2009-05-12T00:00:00"/>
    <x v="158"/>
    <x v="28"/>
    <s v="Kolkata Knight Riders"/>
    <s v="Royal Challengers Bangalore"/>
    <x v="6"/>
    <x v="0"/>
    <s v="normal"/>
    <s v="Royal Challengers Bangalore"/>
    <n v="0"/>
    <n v="6"/>
    <s v="M Erasmus"/>
    <s v="SS Hazare"/>
  </r>
  <r>
    <n v="157"/>
    <s v="Centurion"/>
    <x v="9"/>
    <d v="2009-05-12T00:00:00"/>
    <x v="92"/>
    <x v="28"/>
    <s v="Kings XI Punjab"/>
    <s v="Mumbai Indians"/>
    <x v="5"/>
    <x v="1"/>
    <s v="normal"/>
    <s v="Mumbai Indians"/>
    <n v="0"/>
    <n v="8"/>
    <s v="SS Hazare"/>
    <s v="RE Koertzen"/>
  </r>
  <r>
    <n v="155"/>
    <s v="Kimberley"/>
    <x v="9"/>
    <d v="2009-05-11T00:00:00"/>
    <x v="47"/>
    <x v="32"/>
    <s v="Deccan Chargers"/>
    <s v="Rajasthan Royals"/>
    <x v="11"/>
    <x v="1"/>
    <s v="normal"/>
    <s v="Deccan Chargers"/>
    <n v="53"/>
    <n v="0"/>
    <s v="GAV Baxter"/>
    <s v="HDPK Dharmasena"/>
  </r>
  <r>
    <n v="153"/>
    <s v="Port Elizabeth"/>
    <x v="9"/>
    <d v="2009-05-10T00:00:00"/>
    <x v="100"/>
    <x v="31"/>
    <s v="Mumbai Indians"/>
    <s v="Royal Challengers Bangalore"/>
    <x v="7"/>
    <x v="1"/>
    <s v="normal"/>
    <s v="Mumbai Indians"/>
    <n v="16"/>
    <n v="0"/>
    <s v="BR Doctrove"/>
    <s v="BG Jerling"/>
  </r>
  <r>
    <n v="154"/>
    <s v="Johannesburg"/>
    <x v="9"/>
    <d v="2009-05-10T00:00:00"/>
    <x v="4"/>
    <x v="27"/>
    <s v="Kolkata Knight Riders"/>
    <s v="Delhi Daredevils"/>
    <x v="3"/>
    <x v="0"/>
    <s v="normal"/>
    <s v="Delhi Daredevils"/>
    <n v="0"/>
    <n v="7"/>
    <s v="SL Shastri"/>
    <s v="RB Tiffin"/>
  </r>
  <r>
    <n v="151"/>
    <s v="Kimberley"/>
    <x v="9"/>
    <d v="2009-05-09T00:00:00"/>
    <x v="164"/>
    <x v="32"/>
    <s v="Deccan Chargers"/>
    <s v="Kings XI Punjab"/>
    <x v="5"/>
    <x v="0"/>
    <s v="normal"/>
    <s v="Kings XI Punjab"/>
    <n v="0"/>
    <n v="3"/>
    <s v="GAV Baxter"/>
    <s v="AM Saheba"/>
  </r>
  <r>
    <n v="152"/>
    <s v="Kimberley"/>
    <x v="9"/>
    <d v="2009-05-09T00:00:00"/>
    <x v="189"/>
    <x v="32"/>
    <s v="Rajasthan Royals"/>
    <s v="Chennai Super Kings"/>
    <x v="2"/>
    <x v="1"/>
    <s v="normal"/>
    <s v="Chennai Super Kings"/>
    <n v="0"/>
    <n v="7"/>
    <s v="GAV Baxter"/>
    <s v="HDPK Dharmasena"/>
  </r>
  <r>
    <n v="150"/>
    <s v="East London"/>
    <x v="9"/>
    <d v="2009-05-08T00:00:00"/>
    <x v="77"/>
    <x v="33"/>
    <s v="Mumbai Indians"/>
    <s v="Delhi Daredevils"/>
    <x v="7"/>
    <x v="1"/>
    <s v="normal"/>
    <s v="Delhi Daredevils"/>
    <n v="0"/>
    <n v="7"/>
    <s v="M Erasmus"/>
    <s v="SK Tarapore"/>
  </r>
  <r>
    <n v="148"/>
    <s v="Centurion"/>
    <x v="9"/>
    <d v="2009-05-07T00:00:00"/>
    <x v="190"/>
    <x v="28"/>
    <s v="Royal Challengers Bangalore"/>
    <s v="Rajasthan Royals"/>
    <x v="2"/>
    <x v="0"/>
    <s v="normal"/>
    <s v="Rajasthan Royals"/>
    <n v="0"/>
    <n v="7"/>
    <s v="K Hariharan"/>
    <s v="DJ Harper"/>
  </r>
  <r>
    <n v="149"/>
    <s v="Centurion"/>
    <x v="9"/>
    <d v="2009-05-07T00:00:00"/>
    <x v="183"/>
    <x v="28"/>
    <s v="Chennai Super Kings"/>
    <s v="Kings XI Punjab"/>
    <x v="0"/>
    <x v="1"/>
    <s v="normal"/>
    <s v="Chennai Super Kings"/>
    <n v="12"/>
    <n v="0"/>
    <s v="DJ Harper"/>
    <s v="TH Wijewardene"/>
  </r>
  <r>
    <n v="147"/>
    <s v="Centurion"/>
    <x v="9"/>
    <d v="2009-05-06T00:00:00"/>
    <x v="25"/>
    <x v="28"/>
    <s v="Deccan Chargers"/>
    <s v="Mumbai Indians"/>
    <x v="11"/>
    <x v="1"/>
    <s v="normal"/>
    <s v="Deccan Chargers"/>
    <n v="19"/>
    <n v="0"/>
    <s v="MR Benson"/>
    <s v="HDPK Dharmasena"/>
  </r>
  <r>
    <n v="145"/>
    <s v="Durban"/>
    <x v="9"/>
    <d v="2009-05-05T00:00:00"/>
    <x v="191"/>
    <x v="29"/>
    <s v="Rajasthan Royals"/>
    <s v="Kings XI Punjab"/>
    <x v="5"/>
    <x v="0"/>
    <s v="normal"/>
    <s v="Rajasthan Royals"/>
    <n v="78"/>
    <n v="0"/>
    <s v="SS Hazare"/>
    <s v="IL Howell"/>
  </r>
  <r>
    <n v="146"/>
    <s v="Durban"/>
    <x v="9"/>
    <d v="2009-05-05T00:00:00"/>
    <x v="55"/>
    <x v="29"/>
    <s v="Kolkata Knight Riders"/>
    <s v="Delhi Daredevils"/>
    <x v="1"/>
    <x v="1"/>
    <s v="normal"/>
    <s v="Delhi Daredevils"/>
    <n v="0"/>
    <n v="9"/>
    <s v="GAV Baxter"/>
    <s v="IL Howell"/>
  </r>
  <r>
    <n v="144"/>
    <s v="East London"/>
    <x v="9"/>
    <d v="2009-05-04T00:00:00"/>
    <x v="28"/>
    <x v="33"/>
    <s v="Chennai Super Kings"/>
    <s v="Deccan Chargers"/>
    <x v="0"/>
    <x v="1"/>
    <s v="normal"/>
    <s v="Chennai Super Kings"/>
    <n v="78"/>
    <n v="0"/>
    <s v="BR Doctrove"/>
    <s v="M Erasmus"/>
  </r>
  <r>
    <n v="142"/>
    <s v="Port Elizabeth"/>
    <x v="9"/>
    <d v="2009-05-03T00:00:00"/>
    <x v="164"/>
    <x v="31"/>
    <s v="Kolkata Knight Riders"/>
    <s v="Kings XI Punjab"/>
    <x v="1"/>
    <x v="1"/>
    <s v="normal"/>
    <s v="Kings XI Punjab"/>
    <n v="0"/>
    <n v="6"/>
    <s v="S Asnani"/>
    <s v="MR Benson"/>
  </r>
  <r>
    <n v="143"/>
    <s v="Johannesburg"/>
    <x v="9"/>
    <d v="2009-05-03T00:00:00"/>
    <x v="113"/>
    <x v="27"/>
    <s v="Mumbai Indians"/>
    <s v="Royal Challengers Bangalore"/>
    <x v="7"/>
    <x v="1"/>
    <s v="normal"/>
    <s v="Royal Challengers Bangalore"/>
    <n v="0"/>
    <n v="9"/>
    <s v="RE Koertzen"/>
    <s v="TH Wijewardene"/>
  </r>
  <r>
    <n v="140"/>
    <s v="Port Elizabeth"/>
    <x v="9"/>
    <d v="2009-05-02T00:00:00"/>
    <x v="71"/>
    <x v="31"/>
    <s v="Deccan Chargers"/>
    <s v="Rajasthan Royals"/>
    <x v="11"/>
    <x v="1"/>
    <s v="normal"/>
    <s v="Rajasthan Royals"/>
    <n v="0"/>
    <n v="3"/>
    <s v="S Asnani"/>
    <s v="BG Jerling"/>
  </r>
  <r>
    <n v="141"/>
    <s v="Johannesburg"/>
    <x v="9"/>
    <d v="2009-05-02T00:00:00"/>
    <x v="192"/>
    <x v="27"/>
    <s v="Chennai Super Kings"/>
    <s v="Delhi Daredevils"/>
    <x v="3"/>
    <x v="0"/>
    <s v="normal"/>
    <s v="Chennai Super Kings"/>
    <n v="18"/>
    <n v="0"/>
    <s v="DJ Harper"/>
    <s v="RE Koertzen"/>
  </r>
  <r>
    <n v="138"/>
    <s v="East London"/>
    <x v="9"/>
    <d v="2009-05-01T00:00:00"/>
    <x v="100"/>
    <x v="33"/>
    <s v="Mumbai Indians"/>
    <s v="Kolkata Knight Riders"/>
    <x v="7"/>
    <x v="1"/>
    <s v="normal"/>
    <s v="Mumbai Indians"/>
    <n v="9"/>
    <n v="0"/>
    <s v="M Erasmus"/>
    <s v="SK Tarapore"/>
  </r>
  <r>
    <n v="139"/>
    <s v="Durban"/>
    <x v="9"/>
    <d v="2009-05-01T00:00:00"/>
    <x v="68"/>
    <x v="29"/>
    <s v="Royal Challengers Bangalore"/>
    <s v="Kings XI Punjab"/>
    <x v="6"/>
    <x v="1"/>
    <s v="normal"/>
    <s v="Royal Challengers Bangalore"/>
    <n v="8"/>
    <n v="0"/>
    <s v="HDPK Dharmasena"/>
    <s v="S Ravi"/>
  </r>
  <r>
    <n v="136"/>
    <s v="Centurion"/>
    <x v="9"/>
    <d v="2009-04-30T00:00:00"/>
    <x v="193"/>
    <x v="28"/>
    <s v="Deccan Chargers"/>
    <s v="Delhi Daredevils"/>
    <x v="3"/>
    <x v="0"/>
    <s v="normal"/>
    <s v="Delhi Daredevils"/>
    <n v="0"/>
    <n v="6"/>
    <s v="GAV Baxter"/>
    <s v="AM Saheba"/>
  </r>
  <r>
    <n v="137"/>
    <s v="Centurion"/>
    <x v="9"/>
    <d v="2009-04-30T00:00:00"/>
    <x v="60"/>
    <x v="28"/>
    <s v="Chennai Super Kings"/>
    <s v="Rajasthan Royals"/>
    <x v="2"/>
    <x v="0"/>
    <s v="normal"/>
    <s v="Chennai Super Kings"/>
    <n v="38"/>
    <n v="0"/>
    <s v="GAV Baxter"/>
    <s v="RE Koertzen"/>
  </r>
  <r>
    <n v="134"/>
    <s v="Durban"/>
    <x v="9"/>
    <d v="2009-04-29T00:00:00"/>
    <x v="194"/>
    <x v="29"/>
    <s v="Kolkata Knight Riders"/>
    <s v="Royal Challengers Bangalore"/>
    <x v="1"/>
    <x v="1"/>
    <s v="normal"/>
    <s v="Royal Challengers Bangalore"/>
    <n v="0"/>
    <n v="5"/>
    <s v="MR Benson"/>
    <s v="TH Wijewardene"/>
  </r>
  <r>
    <n v="135"/>
    <s v="Durban"/>
    <x v="9"/>
    <d v="2009-04-29T00:00:00"/>
    <x v="137"/>
    <x v="29"/>
    <s v="Kings XI Punjab"/>
    <s v="Mumbai Indians"/>
    <x v="5"/>
    <x v="1"/>
    <s v="normal"/>
    <s v="Kings XI Punjab"/>
    <n v="3"/>
    <n v="0"/>
    <s v="MR Benson"/>
    <s v="SL Shastri"/>
  </r>
  <r>
    <n v="133"/>
    <s v="Centurion"/>
    <x v="9"/>
    <d v="2009-04-28T00:00:00"/>
    <x v="71"/>
    <x v="28"/>
    <s v="Delhi Daredevils"/>
    <s v="Rajasthan Royals"/>
    <x v="3"/>
    <x v="1"/>
    <s v="normal"/>
    <s v="Rajasthan Royals"/>
    <n v="0"/>
    <n v="5"/>
    <s v="GAV Baxter"/>
    <s v="RE Koertzen"/>
  </r>
  <r>
    <n v="131"/>
    <s v="Durban"/>
    <x v="9"/>
    <d v="2009-04-27T00:00:00"/>
    <x v="195"/>
    <x v="29"/>
    <s v="Chennai Super Kings"/>
    <s v="Deccan Chargers"/>
    <x v="11"/>
    <x v="0"/>
    <s v="normal"/>
    <s v="Deccan Chargers"/>
    <n v="0"/>
    <n v="6"/>
    <s v="IL Howell"/>
    <s v="TH Wijewardene"/>
  </r>
  <r>
    <n v="132"/>
    <s v="Port Elizabeth"/>
    <x v="9"/>
    <d v="2009-04-27T00:00:00"/>
    <x v="122"/>
    <x v="31"/>
    <s v="Mumbai Indians"/>
    <s v="Kolkata Knight Riders"/>
    <x v="7"/>
    <x v="1"/>
    <s v="normal"/>
    <s v="Mumbai Indians"/>
    <n v="92"/>
    <n v="0"/>
    <s v="BG Jerling"/>
    <s v="RB Tiffin"/>
  </r>
  <r>
    <n v="129"/>
    <s v="Port Elizabeth"/>
    <x v="9"/>
    <d v="2009-04-26T00:00:00"/>
    <x v="196"/>
    <x v="31"/>
    <s v="Royal Challengers Bangalore"/>
    <s v="Delhi Daredevils"/>
    <x v="6"/>
    <x v="1"/>
    <s v="normal"/>
    <s v="Delhi Daredevils"/>
    <n v="0"/>
    <n v="6"/>
    <s v="S Asnani"/>
    <s v="BG Jerling"/>
  </r>
  <r>
    <n v="130"/>
    <s v="Cape Town"/>
    <x v="9"/>
    <d v="2009-04-26T00:00:00"/>
    <x v="137"/>
    <x v="34"/>
    <s v="Kings XI Punjab"/>
    <s v="Rajasthan Royals"/>
    <x v="5"/>
    <x v="1"/>
    <s v="normal"/>
    <s v="Kings XI Punjab"/>
    <n v="27"/>
    <n v="0"/>
    <s v="M Erasmus"/>
    <s v="K Hariharan"/>
  </r>
  <r>
    <n v="128"/>
    <s v="Durban"/>
    <x v="9"/>
    <d v="2009-04-25T00:00:00"/>
    <x v="197"/>
    <x v="29"/>
    <s v="Deccan Chargers"/>
    <s v="Mumbai Indians"/>
    <x v="11"/>
    <x v="1"/>
    <s v="normal"/>
    <s v="Deccan Chargers"/>
    <n v="12"/>
    <n v="0"/>
    <s v="HDPK Dharmasena"/>
    <s v="SJA Taufel"/>
  </r>
  <r>
    <n v="127"/>
    <s v="Durban"/>
    <x v="9"/>
    <d v="2009-04-24T00:00:00"/>
    <x v="198"/>
    <x v="29"/>
    <s v="Royal Challengers Bangalore"/>
    <s v="Kings XI Punjab"/>
    <x v="6"/>
    <x v="1"/>
    <s v="normal"/>
    <s v="Kings XI Punjab"/>
    <n v="0"/>
    <n v="7"/>
    <s v="BR Doctrove"/>
    <s v="TH Wijewardene"/>
  </r>
  <r>
    <n v="125"/>
    <s v="Durban"/>
    <x v="9"/>
    <d v="2009-04-23T00:00:00"/>
    <x v="9"/>
    <x v="29"/>
    <s v="Delhi Daredevils"/>
    <s v="Chennai Super Kings"/>
    <x v="3"/>
    <x v="1"/>
    <s v="normal"/>
    <s v="Delhi Daredevils"/>
    <n v="9"/>
    <n v="0"/>
    <s v="BR Doctrove"/>
    <s v="SJA Taufel"/>
  </r>
  <r>
    <n v="126"/>
    <s v="Cape Town"/>
    <x v="9"/>
    <d v="2009-04-23T00:00:00"/>
    <x v="71"/>
    <x v="34"/>
    <s v="Rajasthan Royals"/>
    <s v="Kolkata Knight Riders"/>
    <x v="1"/>
    <x v="0"/>
    <s v="tie"/>
    <s v="Rajasthan Royals"/>
    <n v="0"/>
    <n v="0"/>
    <s v="MR Benson"/>
    <s v="M Erasmus"/>
  </r>
  <r>
    <n v="124"/>
    <s v="Cape Town"/>
    <x v="9"/>
    <d v="2009-04-22T00:00:00"/>
    <x v="119"/>
    <x v="34"/>
    <s v="Deccan Chargers"/>
    <s v="Royal Challengers Bangalore"/>
    <x v="11"/>
    <x v="1"/>
    <s v="normal"/>
    <s v="Deccan Chargers"/>
    <n v="24"/>
    <n v="0"/>
    <s v="M Erasmus"/>
    <s v="AM Saheba"/>
  </r>
  <r>
    <n v="123"/>
    <s v="Durban"/>
    <x v="9"/>
    <d v="2009-04-21T00:00:00"/>
    <x v="31"/>
    <x v="29"/>
    <s v="Kings XI Punjab"/>
    <s v="Kolkata Knight Riders"/>
    <x v="1"/>
    <x v="0"/>
    <s v="normal"/>
    <s v="Kolkata Knight Riders"/>
    <n v="11"/>
    <n v="0"/>
    <s v="DJ Harper"/>
    <s v="SD Ranade"/>
  </r>
  <r>
    <n v="122"/>
    <s v="Port Elizabeth"/>
    <x v="9"/>
    <d v="2009-04-20T00:00:00"/>
    <x v="187"/>
    <x v="31"/>
    <s v="Chennai Super Kings"/>
    <s v="Royal Challengers Bangalore"/>
    <x v="0"/>
    <x v="1"/>
    <s v="normal"/>
    <s v="Chennai Super Kings"/>
    <n v="92"/>
    <n v="0"/>
    <s v="BG Jerling"/>
    <s v="SJA Taufel"/>
  </r>
  <r>
    <n v="120"/>
    <s v="Cape Town"/>
    <x v="9"/>
    <d v="2009-04-19T00:00:00"/>
    <x v="199"/>
    <x v="34"/>
    <s v="Kings XI Punjab"/>
    <s v="Delhi Daredevils"/>
    <x v="3"/>
    <x v="0"/>
    <s v="normal"/>
    <s v="Delhi Daredevils"/>
    <n v="0"/>
    <n v="10"/>
    <s v="MR Benson"/>
    <s v="SD Ranade"/>
  </r>
  <r>
    <n v="121"/>
    <s v="Cape Town"/>
    <x v="9"/>
    <d v="2009-04-19T00:00:00"/>
    <x v="200"/>
    <x v="34"/>
    <s v="Kolkata Knight Riders"/>
    <s v="Deccan Chargers"/>
    <x v="1"/>
    <x v="1"/>
    <s v="normal"/>
    <s v="Deccan Chargers"/>
    <n v="0"/>
    <n v="8"/>
    <s v="MR Benson"/>
    <s v="BR Doctrove"/>
  </r>
  <r>
    <n v="118"/>
    <s v="Cape Town"/>
    <x v="9"/>
    <d v="2009-04-18T00:00:00"/>
    <x v="122"/>
    <x v="34"/>
    <s v="Mumbai Indians"/>
    <s v="Chennai Super Kings"/>
    <x v="0"/>
    <x v="0"/>
    <s v="normal"/>
    <s v="Mumbai Indians"/>
    <n v="19"/>
    <n v="0"/>
    <s v="BR Doctrove"/>
    <s v="K Hariharan"/>
  </r>
  <r>
    <n v="119"/>
    <s v="Cape Town"/>
    <x v="9"/>
    <d v="2009-04-18T00:00:00"/>
    <x v="131"/>
    <x v="34"/>
    <s v="Royal Challengers Bangalore"/>
    <s v="Rajasthan Royals"/>
    <x v="6"/>
    <x v="1"/>
    <s v="normal"/>
    <s v="Royal Challengers Bangalore"/>
    <n v="75"/>
    <n v="0"/>
    <s v="BR Doctrove"/>
    <s v="RB Tiffin"/>
  </r>
  <r>
    <n v="117"/>
    <s v="Mumbai"/>
    <x v="10"/>
    <d v="2008-06-01T00:00:00"/>
    <x v="71"/>
    <x v="24"/>
    <s v="Chennai Super Kings"/>
    <s v="Rajasthan Royals"/>
    <x v="2"/>
    <x v="0"/>
    <s v="normal"/>
    <s v="Rajasthan Royals"/>
    <n v="0"/>
    <n v="3"/>
    <s v="BF Bowden"/>
    <s v="RE Koertzen"/>
  </r>
  <r>
    <n v="116"/>
    <s v="Mumbai"/>
    <x v="10"/>
    <d v="2008-05-31T00:00:00"/>
    <x v="201"/>
    <x v="0"/>
    <s v="Kings XI Punjab"/>
    <s v="Chennai Super Kings"/>
    <x v="5"/>
    <x v="1"/>
    <s v="normal"/>
    <s v="Chennai Super Kings"/>
    <n v="0"/>
    <n v="9"/>
    <s v="Asad Rauf"/>
    <s v="DJ Harper"/>
  </r>
  <r>
    <n v="115"/>
    <s v="Mumbai"/>
    <x v="10"/>
    <d v="2008-05-30T00:00:00"/>
    <x v="0"/>
    <x v="0"/>
    <s v="Rajasthan Royals"/>
    <s v="Delhi Daredevils"/>
    <x v="3"/>
    <x v="0"/>
    <s v="normal"/>
    <s v="Rajasthan Royals"/>
    <n v="105"/>
    <n v="0"/>
    <s v="BF Bowden"/>
    <s v="RE Koertzen"/>
  </r>
  <r>
    <n v="90"/>
    <s v="Bangalore"/>
    <x v="10"/>
    <d v="2008-05-28T00:00:00"/>
    <x v="202"/>
    <x v="6"/>
    <s v="Royal Challengers Bangalore"/>
    <s v="Mumbai Indians"/>
    <x v="7"/>
    <x v="0"/>
    <s v="normal"/>
    <s v="Mumbai Indians"/>
    <n v="0"/>
    <n v="9"/>
    <s v="BF Bowden"/>
    <s v="AV Jayaprakash"/>
  </r>
  <r>
    <n v="97"/>
    <s v="Chandigarh"/>
    <x v="10"/>
    <d v="2008-05-28T00:00:00"/>
    <x v="99"/>
    <x v="15"/>
    <s v="Kings XI Punjab"/>
    <s v="Rajasthan Royals"/>
    <x v="2"/>
    <x v="0"/>
    <s v="normal"/>
    <s v="Kings XI Punjab"/>
    <n v="41"/>
    <n v="0"/>
    <s v="SJ Davis"/>
    <s v="K Hariharan"/>
  </r>
  <r>
    <n v="114"/>
    <s v="Hyderabad"/>
    <x v="10"/>
    <d v="2008-05-27T00:00:00"/>
    <x v="60"/>
    <x v="5"/>
    <s v="Deccan Chargers"/>
    <s v="Chennai Super Kings"/>
    <x v="11"/>
    <x v="1"/>
    <s v="normal"/>
    <s v="Chennai Super Kings"/>
    <n v="0"/>
    <n v="7"/>
    <s v="BG Jerling"/>
    <s v="AM Saheba"/>
  </r>
  <r>
    <n v="113"/>
    <s v="Jaipur"/>
    <x v="10"/>
    <d v="2008-05-26T00:00:00"/>
    <x v="203"/>
    <x v="4"/>
    <s v="Mumbai Indians"/>
    <s v="Rajasthan Royals"/>
    <x v="2"/>
    <x v="0"/>
    <s v="normal"/>
    <s v="Rajasthan Royals"/>
    <n v="0"/>
    <n v="5"/>
    <s v="BF Bowden"/>
    <s v="K Hariharan"/>
  </r>
  <r>
    <n v="80"/>
    <s v="Hyderabad"/>
    <x v="10"/>
    <d v="2008-05-25T00:00:00"/>
    <x v="126"/>
    <x v="5"/>
    <s v="Deccan Chargers"/>
    <s v="Royal Challengers Bangalore"/>
    <x v="11"/>
    <x v="1"/>
    <s v="normal"/>
    <s v="Royal Challengers Bangalore"/>
    <n v="0"/>
    <n v="5"/>
    <s v="Asad Rauf"/>
    <s v="RE Koertzen"/>
  </r>
  <r>
    <n v="112"/>
    <s v="Kolkata"/>
    <x v="10"/>
    <d v="2008-05-25T00:00:00"/>
    <x v="204"/>
    <x v="1"/>
    <s v="Kings XI Punjab"/>
    <s v="Kolkata Knight Riders"/>
    <x v="5"/>
    <x v="1"/>
    <s v="normal"/>
    <s v="Kolkata Knight Riders"/>
    <n v="0"/>
    <n v="3"/>
    <s v="SJ Davis"/>
    <s v="I Shivram"/>
  </r>
  <r>
    <n v="109"/>
    <s v="Delhi"/>
    <x v="10"/>
    <d v="2008-05-24T00:00:00"/>
    <x v="129"/>
    <x v="2"/>
    <s v="Mumbai Indians"/>
    <s v="Delhi Daredevils"/>
    <x v="3"/>
    <x v="0"/>
    <s v="normal"/>
    <s v="Delhi Daredevils"/>
    <n v="0"/>
    <n v="5"/>
    <s v="BF Bowden"/>
    <s v="K Hariharan"/>
  </r>
  <r>
    <n v="110"/>
    <s v="Chennai"/>
    <x v="10"/>
    <d v="2008-05-24T00:00:00"/>
    <x v="159"/>
    <x v="9"/>
    <s v="Rajasthan Royals"/>
    <s v="Chennai Super Kings"/>
    <x v="2"/>
    <x v="1"/>
    <s v="normal"/>
    <s v="Rajasthan Royals"/>
    <n v="10"/>
    <n v="0"/>
    <s v="DJ Harper"/>
    <s v="SL Shastri"/>
  </r>
  <r>
    <n v="108"/>
    <s v="Chandigarh"/>
    <x v="10"/>
    <d v="2008-05-23T00:00:00"/>
    <x v="99"/>
    <x v="15"/>
    <s v="Deccan Chargers"/>
    <s v="Kings XI Punjab"/>
    <x v="5"/>
    <x v="0"/>
    <s v="normal"/>
    <s v="Kings XI Punjab"/>
    <n v="0"/>
    <n v="6"/>
    <s v="Asad Rauf"/>
    <s v="SJ Davis"/>
  </r>
  <r>
    <n v="106"/>
    <s v="Mumbai"/>
    <x v="10"/>
    <d v="2008-05-21T00:00:00"/>
    <x v="99"/>
    <x v="0"/>
    <s v="Kings XI Punjab"/>
    <s v="Mumbai Indians"/>
    <x v="7"/>
    <x v="0"/>
    <s v="normal"/>
    <s v="Kings XI Punjab"/>
    <n v="1"/>
    <n v="0"/>
    <s v="BF Bowden"/>
    <s v="GA Pratapkumar"/>
  </r>
  <r>
    <n v="107"/>
    <s v="Chennai"/>
    <x v="10"/>
    <d v="2008-05-21T00:00:00"/>
    <x v="170"/>
    <x v="9"/>
    <s v="Royal Challengers Bangalore"/>
    <s v="Chennai Super Kings"/>
    <x v="6"/>
    <x v="1"/>
    <s v="normal"/>
    <s v="Royal Challengers Bangalore"/>
    <n v="14"/>
    <n v="0"/>
    <s v="DJ Harper"/>
    <s v="I Shivram"/>
  </r>
  <r>
    <n v="105"/>
    <s v="Kolkata"/>
    <x v="10"/>
    <d v="2008-05-20T00:00:00"/>
    <x v="71"/>
    <x v="1"/>
    <s v="Kolkata Knight Riders"/>
    <s v="Rajasthan Royals"/>
    <x v="2"/>
    <x v="0"/>
    <s v="normal"/>
    <s v="Rajasthan Royals"/>
    <n v="0"/>
    <n v="6"/>
    <s v="BG Jerling"/>
    <s v="RE Koertzen"/>
  </r>
  <r>
    <n v="104"/>
    <s v="Bangalore"/>
    <x v="10"/>
    <d v="2008-05-19T00:00:00"/>
    <x v="205"/>
    <x v="6"/>
    <s v="Royal Challengers Bangalore"/>
    <s v="Delhi Daredevils"/>
    <x v="3"/>
    <x v="0"/>
    <s v="normal"/>
    <s v="Delhi Daredevils"/>
    <n v="0"/>
    <n v="5"/>
    <s v="SJ Davis"/>
    <s v="GA Pratapkumar"/>
  </r>
  <r>
    <n v="102"/>
    <s v="Hyderabad"/>
    <x v="10"/>
    <d v="2008-05-18T00:00:00"/>
    <x v="37"/>
    <x v="5"/>
    <s v="Mumbai Indians"/>
    <s v="Deccan Chargers"/>
    <x v="11"/>
    <x v="0"/>
    <s v="normal"/>
    <s v="Mumbai Indians"/>
    <n v="25"/>
    <n v="0"/>
    <s v="BR Doctrove"/>
    <s v="DJ Harper"/>
  </r>
  <r>
    <n v="103"/>
    <s v="Kolkata"/>
    <x v="10"/>
    <d v="2008-05-18T00:00:00"/>
    <x v="201"/>
    <x v="1"/>
    <s v="Kolkata Knight Riders"/>
    <s v="Chennai Super Kings"/>
    <x v="1"/>
    <x v="1"/>
    <s v="normal"/>
    <s v="Chennai Super Kings"/>
    <n v="3"/>
    <n v="0"/>
    <s v="Asad Rauf"/>
    <s v="K Hariharan"/>
  </r>
  <r>
    <n v="100"/>
    <s v="Delhi"/>
    <x v="10"/>
    <d v="2008-05-17T00:00:00"/>
    <x v="164"/>
    <x v="2"/>
    <s v="Delhi Daredevils"/>
    <s v="Kings XI Punjab"/>
    <x v="3"/>
    <x v="1"/>
    <s v="normal"/>
    <s v="Kings XI Punjab"/>
    <n v="6"/>
    <n v="0"/>
    <s v="AV Jayaprakash"/>
    <s v="RE Koertzen"/>
  </r>
  <r>
    <n v="101"/>
    <s v="Jaipur"/>
    <x v="10"/>
    <d v="2008-05-17T00:00:00"/>
    <x v="191"/>
    <x v="4"/>
    <s v="Rajasthan Royals"/>
    <s v="Royal Challengers Bangalore"/>
    <x v="6"/>
    <x v="0"/>
    <s v="normal"/>
    <s v="Rajasthan Royals"/>
    <n v="65"/>
    <n v="0"/>
    <s v="BF Bowden"/>
    <s v="SL Shastri"/>
  </r>
  <r>
    <n v="99"/>
    <s v="Mumbai"/>
    <x v="10"/>
    <d v="2008-05-16T00:00:00"/>
    <x v="206"/>
    <x v="0"/>
    <s v="Kolkata Knight Riders"/>
    <s v="Mumbai Indians"/>
    <x v="7"/>
    <x v="0"/>
    <s v="normal"/>
    <s v="Mumbai Indians"/>
    <n v="0"/>
    <n v="8"/>
    <s v="BR Doctrove"/>
    <s v="DJ Harper"/>
  </r>
  <r>
    <n v="98"/>
    <s v="Delhi"/>
    <x v="10"/>
    <d v="2008-05-15T00:00:00"/>
    <x v="4"/>
    <x v="2"/>
    <s v="Delhi Daredevils"/>
    <s v="Deccan Chargers"/>
    <x v="11"/>
    <x v="0"/>
    <s v="normal"/>
    <s v="Delhi Daredevils"/>
    <n v="12"/>
    <n v="0"/>
    <s v="BG Jerling"/>
    <s v="GA Pratapkumar"/>
  </r>
  <r>
    <n v="96"/>
    <s v="Mumbai"/>
    <x v="10"/>
    <d v="2008-05-14T00:00:00"/>
    <x v="207"/>
    <x v="0"/>
    <s v="Chennai Super Kings"/>
    <s v="Mumbai Indians"/>
    <x v="7"/>
    <x v="0"/>
    <s v="normal"/>
    <s v="Mumbai Indians"/>
    <n v="0"/>
    <n v="9"/>
    <s v="BR Doctrove"/>
    <s v="AM Saheba"/>
  </r>
  <r>
    <n v="95"/>
    <s v="Kolkata"/>
    <x v="10"/>
    <d v="2008-05-13T00:00:00"/>
    <x v="208"/>
    <x v="1"/>
    <s v="Kolkata Knight Riders"/>
    <s v="Delhi Daredevils"/>
    <x v="1"/>
    <x v="1"/>
    <s v="normal"/>
    <s v="Kolkata Knight Riders"/>
    <n v="23"/>
    <n v="0"/>
    <s v="Asad Rauf"/>
    <s v="IL Howell"/>
  </r>
  <r>
    <n v="94"/>
    <s v="Chandigarh"/>
    <x v="10"/>
    <d v="2008-05-12T00:00:00"/>
    <x v="99"/>
    <x v="15"/>
    <s v="Royal Challengers Bangalore"/>
    <s v="Kings XI Punjab"/>
    <x v="6"/>
    <x v="1"/>
    <s v="normal"/>
    <s v="Kings XI Punjab"/>
    <n v="0"/>
    <n v="9"/>
    <s v="BR Doctrove"/>
    <s v="I Shivram"/>
  </r>
  <r>
    <n v="92"/>
    <s v="Hyderabad"/>
    <x v="10"/>
    <d v="2008-05-11T00:00:00"/>
    <x v="140"/>
    <x v="5"/>
    <s v="Kolkata Knight Riders"/>
    <s v="Deccan Chargers"/>
    <x v="1"/>
    <x v="1"/>
    <s v="normal"/>
    <s v="Kolkata Knight Riders"/>
    <n v="23"/>
    <n v="0"/>
    <s v="IL Howell"/>
    <s v="AM Saheba"/>
  </r>
  <r>
    <n v="93"/>
    <s v="Jaipur"/>
    <x v="10"/>
    <d v="2008-05-11T00:00:00"/>
    <x v="0"/>
    <x v="4"/>
    <s v="Delhi Daredevils"/>
    <s v="Rajasthan Royals"/>
    <x v="2"/>
    <x v="0"/>
    <s v="normal"/>
    <s v="Rajasthan Royals"/>
    <n v="0"/>
    <n v="3"/>
    <s v="SJ Davis"/>
    <s v="RE Koertzen"/>
  </r>
  <r>
    <n v="91"/>
    <s v="Chennai"/>
    <x v="10"/>
    <d v="2008-05-10T00:00:00"/>
    <x v="146"/>
    <x v="9"/>
    <s v="Chennai Super Kings"/>
    <s v="Kings XI Punjab"/>
    <x v="5"/>
    <x v="0"/>
    <s v="normal"/>
    <s v="Chennai Super Kings"/>
    <n v="18"/>
    <n v="0"/>
    <s v="AV Jayaprakash"/>
    <s v="BG Jerling"/>
  </r>
  <r>
    <n v="89"/>
    <s v="Jaipur"/>
    <x v="10"/>
    <d v="2008-05-09T00:00:00"/>
    <x v="71"/>
    <x v="4"/>
    <s v="Deccan Chargers"/>
    <s v="Rajasthan Royals"/>
    <x v="2"/>
    <x v="0"/>
    <s v="normal"/>
    <s v="Rajasthan Royals"/>
    <n v="0"/>
    <n v="8"/>
    <s v="MR Benson"/>
    <s v="AM Saheba"/>
  </r>
  <r>
    <n v="87"/>
    <s v="Delhi"/>
    <x v="10"/>
    <d v="2008-05-08T00:00:00"/>
    <x v="28"/>
    <x v="2"/>
    <s v="Delhi Daredevils"/>
    <s v="Chennai Super Kings"/>
    <x v="0"/>
    <x v="0"/>
    <s v="normal"/>
    <s v="Chennai Super Kings"/>
    <n v="0"/>
    <n v="4"/>
    <s v="Aleem Dar"/>
    <s v="RB Tiffin"/>
  </r>
  <r>
    <n v="88"/>
    <s v="Kolkata"/>
    <x v="10"/>
    <d v="2008-05-08T00:00:00"/>
    <x v="140"/>
    <x v="1"/>
    <s v="Kolkata Knight Riders"/>
    <s v="Royal Challengers Bangalore"/>
    <x v="1"/>
    <x v="1"/>
    <s v="normal"/>
    <s v="Kolkata Knight Riders"/>
    <n v="5"/>
    <n v="0"/>
    <s v="Asad Rauf"/>
    <s v="IL Howell"/>
  </r>
  <r>
    <n v="86"/>
    <s v="Mumbai"/>
    <x v="10"/>
    <d v="2008-05-07T00:00:00"/>
    <x v="77"/>
    <x v="24"/>
    <s v="Rajasthan Royals"/>
    <s v="Mumbai Indians"/>
    <x v="7"/>
    <x v="0"/>
    <s v="normal"/>
    <s v="Mumbai Indians"/>
    <n v="0"/>
    <n v="7"/>
    <s v="DJ Harper"/>
    <s v="RE Koertzen"/>
  </r>
  <r>
    <n v="85"/>
    <s v="Chennai"/>
    <x v="10"/>
    <d v="2008-05-06T00:00:00"/>
    <x v="119"/>
    <x v="9"/>
    <s v="Chennai Super Kings"/>
    <s v="Deccan Chargers"/>
    <x v="11"/>
    <x v="0"/>
    <s v="normal"/>
    <s v="Deccan Chargers"/>
    <n v="0"/>
    <n v="7"/>
    <s v="MR Benson"/>
    <s v="RB Tiffin"/>
  </r>
  <r>
    <n v="84"/>
    <s v="Bangalore"/>
    <x v="10"/>
    <d v="2008-05-05T00:00:00"/>
    <x v="209"/>
    <x v="6"/>
    <s v="Royal Challengers Bangalore"/>
    <s v="Kings XI Punjab"/>
    <x v="5"/>
    <x v="0"/>
    <s v="normal"/>
    <s v="Kings XI Punjab"/>
    <n v="0"/>
    <n v="6"/>
    <s v="SJ Davis"/>
    <s v="BR Doctrove"/>
  </r>
  <r>
    <n v="82"/>
    <s v="Mumbai"/>
    <x v="10"/>
    <d v="2008-05-04T00:00:00"/>
    <x v="206"/>
    <x v="24"/>
    <s v="Mumbai Indians"/>
    <s v="Delhi Daredevils"/>
    <x v="3"/>
    <x v="0"/>
    <s v="normal"/>
    <s v="Mumbai Indians"/>
    <n v="29"/>
    <n v="0"/>
    <s v="IL Howell"/>
    <s v="RE Koertzen"/>
  </r>
  <r>
    <n v="83"/>
    <s v="Jaipur"/>
    <x v="10"/>
    <d v="2008-05-04T00:00:00"/>
    <x v="203"/>
    <x v="4"/>
    <s v="Chennai Super Kings"/>
    <s v="Rajasthan Royals"/>
    <x v="0"/>
    <x v="1"/>
    <s v="normal"/>
    <s v="Rajasthan Royals"/>
    <n v="0"/>
    <n v="8"/>
    <s v="Asad Rauf"/>
    <s v="AV Jayaprakash"/>
  </r>
  <r>
    <n v="81"/>
    <s v="Chandigarh"/>
    <x v="10"/>
    <d v="2008-05-03T00:00:00"/>
    <x v="148"/>
    <x v="15"/>
    <s v="Kings XI Punjab"/>
    <s v="Kolkata Knight Riders"/>
    <x v="5"/>
    <x v="1"/>
    <s v="normal"/>
    <s v="Kings XI Punjab"/>
    <n v="9"/>
    <n v="0"/>
    <s v="DJ Harper"/>
    <s v="I Shivram"/>
  </r>
  <r>
    <n v="111"/>
    <s v="Bangalore"/>
    <x v="10"/>
    <d v="2008-05-03T00:00:00"/>
    <x v="78"/>
    <x v="6"/>
    <s v="Royal Challengers Bangalore"/>
    <s v="Deccan Chargers"/>
    <x v="11"/>
    <x v="0"/>
    <s v="normal"/>
    <s v="Royal Challengers Bangalore"/>
    <n v="3"/>
    <n v="0"/>
    <s v="BR Doctrove"/>
    <s v="SL Shastri"/>
  </r>
  <r>
    <n v="79"/>
    <s v="Chennai"/>
    <x v="10"/>
    <d v="2008-05-02T00:00:00"/>
    <x v="107"/>
    <x v="9"/>
    <s v="Chennai Super Kings"/>
    <s v="Delhi Daredevils"/>
    <x v="0"/>
    <x v="1"/>
    <s v="normal"/>
    <s v="Delhi Daredevils"/>
    <n v="0"/>
    <n v="8"/>
    <s v="BF Bowden"/>
    <s v="K Hariharan"/>
  </r>
  <r>
    <n v="77"/>
    <s v="Hyderabad"/>
    <x v="10"/>
    <d v="2008-05-01T00:00:00"/>
    <x v="99"/>
    <x v="5"/>
    <s v="Deccan Chargers"/>
    <s v="Kings XI Punjab"/>
    <x v="5"/>
    <x v="0"/>
    <s v="normal"/>
    <s v="Kings XI Punjab"/>
    <n v="0"/>
    <n v="7"/>
    <s v="BR Doctrove"/>
    <s v="RB Tiffin"/>
  </r>
  <r>
    <n v="78"/>
    <s v="Jaipur"/>
    <x v="10"/>
    <d v="2008-05-01T00:00:00"/>
    <x v="210"/>
    <x v="4"/>
    <s v="Rajasthan Royals"/>
    <s v="Kolkata Knight Riders"/>
    <x v="2"/>
    <x v="1"/>
    <s v="normal"/>
    <s v="Rajasthan Royals"/>
    <n v="45"/>
    <n v="0"/>
    <s v="RE Koertzen"/>
    <s v="GA Pratapkumar"/>
  </r>
  <r>
    <n v="76"/>
    <s v="Delhi"/>
    <x v="10"/>
    <d v="2008-04-30T00:00:00"/>
    <x v="211"/>
    <x v="2"/>
    <s v="Delhi Daredevils"/>
    <s v="Royal Challengers Bangalore"/>
    <x v="6"/>
    <x v="0"/>
    <s v="normal"/>
    <s v="Delhi Daredevils"/>
    <n v="10"/>
    <n v="0"/>
    <s v="Aleem Dar"/>
    <s v="I Shivram"/>
  </r>
  <r>
    <n v="75"/>
    <s v="Kolkata"/>
    <x v="10"/>
    <d v="2008-04-29T00:00:00"/>
    <x v="207"/>
    <x v="1"/>
    <s v="Kolkata Knight Riders"/>
    <s v="Mumbai Indians"/>
    <x v="1"/>
    <x v="1"/>
    <s v="normal"/>
    <s v="Mumbai Indians"/>
    <n v="0"/>
    <n v="7"/>
    <s v="BF Bowden"/>
    <s v="AV Jayaprakash"/>
  </r>
  <r>
    <n v="74"/>
    <s v="Bangalore"/>
    <x v="10"/>
    <d v="2008-04-28T00:00:00"/>
    <x v="28"/>
    <x v="6"/>
    <s v="Chennai Super Kings"/>
    <s v="Royal Challengers Bangalore"/>
    <x v="0"/>
    <x v="1"/>
    <s v="normal"/>
    <s v="Chennai Super Kings"/>
    <n v="13"/>
    <n v="0"/>
    <s v="BR Doctrove"/>
    <s v="RB Tiffin"/>
  </r>
  <r>
    <n v="72"/>
    <s v="Mumbai"/>
    <x v="10"/>
    <d v="2008-04-27T00:00:00"/>
    <x v="119"/>
    <x v="24"/>
    <s v="Mumbai Indians"/>
    <s v="Deccan Chargers"/>
    <x v="11"/>
    <x v="0"/>
    <s v="normal"/>
    <s v="Deccan Chargers"/>
    <n v="0"/>
    <n v="10"/>
    <s v="Asad Rauf"/>
    <s v="SL Shastri"/>
  </r>
  <r>
    <n v="73"/>
    <s v="Chandigarh"/>
    <x v="10"/>
    <d v="2008-04-27T00:00:00"/>
    <x v="212"/>
    <x v="15"/>
    <s v="Delhi Daredevils"/>
    <s v="Kings XI Punjab"/>
    <x v="3"/>
    <x v="1"/>
    <s v="normal"/>
    <s v="Kings XI Punjab"/>
    <n v="0"/>
    <n v="4"/>
    <s v="RE Koertzen"/>
    <s v="I Shivram"/>
  </r>
  <r>
    <n v="70"/>
    <s v="Bangalore"/>
    <x v="10"/>
    <d v="2008-04-26T00:00:00"/>
    <x v="0"/>
    <x v="6"/>
    <s v="Royal Challengers Bangalore"/>
    <s v="Rajasthan Royals"/>
    <x v="2"/>
    <x v="0"/>
    <s v="normal"/>
    <s v="Rajasthan Royals"/>
    <n v="0"/>
    <n v="7"/>
    <s v="MR Benson"/>
    <s v="IL Howell"/>
  </r>
  <r>
    <n v="71"/>
    <s v="Chennai"/>
    <x v="10"/>
    <d v="2008-04-26T00:00:00"/>
    <x v="213"/>
    <x v="9"/>
    <s v="Kolkata Knight Riders"/>
    <s v="Chennai Super Kings"/>
    <x v="1"/>
    <x v="1"/>
    <s v="normal"/>
    <s v="Chennai Super Kings"/>
    <n v="0"/>
    <n v="9"/>
    <s v="BF Bowden"/>
    <s v="AV Jayaprakash"/>
  </r>
  <r>
    <n v="69"/>
    <s v="Chandigarh"/>
    <x v="10"/>
    <d v="2008-04-25T00:00:00"/>
    <x v="137"/>
    <x v="15"/>
    <s v="Kings XI Punjab"/>
    <s v="Mumbai Indians"/>
    <x v="7"/>
    <x v="0"/>
    <s v="normal"/>
    <s v="Kings XI Punjab"/>
    <n v="66"/>
    <n v="0"/>
    <s v="Aleem Dar"/>
    <s v="AM Saheba"/>
  </r>
  <r>
    <n v="68"/>
    <s v="Hyderabad"/>
    <x v="10"/>
    <d v="2008-04-24T00:00:00"/>
    <x v="71"/>
    <x v="5"/>
    <s v="Deccan Chargers"/>
    <s v="Rajasthan Royals"/>
    <x v="2"/>
    <x v="0"/>
    <s v="normal"/>
    <s v="Rajasthan Royals"/>
    <n v="0"/>
    <n v="3"/>
    <s v="Asad Rauf"/>
    <s v="MR Benson"/>
  </r>
  <r>
    <n v="67"/>
    <s v="Chennai"/>
    <x v="10"/>
    <d v="2008-04-23T00:00:00"/>
    <x v="183"/>
    <x v="9"/>
    <s v="Chennai Super Kings"/>
    <s v="Mumbai Indians"/>
    <x v="7"/>
    <x v="0"/>
    <s v="normal"/>
    <s v="Chennai Super Kings"/>
    <n v="6"/>
    <n v="0"/>
    <s v="DJ Harper"/>
    <s v="GA Pratapkumar"/>
  </r>
  <r>
    <n v="66"/>
    <s v="Hyderabad"/>
    <x v="10"/>
    <d v="2008-04-22T00:00:00"/>
    <x v="107"/>
    <x v="5"/>
    <s v="Deccan Chargers"/>
    <s v="Delhi Daredevils"/>
    <x v="11"/>
    <x v="1"/>
    <s v="normal"/>
    <s v="Delhi Daredevils"/>
    <n v="0"/>
    <n v="9"/>
    <s v="IL Howell"/>
    <s v="AM Saheba"/>
  </r>
  <r>
    <n v="65"/>
    <s v="Jaipur"/>
    <x v="10"/>
    <d v="2008-04-21T00:00:00"/>
    <x v="0"/>
    <x v="4"/>
    <s v="Kings XI Punjab"/>
    <s v="Rajasthan Royals"/>
    <x v="5"/>
    <x v="1"/>
    <s v="normal"/>
    <s v="Rajasthan Royals"/>
    <n v="0"/>
    <n v="6"/>
    <s v="Aleem Dar"/>
    <s v="RB Tiffin"/>
  </r>
  <r>
    <n v="63"/>
    <s v="Mumbai"/>
    <x v="10"/>
    <d v="2008-04-20T00:00:00"/>
    <x v="194"/>
    <x v="0"/>
    <s v="Mumbai Indians"/>
    <s v="Royal Challengers Bangalore"/>
    <x v="7"/>
    <x v="1"/>
    <s v="normal"/>
    <s v="Royal Challengers Bangalore"/>
    <n v="0"/>
    <n v="5"/>
    <s v="SJ Davis"/>
    <s v="DJ Harper"/>
  </r>
  <r>
    <n v="64"/>
    <s v="Kolkata"/>
    <x v="10"/>
    <d v="2008-04-20T00:00:00"/>
    <x v="135"/>
    <x v="1"/>
    <s v="Deccan Chargers"/>
    <s v="Kolkata Knight Riders"/>
    <x v="11"/>
    <x v="1"/>
    <s v="normal"/>
    <s v="Kolkata Knight Riders"/>
    <n v="0"/>
    <n v="5"/>
    <s v="BF Bowden"/>
    <s v="K Hariharan"/>
  </r>
  <r>
    <n v="61"/>
    <s v="Chandigarh"/>
    <x v="10"/>
    <d v="2008-04-19T00:00:00"/>
    <x v="108"/>
    <x v="15"/>
    <s v="Chennai Super Kings"/>
    <s v="Kings XI Punjab"/>
    <x v="0"/>
    <x v="1"/>
    <s v="normal"/>
    <s v="Chennai Super Kings"/>
    <n v="33"/>
    <n v="0"/>
    <s v="MR Benson"/>
    <s v="SL Shastri"/>
  </r>
  <r>
    <n v="62"/>
    <s v="Delhi"/>
    <x v="10"/>
    <d v="2008-04-19T00:00:00"/>
    <x v="214"/>
    <x v="2"/>
    <s v="Rajasthan Royals"/>
    <s v="Delhi Daredevils"/>
    <x v="2"/>
    <x v="1"/>
    <s v="normal"/>
    <s v="Delhi Daredevils"/>
    <n v="0"/>
    <n v="9"/>
    <s v="Aleem Dar"/>
    <s v="GA Pratapkumar"/>
  </r>
  <r>
    <n v="60"/>
    <s v="Bangalore"/>
    <x v="10"/>
    <d v="2008-04-18T00:00:00"/>
    <x v="97"/>
    <x v="6"/>
    <s v="Kolkata Knight Riders"/>
    <s v="Royal Challengers Bangalore"/>
    <x v="6"/>
    <x v="0"/>
    <s v="normal"/>
    <s v="Kolkata Knight Riders"/>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9991D-338A-47C2-9E34-AE689D663A2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C17"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axis="axisRow" showAll="0" sortType="descending">
      <items count="14">
        <item x="0"/>
        <item x="11"/>
        <item x="3"/>
        <item x="9"/>
        <item x="5"/>
        <item x="12"/>
        <item x="1"/>
        <item x="7"/>
        <item x="10"/>
        <item x="2"/>
        <item x="8"/>
        <item x="6"/>
        <item x="4"/>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showAll="0"/>
    <pivotField dataField="1" showAll="0"/>
    <pivotField showAll="0"/>
    <pivotField showAll="0"/>
    <pivotField showAll="0"/>
    <pivotField showAll="0"/>
  </pivotFields>
  <rowFields count="1">
    <field x="8"/>
  </rowFields>
  <rowItems count="13">
    <i>
      <x v="7"/>
    </i>
    <i>
      <x v="6"/>
    </i>
    <i>
      <x v="2"/>
    </i>
    <i>
      <x v="11"/>
    </i>
    <i>
      <x/>
    </i>
    <i>
      <x v="4"/>
    </i>
    <i>
      <x v="9"/>
    </i>
    <i>
      <x v="1"/>
    </i>
    <i>
      <x v="12"/>
    </i>
    <i>
      <x v="8"/>
    </i>
    <i>
      <x v="3"/>
    </i>
    <i>
      <x v="10"/>
    </i>
    <i>
      <x v="5"/>
    </i>
  </rowItems>
  <colFields count="1">
    <field x="9"/>
  </colFields>
  <colItems count="2">
    <i>
      <x/>
    </i>
    <i>
      <x v="1"/>
    </i>
  </colItems>
  <dataFields count="1">
    <dataField name="Count of winner" fld="11" subtotal="count" baseField="0" baseItem="0"/>
  </dataFields>
  <chartFormats count="4">
    <chartFormat chart="6" format="0" series="1">
      <pivotArea type="data" outline="0" fieldPosition="0">
        <references count="2">
          <reference field="4294967294" count="1" selected="0">
            <x v="0"/>
          </reference>
          <reference field="9" count="1" selected="0">
            <x v="0"/>
          </reference>
        </references>
      </pivotArea>
    </chartFormat>
    <chartFormat chart="6" format="1" series="1">
      <pivotArea type="data" outline="0" fieldPosition="0">
        <references count="2">
          <reference field="4294967294" count="1" selected="0">
            <x v="0"/>
          </reference>
          <reference field="9" count="1" selected="0">
            <x v="1"/>
          </reference>
        </references>
      </pivotArea>
    </chartFormat>
    <chartFormat chart="9" format="4" series="1">
      <pivotArea type="data" outline="0" fieldPosition="0">
        <references count="2">
          <reference field="4294967294" count="1" selected="0">
            <x v="0"/>
          </reference>
          <reference field="9" count="1" selected="0">
            <x v="0"/>
          </reference>
        </references>
      </pivotArea>
    </chartFormat>
    <chartFormat chart="9"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F335FF-EBBC-4962-B5E6-55D71F173F4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5"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9"/>
  </rowFields>
  <rowItems count="2">
    <i>
      <x/>
    </i>
    <i>
      <x v="1"/>
    </i>
  </rowItems>
  <colItems count="1">
    <i/>
  </colItems>
  <dataFields count="1">
    <dataField name="Count of toss_winner" fld="8"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54E948-7620-4120-9C97-05643FFBA74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15"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pivotField>
    <pivotField showAll="0"/>
    <pivotField showAll="0"/>
    <pivotField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4"/>
    </i>
    <i>
      <x v="7"/>
    </i>
    <i>
      <x v="8"/>
    </i>
    <i>
      <x v="14"/>
    </i>
    <i>
      <x v="15"/>
    </i>
    <i>
      <x v="16"/>
    </i>
    <i>
      <x v="22"/>
    </i>
    <i>
      <x v="23"/>
    </i>
    <i>
      <x v="26"/>
    </i>
    <i>
      <x v="31"/>
    </i>
    <i>
      <x v="34"/>
    </i>
  </rowItems>
  <colFields count="1">
    <field x="9"/>
  </colFields>
  <colItems count="2">
    <i>
      <x/>
    </i>
    <i>
      <x v="1"/>
    </i>
  </colItems>
  <dataFields count="1">
    <dataField name="Count of winner" fld="11" subtotal="count" baseField="0" baseItem="0"/>
  </dataFields>
  <chartFormats count="4">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8" format="4" series="1">
      <pivotArea type="data" outline="0" fieldPosition="0">
        <references count="2">
          <reference field="4294967294" count="1" selected="0">
            <x v="0"/>
          </reference>
          <reference field="9" count="1" selected="0">
            <x v="0"/>
          </reference>
        </references>
      </pivotArea>
    </chartFormat>
    <chartFormat chart="8"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D737B5-2BF8-45C7-8A8E-ADD4E27DF5A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31F4CB-A21A-4777-BF59-DD4619A069E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6">
    <pivotField showAll="0"/>
    <pivotField showAll="0"/>
    <pivotField axis="axisRow"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6EF782-7174-489C-98D6-17B2A543F16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chartFormats count="14">
    <chartFormat chart="0"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 chart="5" format="12">
      <pivotArea type="data" outline="0" fieldPosition="0">
        <references count="2">
          <reference field="4294967294" count="1" selected="0">
            <x v="0"/>
          </reference>
          <reference field="1" count="1" selected="0">
            <x v="1"/>
          </reference>
        </references>
      </pivotArea>
    </chartFormat>
    <chartFormat chart="5" format="13">
      <pivotArea type="data" outline="0" fieldPosition="0">
        <references count="2">
          <reference field="4294967294" count="1" selected="0">
            <x v="0"/>
          </reference>
          <reference field="1" count="1" selected="0">
            <x v="5"/>
          </reference>
        </references>
      </pivotArea>
    </chartFormat>
    <chartFormat chart="5" format="14">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2"/>
          </reference>
        </references>
      </pivotArea>
    </chartFormat>
    <chartFormat chart="0" format="10">
      <pivotArea type="data" outline="0" fieldPosition="0">
        <references count="2">
          <reference field="4294967294" count="1" selected="0">
            <x v="0"/>
          </reference>
          <reference field="1" count="1" selected="0">
            <x v="1"/>
          </reference>
        </references>
      </pivotArea>
    </chartFormat>
    <chartFormat chart="0" format="11">
      <pivotArea type="data" outline="0" fieldPosition="0">
        <references count="2">
          <reference field="4294967294" count="1" selected="0">
            <x v="0"/>
          </reference>
          <reference field="1" count="1" selected="0">
            <x v="5"/>
          </reference>
        </references>
      </pivotArea>
    </chartFormat>
    <chartFormat chart="0"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86C2C037-8A66-47B0-AEF3-A3AAE189898D}" sourceName="season">
  <pivotTables>
    <pivotTable tabId="9" name="PivotTable8"/>
    <pivotTable tabId="3" name="PivotTable1"/>
    <pivotTable tabId="6" name="PivotTable4"/>
    <pivotTable tabId="4" name="PivotTable2"/>
    <pivotTable tabId="5" name="PivotTable3"/>
  </pivotTables>
  <data>
    <tabular pivotCacheId="2066086601">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72F7815-2A7C-42E1-BD17-BA41823A4095}"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5EED34D-76F5-4084-B44F-6232FB97561D}" cache="Slicer_season1" caption="season" startItem="3"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ED726237-2019-44D5-9CAC-3A4B779E35BE}" cache="Slicer_season1" caption="season" columnCount="1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E98047-D54D-4A99-BC3C-C91F664F4BF4}" name="Table24" displayName="Table24" ref="C17:G28" totalsRowShown="0" headerRowDxfId="38" headerRowBorderDxfId="37" tableBorderDxfId="36" totalsRowBorderDxfId="35">
  <autoFilter ref="C17:G28" xr:uid="{0FE98047-D54D-4A99-BC3C-C91F664F4BF4}"/>
  <tableColumns count="5">
    <tableColumn id="1" xr3:uid="{DF01295E-D72D-4E91-8CEB-5A176BB8A7BB}" name="Season" dataDxfId="34"/>
    <tableColumn id="2" xr3:uid="{77A36C08-F892-4B7B-A04A-CB2875F9032F}" name="Winner" dataDxfId="33"/>
    <tableColumn id="3" xr3:uid="{750D7594-D8CE-4546-BACD-1D2385DF841C}" name="Runner Up" dataDxfId="32"/>
    <tableColumn id="4" xr3:uid="{FEB2ED96-BE20-4533-9410-BAAB81BE636E}" name="Player of the Match" dataDxfId="31"/>
    <tableColumn id="5" xr3:uid="{E46A7BD6-C3DB-41E5-997A-8E9E114AF961}" name="Player of the tournament" dataDxfId="3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BBC4FA-D16D-4B54-BEE9-53B7DFFB6E0B}" name="Table1" displayName="Table1" ref="A1:P697" totalsRowShown="0" headerRowDxfId="29" dataDxfId="27" headerRowBorderDxfId="28" tableBorderDxfId="26" totalsRowBorderDxfId="25">
  <autoFilter ref="A1:P697" xr:uid="{8CBBC4FA-D16D-4B54-BEE9-53B7DFFB6E0B}"/>
  <tableColumns count="16">
    <tableColumn id="1" xr3:uid="{BBF85AF6-1CA7-4C33-99CE-63DD3277B0D6}" name="id" dataDxfId="24"/>
    <tableColumn id="2" xr3:uid="{84D97CC0-1405-4CBD-868F-A7AF3B1DBE3C}" name="city" dataDxfId="23"/>
    <tableColumn id="3" xr3:uid="{3B0FD913-81A7-4157-B71D-B88F84A0906D}" name="season" dataDxfId="22"/>
    <tableColumn id="4" xr3:uid="{697EC962-1D0F-4A7A-A484-20BA079D0C2E}" name="date" dataDxfId="21"/>
    <tableColumn id="5" xr3:uid="{2DA5A2BF-CB69-4882-AE5D-A5BFC37414C5}" name="player_of_match" dataDxfId="20"/>
    <tableColumn id="6" xr3:uid="{F3DCE103-2D6F-4A0C-8368-AB75C0C3CBDA}" name="venue" dataDxfId="19"/>
    <tableColumn id="7" xr3:uid="{2947D286-CAC5-4F42-BC08-423C54F82E11}" name="team1" dataDxfId="18"/>
    <tableColumn id="8" xr3:uid="{1BD1C135-06DC-45EB-9E4C-909748E24E6B}" name="team2" dataDxfId="17"/>
    <tableColumn id="9" xr3:uid="{D875FC9E-8A4D-43B7-84E8-8C1A54B3B6AB}" name="toss_winner" dataDxfId="16"/>
    <tableColumn id="10" xr3:uid="{410F8E40-3F80-422F-A515-5A64AE01EE32}" name="toss_decision" dataDxfId="15"/>
    <tableColumn id="11" xr3:uid="{6B501102-5292-403E-8318-B252D5368C9A}" name="result" dataDxfId="14"/>
    <tableColumn id="12" xr3:uid="{7DAE2B3E-2B25-4369-B21E-16D4E2BE2416}" name="winner" dataDxfId="13"/>
    <tableColumn id="13" xr3:uid="{5CFF9215-D0DA-4406-AD62-F9E55FBE486D}" name="win_by_runs" dataDxfId="12"/>
    <tableColumn id="14" xr3:uid="{73DBC777-4926-463E-8B23-D72AF60651A7}" name="win_by_wickets" dataDxfId="11"/>
    <tableColumn id="15" xr3:uid="{51AA289B-178A-4B49-8F3F-3C1C6579FDBD}" name="umpire1" dataDxfId="10"/>
    <tableColumn id="16" xr3:uid="{01236513-3E69-46A4-AAE1-2C8F781D51F4}" name="umpire2"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3F8BA1-C20B-4CA3-BBE7-A3CFC8215E73}" name="Table2" displayName="Table2" ref="A1:E12" totalsRowShown="0" headerRowDxfId="8" headerRowBorderDxfId="7" tableBorderDxfId="6" totalsRowBorderDxfId="5">
  <autoFilter ref="A1:E12" xr:uid="{9C3F8BA1-C20B-4CA3-BBE7-A3CFC8215E73}"/>
  <tableColumns count="5">
    <tableColumn id="1" xr3:uid="{E35F5D56-65A3-477F-A70E-882254EA695E}" name="Season" dataDxfId="4"/>
    <tableColumn id="2" xr3:uid="{FFC7EF7B-BE08-464A-B0BD-50413F35C3C4}" name="Winner" dataDxfId="3"/>
    <tableColumn id="3" xr3:uid="{95A8440B-E148-4D45-83EE-872FD881D463}" name="Runner Up" dataDxfId="2"/>
    <tableColumn id="4" xr3:uid="{6C76F908-2EE0-46A9-96D0-67313DB42259}" name="Player of the Match" dataDxfId="1"/>
    <tableColumn id="5" xr3:uid="{4D234099-7448-4FFD-A5D8-DF76122456BC}" name="Player of the tourna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BBE6-FF33-4F56-B157-C9D1A488A30A}">
  <dimension ref="A3:C17"/>
  <sheetViews>
    <sheetView workbookViewId="0">
      <selection activeCell="Q10" sqref="Q10"/>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3" x14ac:dyDescent="0.3">
      <c r="A3" s="22" t="s">
        <v>420</v>
      </c>
      <c r="B3" s="22" t="s">
        <v>423</v>
      </c>
    </row>
    <row r="4" spans="1:3" x14ac:dyDescent="0.3">
      <c r="A4" s="22" t="s">
        <v>421</v>
      </c>
      <c r="B4" t="s">
        <v>40</v>
      </c>
      <c r="C4" t="s">
        <v>20</v>
      </c>
    </row>
    <row r="5" spans="1:3" x14ac:dyDescent="0.3">
      <c r="A5" s="23" t="s">
        <v>39</v>
      </c>
      <c r="B5" s="34">
        <v>41</v>
      </c>
      <c r="C5" s="34">
        <v>49</v>
      </c>
    </row>
    <row r="6" spans="1:3" x14ac:dyDescent="0.3">
      <c r="A6" s="23" t="s">
        <v>27</v>
      </c>
      <c r="B6" s="34">
        <v>30</v>
      </c>
      <c r="C6" s="34">
        <v>57</v>
      </c>
    </row>
    <row r="7" spans="1:3" x14ac:dyDescent="0.3">
      <c r="A7" s="23" t="s">
        <v>38</v>
      </c>
      <c r="B7" s="34">
        <v>29</v>
      </c>
      <c r="C7" s="34">
        <v>51</v>
      </c>
    </row>
    <row r="8" spans="1:3" x14ac:dyDescent="0.3">
      <c r="A8" s="23" t="s">
        <v>50</v>
      </c>
      <c r="B8" s="34">
        <v>20</v>
      </c>
      <c r="C8" s="34">
        <v>57</v>
      </c>
    </row>
    <row r="9" spans="1:3" x14ac:dyDescent="0.3">
      <c r="A9" s="23" t="s">
        <v>19</v>
      </c>
      <c r="B9" s="34">
        <v>45</v>
      </c>
      <c r="C9" s="34">
        <v>32</v>
      </c>
    </row>
    <row r="10" spans="1:3" x14ac:dyDescent="0.3">
      <c r="A10" s="23" t="s">
        <v>45</v>
      </c>
      <c r="B10" s="34">
        <v>26</v>
      </c>
      <c r="C10" s="34">
        <v>49</v>
      </c>
    </row>
    <row r="11" spans="1:3" x14ac:dyDescent="0.3">
      <c r="A11" s="23" t="s">
        <v>31</v>
      </c>
      <c r="B11" s="34">
        <v>30</v>
      </c>
      <c r="C11" s="34">
        <v>39</v>
      </c>
    </row>
    <row r="12" spans="1:3" x14ac:dyDescent="0.3">
      <c r="A12" s="23" t="s">
        <v>260</v>
      </c>
      <c r="B12" s="34">
        <v>24</v>
      </c>
      <c r="C12" s="34">
        <v>19</v>
      </c>
    </row>
    <row r="13" spans="1:3" x14ac:dyDescent="0.3">
      <c r="A13" s="23" t="s">
        <v>18</v>
      </c>
      <c r="B13" s="34">
        <v>20</v>
      </c>
      <c r="C13" s="34">
        <v>22</v>
      </c>
    </row>
    <row r="14" spans="1:3" x14ac:dyDescent="0.3">
      <c r="A14" s="23" t="s">
        <v>235</v>
      </c>
      <c r="B14" s="34">
        <v>11</v>
      </c>
      <c r="C14" s="34">
        <v>9</v>
      </c>
    </row>
    <row r="15" spans="1:3" x14ac:dyDescent="0.3">
      <c r="A15" s="23" t="s">
        <v>117</v>
      </c>
      <c r="B15" s="34">
        <v>1</v>
      </c>
      <c r="C15" s="34">
        <v>14</v>
      </c>
    </row>
    <row r="16" spans="1:3" x14ac:dyDescent="0.3">
      <c r="A16" s="23" t="s">
        <v>103</v>
      </c>
      <c r="B16" s="34">
        <v>3</v>
      </c>
      <c r="C16" s="34">
        <v>10</v>
      </c>
    </row>
    <row r="17" spans="1:3" x14ac:dyDescent="0.3">
      <c r="A17" s="23" t="s">
        <v>286</v>
      </c>
      <c r="B17" s="34">
        <v>3</v>
      </c>
      <c r="C17" s="34">
        <v>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ADEAA-6D4A-4308-898A-3C94DB2F0713}">
  <dimension ref="A3:B5"/>
  <sheetViews>
    <sheetView workbookViewId="0">
      <selection activeCell="L12" sqref="L12"/>
    </sheetView>
  </sheetViews>
  <sheetFormatPr defaultRowHeight="15.6" x14ac:dyDescent="0.3"/>
  <cols>
    <col min="1" max="1" width="12.296875" bestFit="1" customWidth="1"/>
    <col min="2" max="2" width="19.19921875" bestFit="1" customWidth="1"/>
  </cols>
  <sheetData>
    <row r="3" spans="1:2" x14ac:dyDescent="0.3">
      <c r="A3" s="22" t="s">
        <v>421</v>
      </c>
      <c r="B3" t="s">
        <v>424</v>
      </c>
    </row>
    <row r="4" spans="1:2" x14ac:dyDescent="0.3">
      <c r="A4" s="23" t="s">
        <v>40</v>
      </c>
      <c r="B4" s="34">
        <v>283</v>
      </c>
    </row>
    <row r="5" spans="1:2" x14ac:dyDescent="0.3">
      <c r="A5" s="23" t="s">
        <v>20</v>
      </c>
      <c r="B5" s="34">
        <v>413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EB789-008E-45C5-A5C4-8C0E30A3D93A}">
  <dimension ref="A3:C15"/>
  <sheetViews>
    <sheetView workbookViewId="0">
      <selection activeCell="D13" sqref="D13"/>
    </sheetView>
  </sheetViews>
  <sheetFormatPr defaultRowHeight="15.6" x14ac:dyDescent="0.3"/>
  <cols>
    <col min="1" max="1" width="38" bestFit="1" customWidth="1"/>
    <col min="2" max="2" width="15.19921875" bestFit="1" customWidth="1"/>
    <col min="3" max="3" width="4.5976562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10.8984375" bestFit="1" customWidth="1"/>
  </cols>
  <sheetData>
    <row r="3" spans="1:3" x14ac:dyDescent="0.3">
      <c r="A3" s="22" t="s">
        <v>420</v>
      </c>
      <c r="B3" s="22" t="s">
        <v>423</v>
      </c>
    </row>
    <row r="4" spans="1:3" x14ac:dyDescent="0.3">
      <c r="A4" s="22" t="s">
        <v>421</v>
      </c>
      <c r="B4" t="s">
        <v>40</v>
      </c>
      <c r="C4" t="s">
        <v>20</v>
      </c>
    </row>
    <row r="5" spans="1:3" x14ac:dyDescent="0.3">
      <c r="A5" s="23" t="s">
        <v>285</v>
      </c>
      <c r="B5" s="34">
        <v>7</v>
      </c>
      <c r="C5" s="34">
        <v>10</v>
      </c>
    </row>
    <row r="6" spans="1:3" x14ac:dyDescent="0.3">
      <c r="A6" s="23" t="s">
        <v>26</v>
      </c>
      <c r="B6" s="34">
        <v>28</v>
      </c>
      <c r="C6" s="34">
        <v>42</v>
      </c>
    </row>
    <row r="7" spans="1:3" x14ac:dyDescent="0.3">
      <c r="A7" s="23" t="s">
        <v>37</v>
      </c>
      <c r="B7" s="34">
        <v>28</v>
      </c>
      <c r="C7" s="34">
        <v>39</v>
      </c>
    </row>
    <row r="8" spans="1:3" x14ac:dyDescent="0.3">
      <c r="A8" s="23" t="s">
        <v>60</v>
      </c>
      <c r="B8" s="34">
        <v>9</v>
      </c>
      <c r="C8" s="34">
        <v>64</v>
      </c>
    </row>
    <row r="9" spans="1:3" x14ac:dyDescent="0.3">
      <c r="A9" s="23" t="s">
        <v>100</v>
      </c>
      <c r="B9" s="34">
        <v>34</v>
      </c>
      <c r="C9" s="34">
        <v>15</v>
      </c>
    </row>
    <row r="10" spans="1:3" x14ac:dyDescent="0.3">
      <c r="A10" s="23" t="s">
        <v>44</v>
      </c>
      <c r="B10" s="34">
        <v>2</v>
      </c>
      <c r="C10" s="34">
        <v>19</v>
      </c>
    </row>
    <row r="11" spans="1:3" x14ac:dyDescent="0.3">
      <c r="A11" s="23" t="s">
        <v>188</v>
      </c>
      <c r="B11" s="34">
        <v>14</v>
      </c>
      <c r="C11" s="34">
        <v>21</v>
      </c>
    </row>
    <row r="12" spans="1:3" x14ac:dyDescent="0.3">
      <c r="A12" s="23" t="s">
        <v>55</v>
      </c>
      <c r="B12" s="34">
        <v>25</v>
      </c>
      <c r="C12" s="34">
        <v>31</v>
      </c>
    </row>
    <row r="13" spans="1:3" x14ac:dyDescent="0.3">
      <c r="A13" s="23" t="s">
        <v>49</v>
      </c>
      <c r="B13" s="34">
        <v>19</v>
      </c>
      <c r="C13" s="34">
        <v>21</v>
      </c>
    </row>
    <row r="14" spans="1:3" x14ac:dyDescent="0.3">
      <c r="A14" s="23" t="s">
        <v>234</v>
      </c>
      <c r="B14" s="34">
        <v>15</v>
      </c>
      <c r="C14" s="34">
        <v>2</v>
      </c>
    </row>
    <row r="15" spans="1:3" x14ac:dyDescent="0.3">
      <c r="A15" s="23" t="s">
        <v>17</v>
      </c>
      <c r="B15" s="34">
        <v>21</v>
      </c>
      <c r="C15" s="34">
        <v>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E26F-6688-4644-B4AD-02B7C82AEAA9}">
  <dimension ref="A3:E15"/>
  <sheetViews>
    <sheetView workbookViewId="0">
      <selection activeCell="L4" sqref="L4"/>
    </sheetView>
  </sheetViews>
  <sheetFormatPr defaultRowHeight="15.6" x14ac:dyDescent="0.3"/>
  <cols>
    <col min="1" max="1" width="12.296875" bestFit="1" customWidth="1"/>
    <col min="2" max="2" width="23.09765625" bestFit="1" customWidth="1"/>
  </cols>
  <sheetData>
    <row r="3" spans="1:5" x14ac:dyDescent="0.3">
      <c r="A3" s="22" t="s">
        <v>421</v>
      </c>
      <c r="B3" t="s">
        <v>425</v>
      </c>
    </row>
    <row r="4" spans="1:5" x14ac:dyDescent="0.3">
      <c r="A4" s="23" t="s">
        <v>92</v>
      </c>
      <c r="B4" s="34">
        <v>20</v>
      </c>
      <c r="D4" t="str">
        <f>A4</f>
        <v>CH Gayle</v>
      </c>
      <c r="E4">
        <f>B4</f>
        <v>20</v>
      </c>
    </row>
    <row r="5" spans="1:5" x14ac:dyDescent="0.3">
      <c r="A5" s="23" t="s">
        <v>59</v>
      </c>
      <c r="B5" s="34">
        <v>18</v>
      </c>
      <c r="D5" t="str">
        <f t="shared" ref="D5:D14" si="0">A5</f>
        <v>AB de Villiers</v>
      </c>
      <c r="E5">
        <f t="shared" ref="E5:E14" si="1">B5</f>
        <v>18</v>
      </c>
    </row>
    <row r="6" spans="1:5" x14ac:dyDescent="0.3">
      <c r="A6" s="23" t="s">
        <v>83</v>
      </c>
      <c r="B6" s="34">
        <v>16</v>
      </c>
      <c r="D6" t="str">
        <f t="shared" si="0"/>
        <v>RG Sharma</v>
      </c>
      <c r="E6">
        <f t="shared" si="1"/>
        <v>16</v>
      </c>
    </row>
    <row r="7" spans="1:5" x14ac:dyDescent="0.3">
      <c r="A7" s="23" t="s">
        <v>157</v>
      </c>
      <c r="B7" s="34">
        <v>16</v>
      </c>
      <c r="D7" t="str">
        <f t="shared" si="0"/>
        <v>YK Pathan</v>
      </c>
      <c r="E7">
        <f t="shared" si="1"/>
        <v>16</v>
      </c>
    </row>
    <row r="8" spans="1:5" x14ac:dyDescent="0.3">
      <c r="A8" s="23" t="s">
        <v>134</v>
      </c>
      <c r="B8" s="34">
        <v>15</v>
      </c>
      <c r="D8" t="str">
        <f t="shared" si="0"/>
        <v>DA Warner</v>
      </c>
      <c r="E8">
        <f t="shared" si="1"/>
        <v>15</v>
      </c>
    </row>
    <row r="9" spans="1:5" x14ac:dyDescent="0.3">
      <c r="A9" s="23" t="s">
        <v>144</v>
      </c>
      <c r="B9" s="34">
        <v>14</v>
      </c>
      <c r="D9" t="str">
        <f t="shared" si="0"/>
        <v>SK Raina</v>
      </c>
      <c r="E9">
        <f t="shared" si="1"/>
        <v>14</v>
      </c>
    </row>
    <row r="10" spans="1:5" x14ac:dyDescent="0.3">
      <c r="A10" s="23" t="s">
        <v>87</v>
      </c>
      <c r="B10" s="34">
        <v>14</v>
      </c>
      <c r="D10" t="str">
        <f t="shared" si="0"/>
        <v>MS Dhoni</v>
      </c>
      <c r="E10">
        <f t="shared" si="1"/>
        <v>14</v>
      </c>
    </row>
    <row r="11" spans="1:5" x14ac:dyDescent="0.3">
      <c r="A11" s="23" t="s">
        <v>16</v>
      </c>
      <c r="B11" s="34">
        <v>13</v>
      </c>
      <c r="D11" t="str">
        <f t="shared" si="0"/>
        <v>SR Watson</v>
      </c>
      <c r="E11">
        <f t="shared" si="1"/>
        <v>13</v>
      </c>
    </row>
    <row r="12" spans="1:5" x14ac:dyDescent="0.3">
      <c r="A12" s="23" t="s">
        <v>139</v>
      </c>
      <c r="B12" s="34">
        <v>13</v>
      </c>
      <c r="D12" t="str">
        <f t="shared" si="0"/>
        <v>G Gambhir</v>
      </c>
      <c r="E12">
        <f t="shared" si="1"/>
        <v>13</v>
      </c>
    </row>
    <row r="13" spans="1:5" x14ac:dyDescent="0.3">
      <c r="A13" s="23" t="s">
        <v>171</v>
      </c>
      <c r="B13" s="34">
        <v>12</v>
      </c>
      <c r="D13" t="str">
        <f t="shared" si="0"/>
        <v>AM Rahane</v>
      </c>
      <c r="E13">
        <f t="shared" si="1"/>
        <v>12</v>
      </c>
    </row>
    <row r="14" spans="1:5" x14ac:dyDescent="0.3">
      <c r="A14" s="23" t="s">
        <v>215</v>
      </c>
      <c r="B14" s="34">
        <v>12</v>
      </c>
      <c r="D14" t="str">
        <f t="shared" si="0"/>
        <v>MEK Hussey</v>
      </c>
      <c r="E14">
        <f t="shared" si="1"/>
        <v>12</v>
      </c>
    </row>
    <row r="15" spans="1:5" x14ac:dyDescent="0.3">
      <c r="A15" s="23" t="s">
        <v>422</v>
      </c>
      <c r="B15" s="34">
        <v>163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0210B-7798-4F81-8A9E-91FD7A340408}">
  <dimension ref="A2:J28"/>
  <sheetViews>
    <sheetView zoomScale="86" workbookViewId="0">
      <selection activeCell="G18" sqref="G18"/>
    </sheetView>
  </sheetViews>
  <sheetFormatPr defaultRowHeight="15.6" x14ac:dyDescent="0.3"/>
  <cols>
    <col min="1" max="1" width="12.69921875" bestFit="1" customWidth="1"/>
    <col min="7" max="7" width="18.796875" bestFit="1" customWidth="1"/>
    <col min="8" max="8" width="18.296875" bestFit="1" customWidth="1"/>
    <col min="9" max="9" width="13.09765625" bestFit="1" customWidth="1"/>
    <col min="10" max="10" width="11.09765625" bestFit="1" customWidth="1"/>
  </cols>
  <sheetData>
    <row r="2" spans="1:10" ht="28.8" x14ac:dyDescent="0.3">
      <c r="F2" s="6" t="s">
        <v>384</v>
      </c>
      <c r="G2" s="6" t="s">
        <v>385</v>
      </c>
      <c r="H2" s="6" t="s">
        <v>386</v>
      </c>
      <c r="I2" s="6" t="s">
        <v>387</v>
      </c>
      <c r="J2" s="6" t="s">
        <v>427</v>
      </c>
    </row>
    <row r="3" spans="1:10" x14ac:dyDescent="0.3">
      <c r="A3" s="22" t="s">
        <v>421</v>
      </c>
      <c r="F3" t="str">
        <f>A4</f>
        <v>IPL-2008</v>
      </c>
      <c r="G3" t="str">
        <f>VLOOKUP($F$3,Table24[],2,0)</f>
        <v>Rajasthan Royals</v>
      </c>
      <c r="H3" t="str">
        <f>VLOOKUP($F$3,Table24[],3,0)</f>
        <v>Chennai Super Kings</v>
      </c>
      <c r="I3" t="str">
        <f>VLOOKUP($F$3,Table24[],4,0)</f>
        <v>Yusuf Pathan</v>
      </c>
      <c r="J3" t="str">
        <f>VLOOKUP($F$3,Table24[],5,0)</f>
        <v>Shane Watson</v>
      </c>
    </row>
    <row r="4" spans="1:10" x14ac:dyDescent="0.3">
      <c r="A4" s="23" t="s">
        <v>417</v>
      </c>
    </row>
    <row r="5" spans="1:10" x14ac:dyDescent="0.3">
      <c r="A5" s="23" t="s">
        <v>414</v>
      </c>
    </row>
    <row r="6" spans="1:10" x14ac:dyDescent="0.3">
      <c r="A6" s="23" t="s">
        <v>411</v>
      </c>
    </row>
    <row r="7" spans="1:10" x14ac:dyDescent="0.3">
      <c r="A7" s="23" t="s">
        <v>408</v>
      </c>
    </row>
    <row r="8" spans="1:10" x14ac:dyDescent="0.3">
      <c r="A8" s="23" t="s">
        <v>406</v>
      </c>
    </row>
    <row r="9" spans="1:10" x14ac:dyDescent="0.3">
      <c r="A9" s="23" t="s">
        <v>404</v>
      </c>
    </row>
    <row r="10" spans="1:10" x14ac:dyDescent="0.3">
      <c r="A10" s="23" t="s">
        <v>401</v>
      </c>
    </row>
    <row r="11" spans="1:10" x14ac:dyDescent="0.3">
      <c r="A11" s="23" t="s">
        <v>399</v>
      </c>
    </row>
    <row r="12" spans="1:10" x14ac:dyDescent="0.3">
      <c r="A12" s="23" t="s">
        <v>396</v>
      </c>
    </row>
    <row r="13" spans="1:10" x14ac:dyDescent="0.3">
      <c r="A13" s="23" t="s">
        <v>392</v>
      </c>
    </row>
    <row r="14" spans="1:10" x14ac:dyDescent="0.3">
      <c r="A14" s="23" t="s">
        <v>389</v>
      </c>
    </row>
    <row r="15" spans="1:10" x14ac:dyDescent="0.3">
      <c r="A15" s="23" t="s">
        <v>422</v>
      </c>
    </row>
    <row r="17" spans="3:7" ht="28.8" x14ac:dyDescent="0.3">
      <c r="C17" s="27" t="s">
        <v>384</v>
      </c>
      <c r="D17" s="28" t="s">
        <v>385</v>
      </c>
      <c r="E17" s="28" t="s">
        <v>386</v>
      </c>
      <c r="F17" s="28" t="s">
        <v>387</v>
      </c>
      <c r="G17" s="29" t="s">
        <v>427</v>
      </c>
    </row>
    <row r="18" spans="3:7" ht="43.2" x14ac:dyDescent="0.3">
      <c r="C18" s="24" t="s">
        <v>389</v>
      </c>
      <c r="D18" s="8" t="s">
        <v>19</v>
      </c>
      <c r="E18" s="7" t="s">
        <v>18</v>
      </c>
      <c r="F18" s="7" t="s">
        <v>390</v>
      </c>
      <c r="G18" s="25" t="s">
        <v>391</v>
      </c>
    </row>
    <row r="19" spans="3:7" ht="57.6" x14ac:dyDescent="0.3">
      <c r="C19" s="24" t="s">
        <v>392</v>
      </c>
      <c r="D19" s="6" t="s">
        <v>39</v>
      </c>
      <c r="E19" s="9" t="s">
        <v>393</v>
      </c>
      <c r="F19" s="9" t="s">
        <v>394</v>
      </c>
      <c r="G19" s="26" t="s">
        <v>395</v>
      </c>
    </row>
    <row r="20" spans="3:7" ht="57.6" x14ac:dyDescent="0.3">
      <c r="C20" s="24" t="s">
        <v>396</v>
      </c>
      <c r="D20" s="8" t="s">
        <v>18</v>
      </c>
      <c r="E20" s="7" t="s">
        <v>50</v>
      </c>
      <c r="F20" s="7" t="s">
        <v>397</v>
      </c>
      <c r="G20" s="25" t="s">
        <v>398</v>
      </c>
    </row>
    <row r="21" spans="3:7" ht="43.2" x14ac:dyDescent="0.3">
      <c r="C21" s="24" t="s">
        <v>399</v>
      </c>
      <c r="D21" s="6" t="s">
        <v>39</v>
      </c>
      <c r="E21" s="9" t="s">
        <v>19</v>
      </c>
      <c r="F21" s="9" t="s">
        <v>400</v>
      </c>
      <c r="G21" s="26" t="s">
        <v>388</v>
      </c>
    </row>
    <row r="22" spans="3:7" ht="43.2" x14ac:dyDescent="0.3">
      <c r="C22" s="24" t="s">
        <v>401</v>
      </c>
      <c r="D22" s="8" t="s">
        <v>27</v>
      </c>
      <c r="E22" s="7" t="s">
        <v>45</v>
      </c>
      <c r="F22" s="7" t="s">
        <v>402</v>
      </c>
      <c r="G22" s="25" t="s">
        <v>403</v>
      </c>
    </row>
    <row r="23" spans="3:7" ht="43.2" x14ac:dyDescent="0.3">
      <c r="C23" s="24" t="s">
        <v>404</v>
      </c>
      <c r="D23" s="6" t="s">
        <v>39</v>
      </c>
      <c r="E23" s="9" t="s">
        <v>19</v>
      </c>
      <c r="F23" s="9" t="s">
        <v>405</v>
      </c>
      <c r="G23" s="26" t="s">
        <v>390</v>
      </c>
    </row>
    <row r="24" spans="3:7" ht="43.2" x14ac:dyDescent="0.3">
      <c r="C24" s="24" t="s">
        <v>406</v>
      </c>
      <c r="D24" s="8" t="s">
        <v>27</v>
      </c>
      <c r="E24" s="7" t="s">
        <v>19</v>
      </c>
      <c r="F24" s="7" t="s">
        <v>407</v>
      </c>
      <c r="G24" s="25" t="s">
        <v>391</v>
      </c>
    </row>
    <row r="25" spans="3:7" ht="57.6" x14ac:dyDescent="0.3">
      <c r="C25" s="24" t="s">
        <v>408</v>
      </c>
      <c r="D25" s="6" t="s">
        <v>19</v>
      </c>
      <c r="E25" s="9" t="s">
        <v>50</v>
      </c>
      <c r="F25" s="9" t="s">
        <v>409</v>
      </c>
      <c r="G25" s="26" t="s">
        <v>410</v>
      </c>
    </row>
    <row r="26" spans="3:7" ht="43.2" x14ac:dyDescent="0.3">
      <c r="C26" s="24" t="s">
        <v>411</v>
      </c>
      <c r="D26" s="8" t="s">
        <v>19</v>
      </c>
      <c r="E26" s="7" t="s">
        <v>39</v>
      </c>
      <c r="F26" s="7" t="s">
        <v>412</v>
      </c>
      <c r="G26" s="25" t="s">
        <v>413</v>
      </c>
    </row>
    <row r="27" spans="3:7" ht="57.6" x14ac:dyDescent="0.3">
      <c r="C27" s="24" t="s">
        <v>414</v>
      </c>
      <c r="D27" s="6" t="s">
        <v>260</v>
      </c>
      <c r="E27" s="9" t="s">
        <v>50</v>
      </c>
      <c r="F27" s="9" t="s">
        <v>415</v>
      </c>
      <c r="G27" s="26" t="s">
        <v>416</v>
      </c>
    </row>
    <row r="28" spans="3:7" ht="43.2" x14ac:dyDescent="0.3">
      <c r="C28" s="30" t="s">
        <v>417</v>
      </c>
      <c r="D28" s="31" t="s">
        <v>31</v>
      </c>
      <c r="E28" s="32" t="s">
        <v>19</v>
      </c>
      <c r="F28" s="32" t="s">
        <v>418</v>
      </c>
      <c r="G28" s="33" t="s">
        <v>390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A2" sqref="A2"/>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419</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389</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389</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389</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389</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389</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389</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389</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389</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389</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389</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389</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389</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389</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389</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389</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389</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389</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389</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389</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389</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389</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389</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389</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389</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389</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389</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389</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389</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389</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389</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389</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389</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389</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389</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389</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389</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389</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389</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389</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389</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389</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389</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389</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389</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389</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389</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389</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389</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389</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389</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389</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389</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389</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389</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389</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389</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389</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389</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389</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389</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392</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392</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392</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392</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392</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392</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392</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392</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392</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392</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392</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392</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392</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392</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392</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392</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392</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392</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392</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392</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392</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392</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392</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392</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392</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392</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392</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392</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392</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392</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392</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392</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392</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392</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392</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392</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392</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392</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392</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392</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392</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392</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392</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392</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392</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392</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392</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392</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392</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392</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392</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392</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392</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392</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392</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392</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392</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392</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392</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396</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396</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396</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396</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396</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396</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396</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396</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396</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396</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396</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396</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396</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396</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396</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396</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396</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396</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396</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396</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396</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396</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396</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396</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396</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396</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396</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396</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396</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396</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396</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396</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396</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396</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396</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396</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396</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396</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396</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396</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396</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396</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396</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396</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396</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396</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396</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396</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396</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396</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396</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396</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396</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396</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396</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396</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396</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396</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396</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396</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399</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399</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399</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399</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399</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399</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399</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399</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399</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399</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399</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399</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399</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399</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399</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399</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399</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399</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399</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399</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399</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399</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399</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399</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399</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399</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399</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399</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399</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399</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399</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399</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399</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399</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399</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399</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399</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399</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399</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399</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399</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399</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399</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399</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399</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399</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399</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399</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399</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399</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399</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399</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399</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399</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399</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399</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399</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399</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399</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401</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401</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401</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401</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401</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401</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401</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401</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401</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401</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401</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401</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401</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401</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401</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401</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401</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401</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401</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401</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401</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401</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401</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401</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401</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401</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401</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401</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401</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401</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401</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401</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401</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401</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401</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401</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401</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401</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401</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401</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401</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401</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401</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401</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401</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401</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401</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401</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401</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401</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401</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401</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401</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401</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401</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401</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401</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401</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401</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401</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404</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404</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404</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404</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404</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404</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404</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404</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404</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404</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404</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404</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404</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404</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404</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404</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404</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404</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404</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404</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404</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404</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404</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404</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404</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404</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404</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404</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404</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404</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404</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404</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404</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404</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404</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404</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404</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404</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404</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404</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404</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404</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404</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404</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404</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404</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404</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404</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404</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404</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404</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404</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404</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404</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404</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404</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404</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404</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404</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404</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404</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404</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404</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404</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404</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404</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404</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404</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404</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404</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404</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404</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404</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404</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404</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404</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406</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406</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406</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406</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406</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406</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406</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406</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406</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406</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406</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406</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406</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406</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406</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406</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406</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406</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406</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406</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406</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406</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406</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406</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406</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406</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406</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406</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406</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406</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406</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406</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406</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406</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406</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406</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406</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406</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406</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406</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406</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406</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406</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406</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406</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406</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406</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406</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406</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406</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406</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406</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406</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406</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406</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406</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406</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406</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406</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406</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406</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406</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406</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406</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406</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406</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406</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406</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406</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406</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406</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406</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406</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406</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408</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408</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408</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408</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408</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408</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408</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408</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408</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408</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408</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408</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408</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408</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408</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408</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408</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408</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408</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408</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408</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408</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408</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408</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408</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408</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408</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408</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408</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408</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408</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408</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408</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408</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408</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408</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408</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408</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408</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408</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408</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408</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408</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408</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408</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408</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408</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408</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408</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408</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408</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408</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408</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408</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408</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408</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408</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408</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408</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408</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408</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408</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408</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408</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408</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408</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408</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408</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408</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408</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408</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408</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408</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411</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411</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411</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411</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411</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411</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411</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411</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411</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411</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411</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411</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411</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411</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411</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411</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411</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411</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411</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411</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411</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411</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411</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411</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411</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411</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411</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411</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411</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411</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411</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411</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411</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411</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411</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411</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411</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411</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411</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411</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411</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411</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411</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411</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411</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411</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411</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411</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411</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411</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411</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411</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411</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411</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411</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411</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411</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411</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411</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411</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414</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414</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414</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414</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414</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414</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414</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414</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414</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414</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414</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414</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414</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414</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414</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414</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414</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414</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414</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414</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414</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414</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414</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414</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414</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414</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414</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414</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414</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414</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414</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414</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414</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414</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414</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414</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414</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414</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414</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414</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414</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414</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414</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414</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414</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414</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414</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414</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414</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414</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414</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414</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414</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414</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414</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414</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414</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417</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417</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417</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417</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417</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417</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417</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417</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417</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417</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417</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417</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417</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417</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417</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417</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417</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417</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417</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417</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417</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417</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417</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417</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417</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417</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417</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417</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417</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417</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417</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417</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417</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417</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417</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417</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417</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417</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417</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417</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417</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417</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417</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417</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417</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417</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417</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417</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417</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417</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417</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417</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417</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417</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417</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417</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417</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417</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032FD-2457-43FD-AB60-2D8C922BC006}">
  <dimension ref="A3:B10"/>
  <sheetViews>
    <sheetView workbookViewId="0">
      <selection activeCell="J17" sqref="J17"/>
    </sheetView>
  </sheetViews>
  <sheetFormatPr defaultRowHeight="15.6" x14ac:dyDescent="0.3"/>
  <cols>
    <col min="1" max="1" width="18.796875" bestFit="1" customWidth="1"/>
    <col min="2" max="2" width="15" bestFit="1" customWidth="1"/>
    <col min="4" max="4" width="18.09765625" bestFit="1" customWidth="1"/>
  </cols>
  <sheetData>
    <row r="3" spans="1:2" x14ac:dyDescent="0.3">
      <c r="A3" s="22" t="s">
        <v>421</v>
      </c>
      <c r="B3" t="s">
        <v>426</v>
      </c>
    </row>
    <row r="4" spans="1:2" x14ac:dyDescent="0.3">
      <c r="A4" s="23" t="s">
        <v>19</v>
      </c>
      <c r="B4">
        <v>3</v>
      </c>
    </row>
    <row r="5" spans="1:2" x14ac:dyDescent="0.3">
      <c r="A5" s="23" t="s">
        <v>39</v>
      </c>
      <c r="B5">
        <v>3</v>
      </c>
    </row>
    <row r="6" spans="1:2" x14ac:dyDescent="0.3">
      <c r="A6" s="23" t="s">
        <v>27</v>
      </c>
      <c r="B6">
        <v>2</v>
      </c>
    </row>
    <row r="7" spans="1:2" x14ac:dyDescent="0.3">
      <c r="A7" s="23" t="s">
        <v>260</v>
      </c>
      <c r="B7">
        <v>1</v>
      </c>
    </row>
    <row r="8" spans="1:2" x14ac:dyDescent="0.3">
      <c r="A8" s="23" t="s">
        <v>18</v>
      </c>
      <c r="B8">
        <v>1</v>
      </c>
    </row>
    <row r="9" spans="1:2" x14ac:dyDescent="0.3">
      <c r="A9" s="23" t="s">
        <v>31</v>
      </c>
      <c r="B9">
        <v>1</v>
      </c>
    </row>
    <row r="10" spans="1:2" x14ac:dyDescent="0.3">
      <c r="A10" s="23" t="s">
        <v>422</v>
      </c>
      <c r="B10">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E2" sqref="E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384</v>
      </c>
      <c r="B1" s="28" t="s">
        <v>385</v>
      </c>
      <c r="C1" s="28" t="s">
        <v>386</v>
      </c>
      <c r="D1" s="28" t="s">
        <v>387</v>
      </c>
      <c r="E1" s="29" t="s">
        <v>427</v>
      </c>
    </row>
    <row r="2" spans="1:5" ht="19.95" customHeight="1" x14ac:dyDescent="0.3">
      <c r="A2" s="24" t="s">
        <v>389</v>
      </c>
      <c r="B2" s="8" t="s">
        <v>19</v>
      </c>
      <c r="C2" s="7" t="s">
        <v>18</v>
      </c>
      <c r="D2" s="7" t="s">
        <v>390</v>
      </c>
      <c r="E2" s="25" t="s">
        <v>391</v>
      </c>
    </row>
    <row r="3" spans="1:5" ht="19.95" customHeight="1" x14ac:dyDescent="0.3">
      <c r="A3" s="24" t="s">
        <v>392</v>
      </c>
      <c r="B3" s="6" t="s">
        <v>39</v>
      </c>
      <c r="C3" s="9" t="s">
        <v>393</v>
      </c>
      <c r="D3" s="9" t="s">
        <v>394</v>
      </c>
      <c r="E3" s="26" t="s">
        <v>395</v>
      </c>
    </row>
    <row r="4" spans="1:5" ht="19.95" customHeight="1" x14ac:dyDescent="0.3">
      <c r="A4" s="24" t="s">
        <v>396</v>
      </c>
      <c r="B4" s="8" t="s">
        <v>18</v>
      </c>
      <c r="C4" s="7" t="s">
        <v>50</v>
      </c>
      <c r="D4" s="7" t="s">
        <v>397</v>
      </c>
      <c r="E4" s="25" t="s">
        <v>398</v>
      </c>
    </row>
    <row r="5" spans="1:5" ht="19.95" customHeight="1" x14ac:dyDescent="0.3">
      <c r="A5" s="24" t="s">
        <v>399</v>
      </c>
      <c r="B5" s="6" t="s">
        <v>39</v>
      </c>
      <c r="C5" s="9" t="s">
        <v>19</v>
      </c>
      <c r="D5" s="9" t="s">
        <v>400</v>
      </c>
      <c r="E5" s="26" t="s">
        <v>388</v>
      </c>
    </row>
    <row r="6" spans="1:5" ht="19.95" customHeight="1" x14ac:dyDescent="0.3">
      <c r="A6" s="24" t="s">
        <v>401</v>
      </c>
      <c r="B6" s="8" t="s">
        <v>27</v>
      </c>
      <c r="C6" s="7" t="s">
        <v>45</v>
      </c>
      <c r="D6" s="7" t="s">
        <v>402</v>
      </c>
      <c r="E6" s="25" t="s">
        <v>403</v>
      </c>
    </row>
    <row r="7" spans="1:5" ht="19.95" customHeight="1" x14ac:dyDescent="0.3">
      <c r="A7" s="24" t="s">
        <v>404</v>
      </c>
      <c r="B7" s="6" t="s">
        <v>39</v>
      </c>
      <c r="C7" s="9" t="s">
        <v>19</v>
      </c>
      <c r="D7" s="9" t="s">
        <v>405</v>
      </c>
      <c r="E7" s="26" t="s">
        <v>390</v>
      </c>
    </row>
    <row r="8" spans="1:5" ht="19.95" customHeight="1" x14ac:dyDescent="0.3">
      <c r="A8" s="24" t="s">
        <v>406</v>
      </c>
      <c r="B8" s="8" t="s">
        <v>27</v>
      </c>
      <c r="C8" s="7" t="s">
        <v>19</v>
      </c>
      <c r="D8" s="7" t="s">
        <v>407</v>
      </c>
      <c r="E8" s="25" t="s">
        <v>391</v>
      </c>
    </row>
    <row r="9" spans="1:5" ht="19.95" customHeight="1" x14ac:dyDescent="0.3">
      <c r="A9" s="24" t="s">
        <v>408</v>
      </c>
      <c r="B9" s="6" t="s">
        <v>19</v>
      </c>
      <c r="C9" s="9" t="s">
        <v>50</v>
      </c>
      <c r="D9" s="9" t="s">
        <v>409</v>
      </c>
      <c r="E9" s="26" t="s">
        <v>410</v>
      </c>
    </row>
    <row r="10" spans="1:5" ht="19.95" customHeight="1" x14ac:dyDescent="0.3">
      <c r="A10" s="24" t="s">
        <v>411</v>
      </c>
      <c r="B10" s="8" t="s">
        <v>19</v>
      </c>
      <c r="C10" s="7" t="s">
        <v>39</v>
      </c>
      <c r="D10" s="7" t="s">
        <v>412</v>
      </c>
      <c r="E10" s="25" t="s">
        <v>413</v>
      </c>
    </row>
    <row r="11" spans="1:5" ht="19.95" customHeight="1" x14ac:dyDescent="0.3">
      <c r="A11" s="24" t="s">
        <v>414</v>
      </c>
      <c r="B11" s="6" t="s">
        <v>260</v>
      </c>
      <c r="C11" s="9" t="s">
        <v>50</v>
      </c>
      <c r="D11" s="9" t="s">
        <v>415</v>
      </c>
      <c r="E11" s="26" t="s">
        <v>416</v>
      </c>
    </row>
    <row r="12" spans="1:5" ht="19.95" customHeight="1" x14ac:dyDescent="0.3">
      <c r="A12" s="30" t="s">
        <v>417</v>
      </c>
      <c r="B12" s="31" t="s">
        <v>31</v>
      </c>
      <c r="C12" s="32" t="s">
        <v>19</v>
      </c>
      <c r="D12" s="32" t="s">
        <v>418</v>
      </c>
      <c r="E12" s="33" t="s">
        <v>390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DED06-0B2A-4F11-9AAD-95877DD86A98}">
  <dimension ref="A1"/>
  <sheetViews>
    <sheetView showGridLines="0" tabSelected="1" zoomScale="96" zoomScaleNormal="90" workbookViewId="0">
      <selection activeCell="V6" sqref="V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toss</vt:lpstr>
      <vt:lpstr>venue</vt:lpstr>
      <vt:lpstr>MOM</vt:lpstr>
      <vt:lpstr>individual</vt:lpstr>
      <vt:lpstr>IPL Matches 2008-2018</vt:lpstr>
      <vt:lpstr>winners</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aryan Singh</cp:lastModifiedBy>
  <dcterms:created xsi:type="dcterms:W3CDTF">2023-05-25T13:59:02Z</dcterms:created>
  <dcterms:modified xsi:type="dcterms:W3CDTF">2024-05-12T04:13:22Z</dcterms:modified>
</cp:coreProperties>
</file>