
<file path=[Content_Types].xml><?xml version="1.0" encoding="utf-8"?>
<Types xmlns="http://schemas.openxmlformats.org/package/2006/content-types">
  <Default Extension="bin" ContentType="application/vnd.openxmlformats-officedocument.spreadsheetml.printerSettings"/>
  <Default Extension="jfif"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https://rgsng-my.sharepoint.com/personal/abiola_olowoyo_rgsng_com/Documents/"/>
    </mc:Choice>
  </mc:AlternateContent>
  <xr:revisionPtr revIDLastSave="0" documentId="8_{F358F68B-C6AC-45C1-9775-BAA0AE89FFD8}" xr6:coauthVersionLast="47" xr6:coauthVersionMax="47" xr10:uidLastSave="{00000000-0000-0000-0000-000000000000}"/>
  <bookViews>
    <workbookView xWindow="-120" yWindow="-120" windowWidth="20730" windowHeight="11160" xr2:uid="{B5CB0C51-5BB3-497B-9E7A-C82DC55990E6}"/>
  </bookViews>
  <sheets>
    <sheet name="Dashboard" sheetId="8" r:id="rId1"/>
    <sheet name="Table" sheetId="1" r:id="rId2"/>
    <sheet name="Pivot 1" sheetId="4" r:id="rId3"/>
    <sheet name="Pivot 2" sheetId="5" r:id="rId4"/>
    <sheet name="Pivot 3" sheetId="6" r:id="rId5"/>
    <sheet name="Pivot 4" sheetId="7" r:id="rId6"/>
  </sheets>
  <definedNames>
    <definedName name="Slicer_Total">#N/A</definedName>
    <definedName name="Slicer_YEAR">#N/A</definedName>
  </definedNames>
  <calcPr calcId="191029"/>
  <pivotCaches>
    <pivotCache cacheId="37"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1" l="1"/>
  <c r="O3" i="1"/>
  <c r="O4" i="1"/>
  <c r="O5" i="1"/>
  <c r="O6" i="1"/>
  <c r="O7" i="1"/>
  <c r="O8" i="1"/>
  <c r="O9" i="1"/>
  <c r="O10" i="1"/>
  <c r="O11" i="1"/>
  <c r="O12" i="1"/>
  <c r="O13" i="1"/>
  <c r="O14" i="1"/>
  <c r="O15" i="1"/>
  <c r="O16" i="1"/>
  <c r="O17" i="1"/>
  <c r="O18" i="1"/>
  <c r="O19" i="1"/>
  <c r="O20" i="1"/>
  <c r="O21" i="1"/>
  <c r="O22" i="1"/>
  <c r="O23" i="1"/>
</calcChain>
</file>

<file path=xl/sharedStrings.xml><?xml version="1.0" encoding="utf-8"?>
<sst xmlns="http://schemas.openxmlformats.org/spreadsheetml/2006/main" count="28" uniqueCount="20">
  <si>
    <t>YEAR</t>
  </si>
  <si>
    <t>JAN</t>
  </si>
  <si>
    <t>FEB</t>
  </si>
  <si>
    <t>MAR</t>
  </si>
  <si>
    <t>APR</t>
  </si>
  <si>
    <t>MAY</t>
  </si>
  <si>
    <t>JUN</t>
  </si>
  <si>
    <t>JUL</t>
  </si>
  <si>
    <t>AUG</t>
  </si>
  <si>
    <t>SEP</t>
  </si>
  <si>
    <t>OCT</t>
  </si>
  <si>
    <t>NOV</t>
  </si>
  <si>
    <t>DEC</t>
  </si>
  <si>
    <t>AVE</t>
  </si>
  <si>
    <t>Row Labels</t>
  </si>
  <si>
    <t>Grand Total</t>
  </si>
  <si>
    <t xml:space="preserve">Total </t>
  </si>
  <si>
    <t xml:space="preserve">Sum of Total </t>
  </si>
  <si>
    <t>Sum of DEC</t>
  </si>
  <si>
    <t>Sum of 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</si>
</sst>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6"/>
      <color theme="1"/>
      <name val="Inherit"/>
    </font>
    <font>
      <sz val="6"/>
      <color theme="1"/>
      <name val="Inherit"/>
    </font>
  </fonts>
  <fills count="3">
    <fill>
      <patternFill patternType="none"/>
    </fill>
    <fill>
      <patternFill patternType="gray125"/>
    </fill>
    <fill>
      <patternFill patternType="solid">
        <fgColor rgb="FFF2F2F2"/>
        <bgColor indexed="64"/>
      </patternFill>
    </fill>
  </fills>
  <borders count="5">
    <border>
      <left/>
      <right/>
      <top/>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top/>
      <bottom style="medium">
        <color rgb="FF000000"/>
      </bottom>
      <diagonal/>
    </border>
  </borders>
  <cellStyleXfs count="1">
    <xf numFmtId="0" fontId="0" fillId="0" borderId="0"/>
  </cellStyleXfs>
  <cellXfs count="13">
    <xf numFmtId="0" fontId="0" fillId="0" borderId="0" xfId="0"/>
    <xf numFmtId="0" fontId="2"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2" fillId="2" borderId="4" xfId="0" applyFont="1" applyFill="1" applyBorder="1" applyAlignment="1">
      <alignment horizontal="center" vertical="center" wrapText="1"/>
    </xf>
    <xf numFmtId="0" fontId="2" fillId="0" borderId="4" xfId="0" applyFont="1" applyBorder="1" applyAlignment="1">
      <alignment horizontal="center" vertical="center" wrapText="1"/>
    </xf>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0" fillId="0" borderId="0" xfId="0" applyNumberFormat="1"/>
    <xf numFmtId="0" fontId="0" fillId="0" borderId="0" xfId="0" pivotButton="1"/>
    <xf numFmtId="0" fontId="0" fillId="0" borderId="0" xfId="0" applyAlignment="1">
      <alignment horizontal="left"/>
    </xf>
    <xf numFmtId="0" fontId="1" fillId="0" borderId="0" xfId="0" applyFont="1" applyFill="1" applyBorder="1" applyAlignment="1">
      <alignment horizontal="left" vertical="center" wrapText="1"/>
    </xf>
  </cellXfs>
  <cellStyles count="1">
    <cellStyle name="Normal" xfId="0" builtinId="0"/>
  </cellStyles>
  <dxfs count="17">
    <dxf>
      <font>
        <b/>
        <i val="0"/>
        <strike val="0"/>
        <condense val="0"/>
        <extend val="0"/>
        <outline val="0"/>
        <shadow val="0"/>
        <u val="none"/>
        <vertAlign val="baseline"/>
        <sz val="6"/>
        <color theme="1"/>
        <name val="Inherit"/>
        <scheme val="none"/>
      </font>
      <alignment horizontal="left" vertical="center" textRotation="0" wrapText="1" indent="0" justifyLastLine="0" shrinkToFit="0" readingOrder="0"/>
    </dxf>
    <dxf>
      <font>
        <b val="0"/>
        <i val="0"/>
        <strike val="0"/>
        <condense val="0"/>
        <extend val="0"/>
        <outline val="0"/>
        <shadow val="0"/>
        <u val="none"/>
        <vertAlign val="baseline"/>
        <sz val="6"/>
        <color theme="1"/>
        <name val="Inherit"/>
        <scheme val="none"/>
      </font>
      <alignment horizontal="center" vertical="center" textRotation="0" wrapText="1" indent="0" justifyLastLine="0" shrinkToFit="0" readingOrder="0"/>
    </dxf>
    <dxf>
      <font>
        <b val="0"/>
        <i val="0"/>
        <strike val="0"/>
        <condense val="0"/>
        <extend val="0"/>
        <outline val="0"/>
        <shadow val="0"/>
        <u val="none"/>
        <vertAlign val="baseline"/>
        <sz val="6"/>
        <color theme="1"/>
        <name val="Inherit"/>
        <scheme val="none"/>
      </font>
      <alignment horizontal="center" vertical="center" textRotation="0" wrapText="1" indent="0" justifyLastLine="0" shrinkToFit="0" readingOrder="0"/>
      <border diagonalUp="0" diagonalDown="0">
        <left/>
        <right/>
        <top/>
        <bottom style="medium">
          <color rgb="FF000000"/>
        </bottom>
        <vertical/>
        <horizontal/>
      </border>
    </dxf>
    <dxf>
      <font>
        <b val="0"/>
        <i val="0"/>
        <strike val="0"/>
        <condense val="0"/>
        <extend val="0"/>
        <outline val="0"/>
        <shadow val="0"/>
        <u val="none"/>
        <vertAlign val="baseline"/>
        <sz val="6"/>
        <color theme="1"/>
        <name val="Inherit"/>
        <scheme val="none"/>
      </font>
      <alignment horizontal="center" vertical="center" textRotation="0" wrapText="1" indent="0" justifyLastLine="0" shrinkToFit="0" readingOrder="0"/>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6"/>
        <color theme="1"/>
        <name val="Inherit"/>
        <scheme val="none"/>
      </font>
      <alignment horizontal="center" vertical="center" textRotation="0" wrapText="1" indent="0" justifyLastLine="0" shrinkToFit="0" readingOrder="0"/>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6"/>
        <color theme="1"/>
        <name val="Inherit"/>
        <scheme val="none"/>
      </font>
      <alignment horizontal="center" vertical="center" textRotation="0" wrapText="1" indent="0" justifyLastLine="0" shrinkToFit="0" readingOrder="0"/>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6"/>
        <color theme="1"/>
        <name val="Inherit"/>
        <scheme val="none"/>
      </font>
      <alignment horizontal="center" vertical="center" textRotation="0" wrapText="1" indent="0" justifyLastLine="0" shrinkToFit="0" readingOrder="0"/>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6"/>
        <color theme="1"/>
        <name val="Inherit"/>
        <scheme val="none"/>
      </font>
      <alignment horizontal="center" vertical="center" textRotation="0" wrapText="1" indent="0" justifyLastLine="0" shrinkToFit="0" readingOrder="0"/>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6"/>
        <color theme="1"/>
        <name val="Inherit"/>
        <scheme val="none"/>
      </font>
      <alignment horizontal="center" vertical="center" textRotation="0" wrapText="1" indent="0" justifyLastLine="0" shrinkToFit="0" readingOrder="0"/>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6"/>
        <color theme="1"/>
        <name val="Inherit"/>
        <scheme val="none"/>
      </font>
      <alignment horizontal="center" vertical="center" textRotation="0" wrapText="1" indent="0" justifyLastLine="0" shrinkToFit="0" readingOrder="0"/>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6"/>
        <color theme="1"/>
        <name val="Inherit"/>
        <scheme val="none"/>
      </font>
      <alignment horizontal="center" vertical="center" textRotation="0" wrapText="1" indent="0" justifyLastLine="0" shrinkToFit="0" readingOrder="0"/>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6"/>
        <color theme="1"/>
        <name val="Inherit"/>
        <scheme val="none"/>
      </font>
      <alignment horizontal="center" vertical="center" textRotation="0" wrapText="1" indent="0" justifyLastLine="0" shrinkToFit="0" readingOrder="0"/>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6"/>
        <color theme="1"/>
        <name val="Inherit"/>
        <scheme val="none"/>
      </font>
      <alignment horizontal="center" vertical="center" textRotation="0" wrapText="1" indent="0" justifyLastLine="0" shrinkToFit="0" readingOrder="0"/>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6"/>
        <color theme="1"/>
        <name val="Inherit"/>
        <scheme val="none"/>
      </font>
      <alignment horizontal="center" vertical="center" textRotation="0" wrapText="1" indent="0" justifyLastLine="0" shrinkToFit="0" readingOrder="0"/>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6"/>
        <color theme="1"/>
        <name val="Inherit"/>
        <scheme val="none"/>
      </font>
      <alignment horizontal="center" vertical="center" textRotation="0" wrapText="1" indent="0" justifyLastLine="0" shrinkToFit="0" readingOrder="0"/>
      <border diagonalUp="0" diagonalDown="0">
        <left/>
        <right style="medium">
          <color rgb="FF000000"/>
        </right>
        <top/>
        <bottom style="medium">
          <color rgb="FF000000"/>
        </bottom>
        <vertical/>
        <horizontal/>
      </border>
    </dxf>
    <dxf>
      <font>
        <b/>
        <i val="0"/>
        <strike val="0"/>
        <condense val="0"/>
        <extend val="0"/>
        <outline val="0"/>
        <shadow val="0"/>
        <u val="none"/>
        <vertAlign val="baseline"/>
        <sz val="6"/>
        <color theme="1"/>
        <name val="Inherit"/>
        <scheme val="none"/>
      </font>
      <alignment horizontal="left" vertical="center" textRotation="0" wrapText="1" indent="0" justifyLastLine="0" shrinkToFit="0" readingOrder="0"/>
      <border diagonalUp="0" diagonalDown="0">
        <left/>
        <right style="medium">
          <color rgb="FF000000"/>
        </right>
        <top/>
        <bottom style="medium">
          <color rgb="FF000000"/>
        </bottom>
        <vertical/>
        <horizontal/>
      </border>
    </dxf>
    <dxf>
      <border outline="0">
        <left style="medium">
          <color rgb="FF000000"/>
        </left>
      </border>
    </dxf>
  </dxfs>
  <tableStyles count="0" defaultTableStyle="TableStyleMedium2" defaultPivotStyle="PivotStyleLight16"/>
  <colors>
    <mruColors>
      <color rgb="FF0A3161"/>
      <color rgb="FFBF0A3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Historical Inflation Rates 2000-2022.xlsx]Pivot 1!PivotTable4</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800" b="1"/>
              <a:t>Total Inflation by Year</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1'!$B$3</c:f>
              <c:strCache>
                <c:ptCount val="1"/>
                <c:pt idx="0">
                  <c:v>Sum of Total </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1'!$A$4:$A$26</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'Pivot 1'!$B$4:$B$26</c:f>
              <c:numCache>
                <c:formatCode>General</c:formatCode>
                <c:ptCount val="22"/>
                <c:pt idx="0">
                  <c:v>40.499999999999993</c:v>
                </c:pt>
                <c:pt idx="1">
                  <c:v>33.800000000000004</c:v>
                </c:pt>
                <c:pt idx="2">
                  <c:v>19</c:v>
                </c:pt>
                <c:pt idx="3">
                  <c:v>27.3</c:v>
                </c:pt>
                <c:pt idx="4">
                  <c:v>32.199999999999996</c:v>
                </c:pt>
                <c:pt idx="5">
                  <c:v>40.599999999999994</c:v>
                </c:pt>
                <c:pt idx="6">
                  <c:v>38.799999999999997</c:v>
                </c:pt>
                <c:pt idx="7">
                  <c:v>34.4</c:v>
                </c:pt>
                <c:pt idx="8">
                  <c:v>46.2</c:v>
                </c:pt>
                <c:pt idx="9">
                  <c:v>-4.1999999999999993</c:v>
                </c:pt>
                <c:pt idx="10">
                  <c:v>19.5</c:v>
                </c:pt>
                <c:pt idx="11">
                  <c:v>38</c:v>
                </c:pt>
                <c:pt idx="12">
                  <c:v>25</c:v>
                </c:pt>
                <c:pt idx="13">
                  <c:v>17.8</c:v>
                </c:pt>
                <c:pt idx="14">
                  <c:v>19.600000000000001</c:v>
                </c:pt>
                <c:pt idx="15">
                  <c:v>1.5</c:v>
                </c:pt>
                <c:pt idx="16">
                  <c:v>15.2</c:v>
                </c:pt>
                <c:pt idx="17">
                  <c:v>25.4</c:v>
                </c:pt>
                <c:pt idx="18">
                  <c:v>29.4</c:v>
                </c:pt>
                <c:pt idx="19">
                  <c:v>21.8</c:v>
                </c:pt>
                <c:pt idx="20">
                  <c:v>14.799999999999999</c:v>
                </c:pt>
                <c:pt idx="21">
                  <c:v>56.4</c:v>
                </c:pt>
              </c:numCache>
            </c:numRef>
          </c:val>
          <c:smooth val="0"/>
          <c:extLst>
            <c:ext xmlns:c16="http://schemas.microsoft.com/office/drawing/2014/chart" uri="{C3380CC4-5D6E-409C-BE32-E72D297353CC}">
              <c16:uniqueId val="{00000000-36CF-4CD5-A8C4-381C26778EDD}"/>
            </c:ext>
          </c:extLst>
        </c:ser>
        <c:ser>
          <c:idx val="1"/>
          <c:order val="1"/>
          <c:tx>
            <c:strRef>
              <c:f>'Pivot 1'!$C$3</c:f>
              <c:strCache>
                <c:ptCount val="1"/>
                <c:pt idx="0">
                  <c:v>Sum of DEC</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1'!$A$4:$A$26</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'Pivot 1'!$C$4:$C$26</c:f>
              <c:numCache>
                <c:formatCode>General</c:formatCode>
                <c:ptCount val="22"/>
                <c:pt idx="0">
                  <c:v>3.4</c:v>
                </c:pt>
                <c:pt idx="1">
                  <c:v>1.6</c:v>
                </c:pt>
                <c:pt idx="2">
                  <c:v>2.4</c:v>
                </c:pt>
                <c:pt idx="3">
                  <c:v>1.9</c:v>
                </c:pt>
                <c:pt idx="4">
                  <c:v>3.3</c:v>
                </c:pt>
                <c:pt idx="5">
                  <c:v>3.4</c:v>
                </c:pt>
                <c:pt idx="6">
                  <c:v>2.5</c:v>
                </c:pt>
                <c:pt idx="7">
                  <c:v>4.0999999999999996</c:v>
                </c:pt>
                <c:pt idx="8">
                  <c:v>0.1</c:v>
                </c:pt>
                <c:pt idx="9">
                  <c:v>2.7</c:v>
                </c:pt>
                <c:pt idx="10">
                  <c:v>1.5</c:v>
                </c:pt>
                <c:pt idx="11">
                  <c:v>3</c:v>
                </c:pt>
                <c:pt idx="12">
                  <c:v>1.7</c:v>
                </c:pt>
                <c:pt idx="13">
                  <c:v>1.5</c:v>
                </c:pt>
                <c:pt idx="14">
                  <c:v>0.8</c:v>
                </c:pt>
                <c:pt idx="15">
                  <c:v>0.7</c:v>
                </c:pt>
                <c:pt idx="16">
                  <c:v>2.1</c:v>
                </c:pt>
                <c:pt idx="17">
                  <c:v>2.1</c:v>
                </c:pt>
                <c:pt idx="18">
                  <c:v>1.9</c:v>
                </c:pt>
                <c:pt idx="19">
                  <c:v>2.2999999999999998</c:v>
                </c:pt>
                <c:pt idx="20">
                  <c:v>1.4</c:v>
                </c:pt>
                <c:pt idx="21">
                  <c:v>7</c:v>
                </c:pt>
              </c:numCache>
            </c:numRef>
          </c:val>
          <c:smooth val="0"/>
          <c:extLst>
            <c:ext xmlns:c16="http://schemas.microsoft.com/office/drawing/2014/chart" uri="{C3380CC4-5D6E-409C-BE32-E72D297353CC}">
              <c16:uniqueId val="{00000001-36CF-4CD5-A8C4-381C26778ED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758109856"/>
        <c:axId val="1754219888"/>
      </c:lineChart>
      <c:catAx>
        <c:axId val="175810985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54219888"/>
        <c:crosses val="autoZero"/>
        <c:auto val="1"/>
        <c:lblAlgn val="ctr"/>
        <c:lblOffset val="100"/>
        <c:noMultiLvlLbl val="0"/>
      </c:catAx>
      <c:valAx>
        <c:axId val="1754219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58109856"/>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Historical Inflation Rates 2000-2022.xlsx]Pivot 2!PivotTable5</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Inflation by </a:t>
            </a:r>
            <a:r>
              <a:rPr lang="en-US" sz="1800"/>
              <a:t>Year</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233343607849729E-2"/>
          <c:y val="0.15260722297980911"/>
          <c:w val="0.9080180457869812"/>
          <c:h val="0.76545609173155027"/>
        </c:manualLayout>
      </c:layout>
      <c:barChart>
        <c:barDir val="col"/>
        <c:grouping val="clustered"/>
        <c:varyColors val="0"/>
        <c:ser>
          <c:idx val="0"/>
          <c:order val="0"/>
          <c:tx>
            <c:strRef>
              <c:f>'Pivot 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trendline>
            <c:spPr>
              <a:ln w="19050" cap="rnd">
                <a:solidFill>
                  <a:schemeClr val="accent1"/>
                </a:solidFill>
                <a:prstDash val="sysDash"/>
              </a:ln>
              <a:effectLst/>
            </c:spPr>
            <c:trendlineType val="linear"/>
            <c:dispRSqr val="0"/>
            <c:dispEq val="0"/>
          </c:trendline>
          <c:trendline>
            <c:spPr>
              <a:ln w="19050" cap="rnd">
                <a:solidFill>
                  <a:schemeClr val="accent1"/>
                </a:solidFill>
                <a:prstDash val="sysDash"/>
              </a:ln>
              <a:effectLst/>
            </c:spPr>
            <c:trendlineType val="movingAvg"/>
            <c:period val="2"/>
            <c:dispRSqr val="0"/>
            <c:dispEq val="0"/>
          </c:trendline>
          <c:cat>
            <c:strRef>
              <c:f>'Pivot 2'!$A$4:$A$26</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'Pivot 2'!$B$4:$B$26</c:f>
              <c:numCache>
                <c:formatCode>General</c:formatCode>
                <c:ptCount val="22"/>
                <c:pt idx="0">
                  <c:v>3.4</c:v>
                </c:pt>
                <c:pt idx="1">
                  <c:v>2.8</c:v>
                </c:pt>
                <c:pt idx="2">
                  <c:v>1.6</c:v>
                </c:pt>
                <c:pt idx="3">
                  <c:v>2.2999999999999998</c:v>
                </c:pt>
                <c:pt idx="4">
                  <c:v>2.7</c:v>
                </c:pt>
                <c:pt idx="5">
                  <c:v>3.4</c:v>
                </c:pt>
                <c:pt idx="6">
                  <c:v>3.2</c:v>
                </c:pt>
                <c:pt idx="7">
                  <c:v>2.8</c:v>
                </c:pt>
                <c:pt idx="8">
                  <c:v>3.8</c:v>
                </c:pt>
                <c:pt idx="9">
                  <c:v>-0.4</c:v>
                </c:pt>
                <c:pt idx="10">
                  <c:v>1.6</c:v>
                </c:pt>
                <c:pt idx="11">
                  <c:v>3.2</c:v>
                </c:pt>
                <c:pt idx="12">
                  <c:v>2.1</c:v>
                </c:pt>
                <c:pt idx="13">
                  <c:v>1.5</c:v>
                </c:pt>
                <c:pt idx="14">
                  <c:v>1.6</c:v>
                </c:pt>
                <c:pt idx="15">
                  <c:v>0.1</c:v>
                </c:pt>
                <c:pt idx="16">
                  <c:v>1.3</c:v>
                </c:pt>
                <c:pt idx="17">
                  <c:v>2.1</c:v>
                </c:pt>
                <c:pt idx="18">
                  <c:v>2.4</c:v>
                </c:pt>
                <c:pt idx="19">
                  <c:v>1.8</c:v>
                </c:pt>
                <c:pt idx="20">
                  <c:v>1.2</c:v>
                </c:pt>
                <c:pt idx="21">
                  <c:v>4.7</c:v>
                </c:pt>
              </c:numCache>
            </c:numRef>
          </c:val>
          <c:extLst>
            <c:ext xmlns:c16="http://schemas.microsoft.com/office/drawing/2014/chart" uri="{C3380CC4-5D6E-409C-BE32-E72D297353CC}">
              <c16:uniqueId val="{00000000-5AA9-40A4-B4F6-EF71A9065E2F}"/>
            </c:ext>
          </c:extLst>
        </c:ser>
        <c:dLbls>
          <c:dLblPos val="outEnd"/>
          <c:showLegendKey val="0"/>
          <c:showVal val="1"/>
          <c:showCatName val="0"/>
          <c:showSerName val="0"/>
          <c:showPercent val="0"/>
          <c:showBubbleSize val="0"/>
        </c:dLbls>
        <c:gapWidth val="100"/>
        <c:overlap val="-24"/>
        <c:axId val="1930542432"/>
        <c:axId val="1930550752"/>
      </c:barChart>
      <c:catAx>
        <c:axId val="193054243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0550752"/>
        <c:crosses val="autoZero"/>
        <c:auto val="1"/>
        <c:lblAlgn val="ctr"/>
        <c:lblOffset val="100"/>
        <c:noMultiLvlLbl val="0"/>
      </c:catAx>
      <c:valAx>
        <c:axId val="1930550752"/>
        <c:scaling>
          <c:orientation val="minMax"/>
        </c:scaling>
        <c:delete val="1"/>
        <c:axPos val="l"/>
        <c:majorGridlines>
          <c:spPr>
            <a:ln w="9525" cap="flat" cmpd="sng" algn="ctr">
              <a:solidFill>
                <a:schemeClr val="tx2">
                  <a:lumMod val="15000"/>
                  <a:lumOff val="85000"/>
                </a:schemeClr>
              </a:solidFill>
              <a:round/>
            </a:ln>
            <a:effectLst/>
          </c:spPr>
        </c:majorGridlines>
        <c:numFmt formatCode="General" sourceLinked="1"/>
        <c:majorTickMark val="out"/>
        <c:minorTickMark val="none"/>
        <c:tickLblPos val="nextTo"/>
        <c:crossAx val="1930542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Historical Inflation Rates 2000-2022.xlsx]Pivot 3!PivotTable6</c:name>
    <c:fmtId val="2"/>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sz="1800" b="1"/>
              <a:t>Top 10 Years Inflated</a:t>
            </a:r>
          </a:p>
        </c:rich>
      </c:tx>
      <c:layout>
        <c:manualLayout>
          <c:xMode val="edge"/>
          <c:yMode val="edge"/>
          <c:x val="0.29196633503759056"/>
          <c:y val="9.6201516477107021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barChart>
        <c:barDir val="bar"/>
        <c:grouping val="clustered"/>
        <c:varyColors val="0"/>
        <c:ser>
          <c:idx val="0"/>
          <c:order val="0"/>
          <c:tx>
            <c:strRef>
              <c:f>'Pivot 3'!$B$3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168B-4961-BDB9-6DE2189584AB}"/>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168B-4961-BDB9-6DE2189584AB}"/>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168B-4961-BDB9-6DE2189584AB}"/>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168B-4961-BDB9-6DE2189584AB}"/>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168B-4961-BDB9-6DE2189584AB}"/>
              </c:ext>
            </c:extLst>
          </c:dPt>
          <c:dPt>
            <c:idx val="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B-168B-4961-BDB9-6DE2189584AB}"/>
              </c:ext>
            </c:extLst>
          </c:dPt>
          <c:dPt>
            <c:idx val="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D-168B-4961-BDB9-6DE2189584AB}"/>
              </c:ext>
            </c:extLst>
          </c:dPt>
          <c:dPt>
            <c:idx val="7"/>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F-168B-4961-BDB9-6DE2189584AB}"/>
              </c:ext>
            </c:extLst>
          </c:dPt>
          <c:dPt>
            <c:idx val="8"/>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1-168B-4961-BDB9-6DE2189584AB}"/>
              </c:ext>
            </c:extLst>
          </c:dPt>
          <c:dPt>
            <c:idx val="9"/>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3-168B-4961-BDB9-6DE2189584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3'!$A$4:$A$14</c:f>
              <c:strCache>
                <c:ptCount val="10"/>
                <c:pt idx="0">
                  <c:v>2000</c:v>
                </c:pt>
                <c:pt idx="1">
                  <c:v>2001</c:v>
                </c:pt>
                <c:pt idx="2">
                  <c:v>2004</c:v>
                </c:pt>
                <c:pt idx="3">
                  <c:v>2005</c:v>
                </c:pt>
                <c:pt idx="4">
                  <c:v>2006</c:v>
                </c:pt>
                <c:pt idx="5">
                  <c:v>2007</c:v>
                </c:pt>
                <c:pt idx="6">
                  <c:v>2008</c:v>
                </c:pt>
                <c:pt idx="7">
                  <c:v>2011</c:v>
                </c:pt>
                <c:pt idx="8">
                  <c:v>2018</c:v>
                </c:pt>
                <c:pt idx="9">
                  <c:v>2021</c:v>
                </c:pt>
              </c:strCache>
            </c:strRef>
          </c:cat>
          <c:val>
            <c:numRef>
              <c:f>'Pivot 3'!$B$4:$B$14</c:f>
              <c:numCache>
                <c:formatCode>General</c:formatCode>
                <c:ptCount val="10"/>
                <c:pt idx="0">
                  <c:v>40.499999999999993</c:v>
                </c:pt>
                <c:pt idx="1">
                  <c:v>33.800000000000004</c:v>
                </c:pt>
                <c:pt idx="2">
                  <c:v>32.199999999999996</c:v>
                </c:pt>
                <c:pt idx="3">
                  <c:v>40.599999999999994</c:v>
                </c:pt>
                <c:pt idx="4">
                  <c:v>38.799999999999997</c:v>
                </c:pt>
                <c:pt idx="5">
                  <c:v>34.4</c:v>
                </c:pt>
                <c:pt idx="6">
                  <c:v>46.2</c:v>
                </c:pt>
                <c:pt idx="7">
                  <c:v>38</c:v>
                </c:pt>
                <c:pt idx="8">
                  <c:v>29.4</c:v>
                </c:pt>
                <c:pt idx="9">
                  <c:v>56.4</c:v>
                </c:pt>
              </c:numCache>
            </c:numRef>
          </c:val>
          <c:extLst>
            <c:ext xmlns:c16="http://schemas.microsoft.com/office/drawing/2014/chart" uri="{C3380CC4-5D6E-409C-BE32-E72D297353CC}">
              <c16:uniqueId val="{00000014-168B-4961-BDB9-6DE2189584AB}"/>
            </c:ext>
          </c:extLst>
        </c:ser>
        <c:dLbls>
          <c:showLegendKey val="0"/>
          <c:showVal val="0"/>
          <c:showCatName val="0"/>
          <c:showSerName val="0"/>
          <c:showPercent val="0"/>
          <c:showBubbleSize val="0"/>
        </c:dLbls>
        <c:gapWidth val="100"/>
        <c:axId val="1963343696"/>
        <c:axId val="1963364496"/>
      </c:barChart>
      <c:valAx>
        <c:axId val="19633644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963343696"/>
        <c:crossBetween val="between"/>
      </c:valAx>
      <c:catAx>
        <c:axId val="19633436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364496"/>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Historical Inflation Rates 2000-2022.xlsx]Pivot 4!PivotTable7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Years with Less Inflation</a:t>
            </a:r>
          </a:p>
        </c:rich>
      </c:tx>
      <c:layout>
        <c:manualLayout>
          <c:xMode val="edge"/>
          <c:yMode val="edge"/>
          <c:x val="0.30627217052413902"/>
          <c:y val="0.1046643913538111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pivotFmt>
      <c:pivotFmt>
        <c:idx val="34"/>
        <c:spPr>
          <a:solidFill>
            <a:schemeClr val="accent2"/>
          </a:solidFill>
          <a:ln w="19050">
            <a:solidFill>
              <a:schemeClr val="lt1"/>
            </a:solidFill>
          </a:ln>
          <a:effectLst/>
        </c:spPr>
      </c:pivotFmt>
      <c:pivotFmt>
        <c:idx val="35"/>
        <c:spPr>
          <a:solidFill>
            <a:schemeClr val="accent3"/>
          </a:solidFill>
          <a:ln w="19050">
            <a:solidFill>
              <a:schemeClr val="lt1"/>
            </a:solidFill>
          </a:ln>
          <a:effectLst/>
        </c:spPr>
      </c:pivotFmt>
      <c:pivotFmt>
        <c:idx val="36"/>
        <c:spPr>
          <a:solidFill>
            <a:schemeClr val="accent4"/>
          </a:solidFill>
          <a:ln w="19050">
            <a:solidFill>
              <a:schemeClr val="lt1"/>
            </a:solidFill>
          </a:ln>
          <a:effectLst/>
        </c:spPr>
      </c:pivotFmt>
      <c:pivotFmt>
        <c:idx val="37"/>
        <c:spPr>
          <a:solidFill>
            <a:schemeClr val="accent5"/>
          </a:solidFill>
          <a:ln w="19050">
            <a:solidFill>
              <a:schemeClr val="lt1"/>
            </a:solidFill>
          </a:ln>
          <a:effectLst/>
        </c:spPr>
      </c:pivotFmt>
      <c:pivotFmt>
        <c:idx val="38"/>
        <c:spPr>
          <a:solidFill>
            <a:schemeClr val="accent6"/>
          </a:solidFill>
          <a:ln w="19050">
            <a:solidFill>
              <a:schemeClr val="lt1"/>
            </a:solidFill>
          </a:ln>
          <a:effectLst/>
        </c:spPr>
      </c:pivotFmt>
      <c:pivotFmt>
        <c:idx val="39"/>
        <c:spPr>
          <a:solidFill>
            <a:schemeClr val="accent1">
              <a:lumMod val="60000"/>
            </a:schemeClr>
          </a:solidFill>
          <a:ln w="19050">
            <a:solidFill>
              <a:schemeClr val="lt1"/>
            </a:solidFill>
          </a:ln>
          <a:effectLst/>
        </c:spPr>
      </c:pivotFmt>
      <c:pivotFmt>
        <c:idx val="40"/>
        <c:spPr>
          <a:solidFill>
            <a:schemeClr val="accent2">
              <a:lumMod val="60000"/>
            </a:schemeClr>
          </a:solidFill>
          <a:ln w="19050">
            <a:solidFill>
              <a:schemeClr val="lt1"/>
            </a:solidFill>
          </a:ln>
          <a:effectLst/>
        </c:spPr>
      </c:pivotFmt>
    </c:pivotFmts>
    <c:plotArea>
      <c:layout/>
      <c:doughnutChart>
        <c:varyColors val="1"/>
        <c:ser>
          <c:idx val="0"/>
          <c:order val="0"/>
          <c:tx>
            <c:strRef>
              <c:f>'Pivot 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3D-4F35-8724-C5AF75DF4E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3D-4F35-8724-C5AF75DF4E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A3D-4F35-8724-C5AF75DF4EF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A3D-4F35-8724-C5AF75DF4EF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A3D-4F35-8724-C5AF75DF4EF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A3D-4F35-8724-C5AF75DF4EF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A3D-4F35-8724-C5AF75DF4EF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A3D-4F35-8724-C5AF75DF4E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4'!$A$4:$A$12</c:f>
              <c:strCache>
                <c:ptCount val="8"/>
                <c:pt idx="0">
                  <c:v>2020</c:v>
                </c:pt>
                <c:pt idx="1">
                  <c:v>2016</c:v>
                </c:pt>
                <c:pt idx="2">
                  <c:v>2015</c:v>
                </c:pt>
                <c:pt idx="3">
                  <c:v>2014</c:v>
                </c:pt>
                <c:pt idx="4">
                  <c:v>2013</c:v>
                </c:pt>
                <c:pt idx="5">
                  <c:v>2010</c:v>
                </c:pt>
                <c:pt idx="6">
                  <c:v>2009</c:v>
                </c:pt>
                <c:pt idx="7">
                  <c:v>2002</c:v>
                </c:pt>
              </c:strCache>
            </c:strRef>
          </c:cat>
          <c:val>
            <c:numRef>
              <c:f>'Pivot 4'!$B$4:$B$12</c:f>
              <c:numCache>
                <c:formatCode>General</c:formatCode>
                <c:ptCount val="8"/>
                <c:pt idx="0">
                  <c:v>14.799999999999999</c:v>
                </c:pt>
                <c:pt idx="1">
                  <c:v>15.2</c:v>
                </c:pt>
                <c:pt idx="2">
                  <c:v>1.5</c:v>
                </c:pt>
                <c:pt idx="3">
                  <c:v>19.600000000000001</c:v>
                </c:pt>
                <c:pt idx="4">
                  <c:v>17.8</c:v>
                </c:pt>
                <c:pt idx="5">
                  <c:v>19.5</c:v>
                </c:pt>
                <c:pt idx="6">
                  <c:v>-4.1999999999999993</c:v>
                </c:pt>
                <c:pt idx="7">
                  <c:v>19</c:v>
                </c:pt>
              </c:numCache>
            </c:numRef>
          </c:val>
          <c:extLst>
            <c:ext xmlns:c16="http://schemas.microsoft.com/office/drawing/2014/chart" uri="{C3380CC4-5D6E-409C-BE32-E72D297353CC}">
              <c16:uniqueId val="{00000010-9A3D-4F35-8724-C5AF75DF4EF2}"/>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manualLayout>
          <c:xMode val="edge"/>
          <c:yMode val="edge"/>
          <c:x val="6.0843606670378317E-2"/>
          <c:y val="0.2248897727374522"/>
          <c:w val="0.11953157370480205"/>
          <c:h val="0.705351285014287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Historical Inflation Rates 2000-2022.xlsx]Pivot 1!PivotTable4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Inflation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1'!$B$3</c:f>
              <c:strCache>
                <c:ptCount val="1"/>
                <c:pt idx="0">
                  <c:v>Sum of Total </c:v>
                </c:pt>
              </c:strCache>
            </c:strRef>
          </c:tx>
          <c:spPr>
            <a:ln w="28575" cap="rnd">
              <a:solidFill>
                <a:schemeClr val="accent1"/>
              </a:solidFill>
              <a:round/>
            </a:ln>
            <a:effectLst/>
          </c:spPr>
          <c:marker>
            <c:symbol val="none"/>
          </c:marker>
          <c:cat>
            <c:strRef>
              <c:f>'Pivot 1'!$A$4:$A$26</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'Pivot 1'!$B$4:$B$26</c:f>
              <c:numCache>
                <c:formatCode>General</c:formatCode>
                <c:ptCount val="22"/>
                <c:pt idx="0">
                  <c:v>40.499999999999993</c:v>
                </c:pt>
                <c:pt idx="1">
                  <c:v>33.800000000000004</c:v>
                </c:pt>
                <c:pt idx="2">
                  <c:v>19</c:v>
                </c:pt>
                <c:pt idx="3">
                  <c:v>27.3</c:v>
                </c:pt>
                <c:pt idx="4">
                  <c:v>32.199999999999996</c:v>
                </c:pt>
                <c:pt idx="5">
                  <c:v>40.599999999999994</c:v>
                </c:pt>
                <c:pt idx="6">
                  <c:v>38.799999999999997</c:v>
                </c:pt>
                <c:pt idx="7">
                  <c:v>34.4</c:v>
                </c:pt>
                <c:pt idx="8">
                  <c:v>46.2</c:v>
                </c:pt>
                <c:pt idx="9">
                  <c:v>-4.1999999999999993</c:v>
                </c:pt>
                <c:pt idx="10">
                  <c:v>19.5</c:v>
                </c:pt>
                <c:pt idx="11">
                  <c:v>38</c:v>
                </c:pt>
                <c:pt idx="12">
                  <c:v>25</c:v>
                </c:pt>
                <c:pt idx="13">
                  <c:v>17.8</c:v>
                </c:pt>
                <c:pt idx="14">
                  <c:v>19.600000000000001</c:v>
                </c:pt>
                <c:pt idx="15">
                  <c:v>1.5</c:v>
                </c:pt>
                <c:pt idx="16">
                  <c:v>15.2</c:v>
                </c:pt>
                <c:pt idx="17">
                  <c:v>25.4</c:v>
                </c:pt>
                <c:pt idx="18">
                  <c:v>29.4</c:v>
                </c:pt>
                <c:pt idx="19">
                  <c:v>21.8</c:v>
                </c:pt>
                <c:pt idx="20">
                  <c:v>14.799999999999999</c:v>
                </c:pt>
                <c:pt idx="21">
                  <c:v>56.4</c:v>
                </c:pt>
              </c:numCache>
            </c:numRef>
          </c:val>
          <c:smooth val="0"/>
          <c:extLst>
            <c:ext xmlns:c16="http://schemas.microsoft.com/office/drawing/2014/chart" uri="{C3380CC4-5D6E-409C-BE32-E72D297353CC}">
              <c16:uniqueId val="{00000000-E0C7-47FE-8533-04D7FF537EF6}"/>
            </c:ext>
          </c:extLst>
        </c:ser>
        <c:ser>
          <c:idx val="1"/>
          <c:order val="1"/>
          <c:tx>
            <c:strRef>
              <c:f>'Pivot 1'!$C$3</c:f>
              <c:strCache>
                <c:ptCount val="1"/>
                <c:pt idx="0">
                  <c:v>Sum of DEC</c:v>
                </c:pt>
              </c:strCache>
            </c:strRef>
          </c:tx>
          <c:spPr>
            <a:ln w="28575" cap="rnd">
              <a:solidFill>
                <a:schemeClr val="accent2"/>
              </a:solidFill>
              <a:round/>
            </a:ln>
            <a:effectLst/>
          </c:spPr>
          <c:marker>
            <c:symbol val="none"/>
          </c:marker>
          <c:cat>
            <c:strRef>
              <c:f>'Pivot 1'!$A$4:$A$26</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'Pivot 1'!$C$4:$C$26</c:f>
              <c:numCache>
                <c:formatCode>General</c:formatCode>
                <c:ptCount val="22"/>
                <c:pt idx="0">
                  <c:v>3.4</c:v>
                </c:pt>
                <c:pt idx="1">
                  <c:v>1.6</c:v>
                </c:pt>
                <c:pt idx="2">
                  <c:v>2.4</c:v>
                </c:pt>
                <c:pt idx="3">
                  <c:v>1.9</c:v>
                </c:pt>
                <c:pt idx="4">
                  <c:v>3.3</c:v>
                </c:pt>
                <c:pt idx="5">
                  <c:v>3.4</c:v>
                </c:pt>
                <c:pt idx="6">
                  <c:v>2.5</c:v>
                </c:pt>
                <c:pt idx="7">
                  <c:v>4.0999999999999996</c:v>
                </c:pt>
                <c:pt idx="8">
                  <c:v>0.1</c:v>
                </c:pt>
                <c:pt idx="9">
                  <c:v>2.7</c:v>
                </c:pt>
                <c:pt idx="10">
                  <c:v>1.5</c:v>
                </c:pt>
                <c:pt idx="11">
                  <c:v>3</c:v>
                </c:pt>
                <c:pt idx="12">
                  <c:v>1.7</c:v>
                </c:pt>
                <c:pt idx="13">
                  <c:v>1.5</c:v>
                </c:pt>
                <c:pt idx="14">
                  <c:v>0.8</c:v>
                </c:pt>
                <c:pt idx="15">
                  <c:v>0.7</c:v>
                </c:pt>
                <c:pt idx="16">
                  <c:v>2.1</c:v>
                </c:pt>
                <c:pt idx="17">
                  <c:v>2.1</c:v>
                </c:pt>
                <c:pt idx="18">
                  <c:v>1.9</c:v>
                </c:pt>
                <c:pt idx="19">
                  <c:v>2.2999999999999998</c:v>
                </c:pt>
                <c:pt idx="20">
                  <c:v>1.4</c:v>
                </c:pt>
                <c:pt idx="21">
                  <c:v>7</c:v>
                </c:pt>
              </c:numCache>
            </c:numRef>
          </c:val>
          <c:smooth val="0"/>
          <c:extLst>
            <c:ext xmlns:c16="http://schemas.microsoft.com/office/drawing/2014/chart" uri="{C3380CC4-5D6E-409C-BE32-E72D297353CC}">
              <c16:uniqueId val="{00000002-E0C7-47FE-8533-04D7FF537EF6}"/>
            </c:ext>
          </c:extLst>
        </c:ser>
        <c:dLbls>
          <c:showLegendKey val="0"/>
          <c:showVal val="0"/>
          <c:showCatName val="0"/>
          <c:showSerName val="0"/>
          <c:showPercent val="0"/>
          <c:showBubbleSize val="0"/>
        </c:dLbls>
        <c:smooth val="0"/>
        <c:axId val="1758109856"/>
        <c:axId val="1754219888"/>
      </c:lineChart>
      <c:catAx>
        <c:axId val="1758109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219888"/>
        <c:crosses val="autoZero"/>
        <c:auto val="1"/>
        <c:lblAlgn val="ctr"/>
        <c:lblOffset val="100"/>
        <c:noMultiLvlLbl val="0"/>
      </c:catAx>
      <c:valAx>
        <c:axId val="175421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10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Historical Inflation Rates 2000-2022.xlsx]Pivot 2!PivotTable5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Inflation</a:t>
            </a:r>
            <a:r>
              <a:rPr lang="en-US" baseline="0"/>
              <a:t>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2'!$B$3</c:f>
              <c:strCache>
                <c:ptCount val="1"/>
                <c:pt idx="0">
                  <c:v>Total</c:v>
                </c:pt>
              </c:strCache>
            </c:strRef>
          </c:tx>
          <c:spPr>
            <a:solidFill>
              <a:schemeClr val="accent1"/>
            </a:solidFill>
            <a:ln>
              <a:noFill/>
            </a:ln>
            <a:effectLst/>
          </c:spPr>
          <c:invertIfNegative val="0"/>
          <c:cat>
            <c:strRef>
              <c:f>'Pivot 2'!$A$4:$A$26</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'Pivot 2'!$B$4:$B$26</c:f>
              <c:numCache>
                <c:formatCode>General</c:formatCode>
                <c:ptCount val="22"/>
                <c:pt idx="0">
                  <c:v>3.4</c:v>
                </c:pt>
                <c:pt idx="1">
                  <c:v>2.8</c:v>
                </c:pt>
                <c:pt idx="2">
                  <c:v>1.6</c:v>
                </c:pt>
                <c:pt idx="3">
                  <c:v>2.2999999999999998</c:v>
                </c:pt>
                <c:pt idx="4">
                  <c:v>2.7</c:v>
                </c:pt>
                <c:pt idx="5">
                  <c:v>3.4</c:v>
                </c:pt>
                <c:pt idx="6">
                  <c:v>3.2</c:v>
                </c:pt>
                <c:pt idx="7">
                  <c:v>2.8</c:v>
                </c:pt>
                <c:pt idx="8">
                  <c:v>3.8</c:v>
                </c:pt>
                <c:pt idx="9">
                  <c:v>-0.4</c:v>
                </c:pt>
                <c:pt idx="10">
                  <c:v>1.6</c:v>
                </c:pt>
                <c:pt idx="11">
                  <c:v>3.2</c:v>
                </c:pt>
                <c:pt idx="12">
                  <c:v>2.1</c:v>
                </c:pt>
                <c:pt idx="13">
                  <c:v>1.5</c:v>
                </c:pt>
                <c:pt idx="14">
                  <c:v>1.6</c:v>
                </c:pt>
                <c:pt idx="15">
                  <c:v>0.1</c:v>
                </c:pt>
                <c:pt idx="16">
                  <c:v>1.3</c:v>
                </c:pt>
                <c:pt idx="17">
                  <c:v>2.1</c:v>
                </c:pt>
                <c:pt idx="18">
                  <c:v>2.4</c:v>
                </c:pt>
                <c:pt idx="19">
                  <c:v>1.8</c:v>
                </c:pt>
                <c:pt idx="20">
                  <c:v>1.2</c:v>
                </c:pt>
                <c:pt idx="21">
                  <c:v>4.7</c:v>
                </c:pt>
              </c:numCache>
            </c:numRef>
          </c:val>
          <c:extLst>
            <c:ext xmlns:c16="http://schemas.microsoft.com/office/drawing/2014/chart" uri="{C3380CC4-5D6E-409C-BE32-E72D297353CC}">
              <c16:uniqueId val="{00000000-5C75-4BD2-914C-0A8C0D1C7F34}"/>
            </c:ext>
          </c:extLst>
        </c:ser>
        <c:dLbls>
          <c:showLegendKey val="0"/>
          <c:showVal val="0"/>
          <c:showCatName val="0"/>
          <c:showSerName val="0"/>
          <c:showPercent val="0"/>
          <c:showBubbleSize val="0"/>
        </c:dLbls>
        <c:gapWidth val="219"/>
        <c:overlap val="-27"/>
        <c:axId val="1930542432"/>
        <c:axId val="1930550752"/>
      </c:barChart>
      <c:catAx>
        <c:axId val="193054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550752"/>
        <c:crosses val="autoZero"/>
        <c:auto val="1"/>
        <c:lblAlgn val="ctr"/>
        <c:lblOffset val="100"/>
        <c:noMultiLvlLbl val="0"/>
      </c:catAx>
      <c:valAx>
        <c:axId val="1930550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54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Historical Inflation Rates 2000-2022.xlsx]Pivot 3!PivotTable6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years Inflated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3'!$B$3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3'!$A$4:$A$14</c:f>
              <c:strCache>
                <c:ptCount val="10"/>
                <c:pt idx="0">
                  <c:v>2000</c:v>
                </c:pt>
                <c:pt idx="1">
                  <c:v>2001</c:v>
                </c:pt>
                <c:pt idx="2">
                  <c:v>2004</c:v>
                </c:pt>
                <c:pt idx="3">
                  <c:v>2005</c:v>
                </c:pt>
                <c:pt idx="4">
                  <c:v>2006</c:v>
                </c:pt>
                <c:pt idx="5">
                  <c:v>2007</c:v>
                </c:pt>
                <c:pt idx="6">
                  <c:v>2008</c:v>
                </c:pt>
                <c:pt idx="7">
                  <c:v>2011</c:v>
                </c:pt>
                <c:pt idx="8">
                  <c:v>2018</c:v>
                </c:pt>
                <c:pt idx="9">
                  <c:v>2021</c:v>
                </c:pt>
              </c:strCache>
            </c:strRef>
          </c:cat>
          <c:val>
            <c:numRef>
              <c:f>'Pivot 3'!$B$4:$B$14</c:f>
              <c:numCache>
                <c:formatCode>General</c:formatCode>
                <c:ptCount val="10"/>
                <c:pt idx="0">
                  <c:v>40.499999999999993</c:v>
                </c:pt>
                <c:pt idx="1">
                  <c:v>33.800000000000004</c:v>
                </c:pt>
                <c:pt idx="2">
                  <c:v>32.199999999999996</c:v>
                </c:pt>
                <c:pt idx="3">
                  <c:v>40.599999999999994</c:v>
                </c:pt>
                <c:pt idx="4">
                  <c:v>38.799999999999997</c:v>
                </c:pt>
                <c:pt idx="5">
                  <c:v>34.4</c:v>
                </c:pt>
                <c:pt idx="6">
                  <c:v>46.2</c:v>
                </c:pt>
                <c:pt idx="7">
                  <c:v>38</c:v>
                </c:pt>
                <c:pt idx="8">
                  <c:v>29.4</c:v>
                </c:pt>
                <c:pt idx="9">
                  <c:v>56.4</c:v>
                </c:pt>
              </c:numCache>
            </c:numRef>
          </c:val>
          <c:extLst>
            <c:ext xmlns:c16="http://schemas.microsoft.com/office/drawing/2014/chart" uri="{C3380CC4-5D6E-409C-BE32-E72D297353CC}">
              <c16:uniqueId val="{00000000-C188-4C2D-B05B-9B46A983269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Historical Inflation Rates 2000-2022.xlsx]Pivot 4!PivotTable7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Years with Less Inflation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4'!$B$3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'Pivot 4'!$A$4:$A$12</c:f>
              <c:strCache>
                <c:ptCount val="8"/>
                <c:pt idx="0">
                  <c:v>2020</c:v>
                </c:pt>
                <c:pt idx="1">
                  <c:v>2016</c:v>
                </c:pt>
                <c:pt idx="2">
                  <c:v>2015</c:v>
                </c:pt>
                <c:pt idx="3">
                  <c:v>2014</c:v>
                </c:pt>
                <c:pt idx="4">
                  <c:v>2013</c:v>
                </c:pt>
                <c:pt idx="5">
                  <c:v>2010</c:v>
                </c:pt>
                <c:pt idx="6">
                  <c:v>2009</c:v>
                </c:pt>
                <c:pt idx="7">
                  <c:v>2002</c:v>
                </c:pt>
              </c:strCache>
            </c:strRef>
          </c:cat>
          <c:val>
            <c:numRef>
              <c:f>'Pivot 4'!$B$4:$B$12</c:f>
              <c:numCache>
                <c:formatCode>General</c:formatCode>
                <c:ptCount val="8"/>
                <c:pt idx="0">
                  <c:v>14.799999999999999</c:v>
                </c:pt>
                <c:pt idx="1">
                  <c:v>15.2</c:v>
                </c:pt>
                <c:pt idx="2">
                  <c:v>1.5</c:v>
                </c:pt>
                <c:pt idx="3">
                  <c:v>19.600000000000001</c:v>
                </c:pt>
                <c:pt idx="4">
                  <c:v>17.8</c:v>
                </c:pt>
                <c:pt idx="5">
                  <c:v>19.5</c:v>
                </c:pt>
                <c:pt idx="6">
                  <c:v>-4.1999999999999993</c:v>
                </c:pt>
                <c:pt idx="7">
                  <c:v>19</c:v>
                </c:pt>
              </c:numCache>
            </c:numRef>
          </c:val>
          <c:extLst>
            <c:ext xmlns:c16="http://schemas.microsoft.com/office/drawing/2014/chart" uri="{C3380CC4-5D6E-409C-BE32-E72D297353CC}">
              <c16:uniqueId val="{00000000-49C7-4201-881C-A5C0BD81BD4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fif"/><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19050</xdr:colOff>
      <xdr:row>4</xdr:row>
      <xdr:rowOff>0</xdr:rowOff>
    </xdr:to>
    <xdr:pic>
      <xdr:nvPicPr>
        <xdr:cNvPr id="7" name="Picture 6">
          <a:extLst>
            <a:ext uri="{FF2B5EF4-FFF2-40B4-BE49-F238E27FC236}">
              <a16:creationId xmlns:a16="http://schemas.microsoft.com/office/drawing/2014/main" id="{FDD763EC-3E90-3700-671E-7083BFEAE80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847850" cy="762000"/>
        </a:xfrm>
        <a:prstGeom prst="rect">
          <a:avLst/>
        </a:prstGeom>
      </xdr:spPr>
    </xdr:pic>
    <xdr:clientData/>
  </xdr:twoCellAnchor>
  <xdr:twoCellAnchor>
    <xdr:from>
      <xdr:col>3</xdr:col>
      <xdr:colOff>66674</xdr:colOff>
      <xdr:row>0</xdr:row>
      <xdr:rowOff>66675</xdr:rowOff>
    </xdr:from>
    <xdr:to>
      <xdr:col>14</xdr:col>
      <xdr:colOff>361949</xdr:colOff>
      <xdr:row>3</xdr:row>
      <xdr:rowOff>161924</xdr:rowOff>
    </xdr:to>
    <xdr:sp macro="" textlink="">
      <xdr:nvSpPr>
        <xdr:cNvPr id="8" name="Rectangle 7">
          <a:extLst>
            <a:ext uri="{FF2B5EF4-FFF2-40B4-BE49-F238E27FC236}">
              <a16:creationId xmlns:a16="http://schemas.microsoft.com/office/drawing/2014/main" id="{9598DC97-5772-F0BE-EC92-356409116D58}"/>
            </a:ext>
          </a:extLst>
        </xdr:cNvPr>
        <xdr:cNvSpPr/>
      </xdr:nvSpPr>
      <xdr:spPr>
        <a:xfrm>
          <a:off x="1895474" y="66675"/>
          <a:ext cx="7000875" cy="66674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solidFill>
                <a:srgbClr val="BF0A30"/>
              </a:solidFill>
              <a:latin typeface="Aparajita" panose="020B0502040204020203" pitchFamily="18" charset="0"/>
              <a:cs typeface="Aparajita" panose="020B0502040204020203" pitchFamily="18" charset="0"/>
            </a:rPr>
            <a:t>US INFLATION RATES FORM 2000 -2022</a:t>
          </a:r>
        </a:p>
      </xdr:txBody>
    </xdr:sp>
    <xdr:clientData/>
  </xdr:twoCellAnchor>
  <xdr:twoCellAnchor>
    <xdr:from>
      <xdr:col>2</xdr:col>
      <xdr:colOff>609599</xdr:colOff>
      <xdr:row>4</xdr:row>
      <xdr:rowOff>9525</xdr:rowOff>
    </xdr:from>
    <xdr:to>
      <xdr:col>11</xdr:col>
      <xdr:colOff>428624</xdr:colOff>
      <xdr:row>21</xdr:row>
      <xdr:rowOff>119064</xdr:rowOff>
    </xdr:to>
    <xdr:graphicFrame macro="">
      <xdr:nvGraphicFramePr>
        <xdr:cNvPr id="9" name="Chart 8">
          <a:extLst>
            <a:ext uri="{FF2B5EF4-FFF2-40B4-BE49-F238E27FC236}">
              <a16:creationId xmlns:a16="http://schemas.microsoft.com/office/drawing/2014/main" id="{F4725F6E-1F3D-4A3A-B286-3830D26CA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447676</xdr:colOff>
      <xdr:row>4</xdr:row>
      <xdr:rowOff>1</xdr:rowOff>
    </xdr:from>
    <xdr:to>
      <xdr:col>20</xdr:col>
      <xdr:colOff>314326</xdr:colOff>
      <xdr:row>21</xdr:row>
      <xdr:rowOff>114300</xdr:rowOff>
    </xdr:to>
    <xdr:graphicFrame macro="">
      <xdr:nvGraphicFramePr>
        <xdr:cNvPr id="10" name="Chart 9">
          <a:extLst>
            <a:ext uri="{FF2B5EF4-FFF2-40B4-BE49-F238E27FC236}">
              <a16:creationId xmlns:a16="http://schemas.microsoft.com/office/drawing/2014/main" id="{B52C9A02-8D45-4DA1-B2DB-FBA5C19D0C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609599</xdr:colOff>
      <xdr:row>21</xdr:row>
      <xdr:rowOff>133349</xdr:rowOff>
    </xdr:from>
    <xdr:to>
      <xdr:col>23</xdr:col>
      <xdr:colOff>104774</xdr:colOff>
      <xdr:row>37</xdr:row>
      <xdr:rowOff>19050</xdr:rowOff>
    </xdr:to>
    <xdr:graphicFrame macro="">
      <xdr:nvGraphicFramePr>
        <xdr:cNvPr id="11" name="Chart 10">
          <a:extLst>
            <a:ext uri="{FF2B5EF4-FFF2-40B4-BE49-F238E27FC236}">
              <a16:creationId xmlns:a16="http://schemas.microsoft.com/office/drawing/2014/main" id="{CEFD5CE7-C821-44F5-9BDA-A542A589F4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21</xdr:row>
      <xdr:rowOff>142875</xdr:rowOff>
    </xdr:from>
    <xdr:to>
      <xdr:col>13</xdr:col>
      <xdr:colOff>590550</xdr:colOff>
      <xdr:row>37</xdr:row>
      <xdr:rowOff>9525</xdr:rowOff>
    </xdr:to>
    <xdr:graphicFrame macro="">
      <xdr:nvGraphicFramePr>
        <xdr:cNvPr id="12" name="Chart 11">
          <a:extLst>
            <a:ext uri="{FF2B5EF4-FFF2-40B4-BE49-F238E27FC236}">
              <a16:creationId xmlns:a16="http://schemas.microsoft.com/office/drawing/2014/main" id="{A5B6EA74-0979-4D75-834A-A46381010C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4</xdr:row>
      <xdr:rowOff>9525</xdr:rowOff>
    </xdr:from>
    <xdr:to>
      <xdr:col>3</xdr:col>
      <xdr:colOff>0</xdr:colOff>
      <xdr:row>18</xdr:row>
      <xdr:rowOff>57150</xdr:rowOff>
    </xdr:to>
    <mc:AlternateContent xmlns:mc="http://schemas.openxmlformats.org/markup-compatibility/2006">
      <mc:Choice xmlns:a14="http://schemas.microsoft.com/office/drawing/2010/main" Requires="a14">
        <xdr:graphicFrame macro="">
          <xdr:nvGraphicFramePr>
            <xdr:cNvPr id="14" name="YEAR">
              <a:extLst>
                <a:ext uri="{FF2B5EF4-FFF2-40B4-BE49-F238E27FC236}">
                  <a16:creationId xmlns:a16="http://schemas.microsoft.com/office/drawing/2014/main" id="{0EFE7AAE-EB21-6372-473A-9F55729F331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0" y="771525"/>
              <a:ext cx="1828800" cy="2714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66675</xdr:rowOff>
    </xdr:from>
    <xdr:to>
      <xdr:col>3</xdr:col>
      <xdr:colOff>0</xdr:colOff>
      <xdr:row>31</xdr:row>
      <xdr:rowOff>114300</xdr:rowOff>
    </xdr:to>
    <mc:AlternateContent xmlns:mc="http://schemas.openxmlformats.org/markup-compatibility/2006">
      <mc:Choice xmlns:a14="http://schemas.microsoft.com/office/drawing/2010/main" Requires="a14">
        <xdr:graphicFrame macro="">
          <xdr:nvGraphicFramePr>
            <xdr:cNvPr id="15" name="Total ">
              <a:extLst>
                <a:ext uri="{FF2B5EF4-FFF2-40B4-BE49-F238E27FC236}">
                  <a16:creationId xmlns:a16="http://schemas.microsoft.com/office/drawing/2014/main" id="{35F7F3AF-16B0-BE48-22BE-C76F7F41F37F}"/>
                </a:ext>
              </a:extLst>
            </xdr:cNvPr>
            <xdr:cNvGraphicFramePr/>
          </xdr:nvGraphicFramePr>
          <xdr:xfrm>
            <a:off x="0" y="0"/>
            <a:ext cx="0" cy="0"/>
          </xdr:xfrm>
          <a:graphic>
            <a:graphicData uri="http://schemas.microsoft.com/office/drawing/2010/slicer">
              <sle:slicer xmlns:sle="http://schemas.microsoft.com/office/drawing/2010/slicer" name="Total "/>
            </a:graphicData>
          </a:graphic>
        </xdr:graphicFrame>
      </mc:Choice>
      <mc:Fallback>
        <xdr:sp macro="" textlink="">
          <xdr:nvSpPr>
            <xdr:cNvPr id="0" name=""/>
            <xdr:cNvSpPr>
              <a:spLocks noTextEdit="1"/>
            </xdr:cNvSpPr>
          </xdr:nvSpPr>
          <xdr:spPr>
            <a:xfrm>
              <a:off x="0" y="3495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4</xdr:row>
      <xdr:rowOff>14286</xdr:rowOff>
    </xdr:from>
    <xdr:to>
      <xdr:col>11</xdr:col>
      <xdr:colOff>409575</xdr:colOff>
      <xdr:row>21</xdr:row>
      <xdr:rowOff>123825</xdr:rowOff>
    </xdr:to>
    <xdr:graphicFrame macro="">
      <xdr:nvGraphicFramePr>
        <xdr:cNvPr id="2" name="Chart 1">
          <a:extLst>
            <a:ext uri="{FF2B5EF4-FFF2-40B4-BE49-F238E27FC236}">
              <a16:creationId xmlns:a16="http://schemas.microsoft.com/office/drawing/2014/main" id="{594A5B8E-8F40-DC26-9BFF-2F7ED09969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95249</xdr:colOff>
      <xdr:row>4</xdr:row>
      <xdr:rowOff>14286</xdr:rowOff>
    </xdr:from>
    <xdr:to>
      <xdr:col>10</xdr:col>
      <xdr:colOff>409574</xdr:colOff>
      <xdr:row>19</xdr:row>
      <xdr:rowOff>152399</xdr:rowOff>
    </xdr:to>
    <xdr:graphicFrame macro="">
      <xdr:nvGraphicFramePr>
        <xdr:cNvPr id="2" name="Chart 1">
          <a:extLst>
            <a:ext uri="{FF2B5EF4-FFF2-40B4-BE49-F238E27FC236}">
              <a16:creationId xmlns:a16="http://schemas.microsoft.com/office/drawing/2014/main" id="{AD0F7E0F-ED06-950A-BA09-CA0A9EC3F2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428625</xdr:colOff>
      <xdr:row>4</xdr:row>
      <xdr:rowOff>14287</xdr:rowOff>
    </xdr:from>
    <xdr:to>
      <xdr:col>16</xdr:col>
      <xdr:colOff>28575</xdr:colOff>
      <xdr:row>18</xdr:row>
      <xdr:rowOff>90487</xdr:rowOff>
    </xdr:to>
    <xdr:graphicFrame macro="">
      <xdr:nvGraphicFramePr>
        <xdr:cNvPr id="2" name="Chart 1">
          <a:extLst>
            <a:ext uri="{FF2B5EF4-FFF2-40B4-BE49-F238E27FC236}">
              <a16:creationId xmlns:a16="http://schemas.microsoft.com/office/drawing/2014/main" id="{F31FDD09-43C5-36C5-EF62-A27FC10754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238125</xdr:colOff>
      <xdr:row>1</xdr:row>
      <xdr:rowOff>176212</xdr:rowOff>
    </xdr:from>
    <xdr:to>
      <xdr:col>18</xdr:col>
      <xdr:colOff>209550</xdr:colOff>
      <xdr:row>16</xdr:row>
      <xdr:rowOff>61912</xdr:rowOff>
    </xdr:to>
    <xdr:graphicFrame macro="">
      <xdr:nvGraphicFramePr>
        <xdr:cNvPr id="2" name="Chart 1">
          <a:extLst>
            <a:ext uri="{FF2B5EF4-FFF2-40B4-BE49-F238E27FC236}">
              <a16:creationId xmlns:a16="http://schemas.microsoft.com/office/drawing/2014/main" id="{45DE92A2-3DAE-CEE2-B982-E7B4A1ED2F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iola Olowoyo" refreshedDate="44937.558385995369" createdVersion="8" refreshedVersion="8" minRefreshableVersion="3" recordCount="22" xr:uid="{5E3CFB7F-C269-4961-892B-6904FEB04FDA}">
  <cacheSource type="worksheet">
    <worksheetSource ref="A1:O23" sheet="Table"/>
  </cacheSource>
  <cacheFields count="15">
    <cacheField name="YEAR" numFmtId="0">
      <sharedItems containsSemiMixedTypes="0" containsString="0" containsNumber="1" containsInteger="1" minValue="2000" maxValue="2022" count="23">
        <n v="2000"/>
        <n v="2001"/>
        <n v="2002"/>
        <n v="2003"/>
        <n v="2004"/>
        <n v="2005"/>
        <n v="2006"/>
        <n v="2007"/>
        <n v="2008"/>
        <n v="2009"/>
        <n v="2010"/>
        <n v="2011"/>
        <n v="2012"/>
        <n v="2013"/>
        <n v="2014"/>
        <n v="2015"/>
        <n v="2016"/>
        <n v="2017"/>
        <n v="2018"/>
        <n v="2019"/>
        <n v="2020"/>
        <n v="2021"/>
        <n v="2022" u="1"/>
      </sharedItems>
    </cacheField>
    <cacheField name="JAN" numFmtId="0">
      <sharedItems containsSemiMixedTypes="0" containsString="0" containsNumber="1" minValue="-0.1" maxValue="4.3"/>
    </cacheField>
    <cacheField name="FEB" numFmtId="0">
      <sharedItems containsSemiMixedTypes="0" containsString="0" containsNumber="1" minValue="0" maxValue="4"/>
    </cacheField>
    <cacheField name="MAR" numFmtId="0">
      <sharedItems containsSemiMixedTypes="0" containsString="0" containsNumber="1" minValue="-0.4" maxValue="4"/>
    </cacheField>
    <cacheField name="APR" numFmtId="0">
      <sharedItems containsSemiMixedTypes="0" containsString="0" containsNumber="1" minValue="-0.7" maxValue="4.2"/>
    </cacheField>
    <cacheField name="MAY" numFmtId="0">
      <sharedItems containsSemiMixedTypes="0" containsString="0" containsNumber="1" minValue="-1.3" maxValue="5"/>
    </cacheField>
    <cacheField name="JUN" numFmtId="0">
      <sharedItems containsSemiMixedTypes="0" containsString="0" containsNumber="1" minValue="-1.4" maxValue="5.4"/>
    </cacheField>
    <cacheField name="JUL" numFmtId="0">
      <sharedItems containsSemiMixedTypes="0" containsString="0" containsNumber="1" minValue="-2.1" maxValue="5.6"/>
    </cacheField>
    <cacheField name="AUG" numFmtId="0">
      <sharedItems containsSemiMixedTypes="0" containsString="0" containsNumber="1" minValue="-1.5" maxValue="5.4"/>
    </cacheField>
    <cacheField name="SEP" numFmtId="0">
      <sharedItems containsSemiMixedTypes="0" containsString="0" containsNumber="1" minValue="-1.3" maxValue="5.4"/>
    </cacheField>
    <cacheField name="OCT" numFmtId="0">
      <sharedItems containsSemiMixedTypes="0" containsString="0" containsNumber="1" minValue="-0.2" maxValue="6.2"/>
    </cacheField>
    <cacheField name="NOV" numFmtId="0">
      <sharedItems containsSemiMixedTypes="0" containsString="0" containsNumber="1" minValue="0.5" maxValue="6.8"/>
    </cacheField>
    <cacheField name="DEC" numFmtId="0">
      <sharedItems containsSemiMixedTypes="0" containsString="0" containsNumber="1" minValue="0.1" maxValue="7"/>
    </cacheField>
    <cacheField name="AVE" numFmtId="0">
      <sharedItems containsSemiMixedTypes="0" containsString="0" containsNumber="1" minValue="-0.4" maxValue="4.7"/>
    </cacheField>
    <cacheField name="Total " numFmtId="0">
      <sharedItems containsSemiMixedTypes="0" containsString="0" containsNumber="1" minValue="-4.1999999999999993" maxValue="56.4" count="22">
        <n v="40.499999999999993"/>
        <n v="33.800000000000004"/>
        <n v="19"/>
        <n v="27.3"/>
        <n v="32.199999999999996"/>
        <n v="40.599999999999994"/>
        <n v="38.799999999999997"/>
        <n v="34.4"/>
        <n v="46.2"/>
        <n v="-4.1999999999999993"/>
        <n v="19.5"/>
        <n v="38"/>
        <n v="25"/>
        <n v="17.8"/>
        <n v="19.600000000000001"/>
        <n v="1.5"/>
        <n v="15.2"/>
        <n v="25.4"/>
        <n v="29.4"/>
        <n v="21.8"/>
        <n v="14.799999999999999"/>
        <n v="56.4"/>
      </sharedItems>
    </cacheField>
  </cacheFields>
  <extLst>
    <ext xmlns:x14="http://schemas.microsoft.com/office/spreadsheetml/2009/9/main" uri="{725AE2AE-9491-48be-B2B4-4EB974FC3084}">
      <x14:pivotCacheDefinition pivotCacheId="3210770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n v="2.7"/>
    <n v="3.2"/>
    <n v="3.8"/>
    <n v="3.1"/>
    <n v="3.2"/>
    <n v="3.7"/>
    <n v="3.7"/>
    <n v="3.4"/>
    <n v="3.5"/>
    <n v="3.4"/>
    <n v="3.4"/>
    <n v="3.4"/>
    <n v="3.4"/>
    <x v="0"/>
  </r>
  <r>
    <x v="1"/>
    <n v="3.7"/>
    <n v="3.5"/>
    <n v="2.9"/>
    <n v="3.3"/>
    <n v="3.6"/>
    <n v="3.2"/>
    <n v="2.7"/>
    <n v="2.7"/>
    <n v="2.6"/>
    <n v="2.1"/>
    <n v="1.9"/>
    <n v="1.6"/>
    <n v="2.8"/>
    <x v="1"/>
  </r>
  <r>
    <x v="2"/>
    <n v="1.1000000000000001"/>
    <n v="1.1000000000000001"/>
    <n v="1.5"/>
    <n v="1.6"/>
    <n v="1.2"/>
    <n v="1.1000000000000001"/>
    <n v="1.5"/>
    <n v="1.8"/>
    <n v="1.5"/>
    <n v="2"/>
    <n v="2.2000000000000002"/>
    <n v="2.4"/>
    <n v="1.6"/>
    <x v="2"/>
  </r>
  <r>
    <x v="3"/>
    <n v="2.6"/>
    <n v="3"/>
    <n v="3"/>
    <n v="2.2000000000000002"/>
    <n v="2.1"/>
    <n v="2.1"/>
    <n v="2.1"/>
    <n v="2.2000000000000002"/>
    <n v="2.2999999999999998"/>
    <n v="2"/>
    <n v="1.8"/>
    <n v="1.9"/>
    <n v="2.2999999999999998"/>
    <x v="3"/>
  </r>
  <r>
    <x v="4"/>
    <n v="1.9"/>
    <n v="1.7"/>
    <n v="1.7"/>
    <n v="2.2999999999999998"/>
    <n v="3.1"/>
    <n v="3.3"/>
    <n v="3"/>
    <n v="2.7"/>
    <n v="2.5"/>
    <n v="3.2"/>
    <n v="3.5"/>
    <n v="3.3"/>
    <n v="2.7"/>
    <x v="4"/>
  </r>
  <r>
    <x v="5"/>
    <n v="3"/>
    <n v="3"/>
    <n v="3.1"/>
    <n v="3.5"/>
    <n v="2.8"/>
    <n v="2.5"/>
    <n v="3.2"/>
    <n v="3.6"/>
    <n v="4.7"/>
    <n v="4.3"/>
    <n v="3.5"/>
    <n v="3.4"/>
    <n v="3.4"/>
    <x v="5"/>
  </r>
  <r>
    <x v="6"/>
    <n v="4"/>
    <n v="3.6"/>
    <n v="3.4"/>
    <n v="3.5"/>
    <n v="4.2"/>
    <n v="4.3"/>
    <n v="4.0999999999999996"/>
    <n v="3.8"/>
    <n v="2.1"/>
    <n v="1.3"/>
    <n v="2"/>
    <n v="2.5"/>
    <n v="3.2"/>
    <x v="6"/>
  </r>
  <r>
    <x v="7"/>
    <n v="2.1"/>
    <n v="2.4"/>
    <n v="2.8"/>
    <n v="2.6"/>
    <n v="2.7"/>
    <n v="2.7"/>
    <n v="2.4"/>
    <n v="2"/>
    <n v="2.8"/>
    <n v="3.5"/>
    <n v="4.3"/>
    <n v="4.0999999999999996"/>
    <n v="2.8"/>
    <x v="7"/>
  </r>
  <r>
    <x v="8"/>
    <n v="4.3"/>
    <n v="4"/>
    <n v="4"/>
    <n v="3.9"/>
    <n v="4.2"/>
    <n v="5"/>
    <n v="5.6"/>
    <n v="5.4"/>
    <n v="4.9000000000000004"/>
    <n v="3.7"/>
    <n v="1.1000000000000001"/>
    <n v="0.1"/>
    <n v="3.8"/>
    <x v="8"/>
  </r>
  <r>
    <x v="9"/>
    <n v="0"/>
    <n v="0.2"/>
    <n v="-0.4"/>
    <n v="-0.7"/>
    <n v="-1.3"/>
    <n v="-1.4"/>
    <n v="-2.1"/>
    <n v="-1.5"/>
    <n v="-1.3"/>
    <n v="-0.2"/>
    <n v="1.8"/>
    <n v="2.7"/>
    <n v="-0.4"/>
    <x v="9"/>
  </r>
  <r>
    <x v="10"/>
    <n v="2.6"/>
    <n v="2.1"/>
    <n v="2.2999999999999998"/>
    <n v="2.2000000000000002"/>
    <n v="2"/>
    <n v="1.1000000000000001"/>
    <n v="1.2"/>
    <n v="1.1000000000000001"/>
    <n v="1.1000000000000001"/>
    <n v="1.2"/>
    <n v="1.1000000000000001"/>
    <n v="1.5"/>
    <n v="1.6"/>
    <x v="10"/>
  </r>
  <r>
    <x v="11"/>
    <n v="1.6"/>
    <n v="2.1"/>
    <n v="2.7"/>
    <n v="3.2"/>
    <n v="3.6"/>
    <n v="3.6"/>
    <n v="3.6"/>
    <n v="3.8"/>
    <n v="3.9"/>
    <n v="3.5"/>
    <n v="3.4"/>
    <n v="3"/>
    <n v="3.2"/>
    <x v="11"/>
  </r>
  <r>
    <x v="12"/>
    <n v="2.9"/>
    <n v="2.9"/>
    <n v="2.7"/>
    <n v="2.2999999999999998"/>
    <n v="1.7"/>
    <n v="1.7"/>
    <n v="1.4"/>
    <n v="1.7"/>
    <n v="2"/>
    <n v="2.2000000000000002"/>
    <n v="1.8"/>
    <n v="1.7"/>
    <n v="2.1"/>
    <x v="12"/>
  </r>
  <r>
    <x v="13"/>
    <n v="1.6"/>
    <n v="2"/>
    <n v="1.5"/>
    <n v="1.1000000000000001"/>
    <n v="1.4"/>
    <n v="1.8"/>
    <n v="2"/>
    <n v="1.5"/>
    <n v="1.2"/>
    <n v="1"/>
    <n v="1.2"/>
    <n v="1.5"/>
    <n v="1.5"/>
    <x v="13"/>
  </r>
  <r>
    <x v="14"/>
    <n v="1.6"/>
    <n v="1.1000000000000001"/>
    <n v="1.5"/>
    <n v="2"/>
    <n v="2.1"/>
    <n v="2.1"/>
    <n v="2"/>
    <n v="1.7"/>
    <n v="1.7"/>
    <n v="1.7"/>
    <n v="1.3"/>
    <n v="0.8"/>
    <n v="1.6"/>
    <x v="14"/>
  </r>
  <r>
    <x v="15"/>
    <n v="-0.1"/>
    <n v="0"/>
    <n v="-0.1"/>
    <n v="-0.2"/>
    <n v="0"/>
    <n v="0.1"/>
    <n v="0.2"/>
    <n v="0.2"/>
    <n v="0"/>
    <n v="0.2"/>
    <n v="0.5"/>
    <n v="0.7"/>
    <n v="0.1"/>
    <x v="15"/>
  </r>
  <r>
    <x v="16"/>
    <n v="1.4"/>
    <n v="1"/>
    <n v="0.9"/>
    <n v="1.1000000000000001"/>
    <n v="1"/>
    <n v="1"/>
    <n v="0.8"/>
    <n v="1.1000000000000001"/>
    <n v="1.5"/>
    <n v="1.6"/>
    <n v="1.7"/>
    <n v="2.1"/>
    <n v="1.3"/>
    <x v="16"/>
  </r>
  <r>
    <x v="17"/>
    <n v="2.5"/>
    <n v="2.7"/>
    <n v="2.4"/>
    <n v="2.2000000000000002"/>
    <n v="1.9"/>
    <n v="1.6"/>
    <n v="1.7"/>
    <n v="1.9"/>
    <n v="2.2000000000000002"/>
    <n v="2"/>
    <n v="2.2000000000000002"/>
    <n v="2.1"/>
    <n v="2.1"/>
    <x v="17"/>
  </r>
  <r>
    <x v="18"/>
    <n v="2.1"/>
    <n v="2.2000000000000002"/>
    <n v="2.4"/>
    <n v="2.5"/>
    <n v="2.8"/>
    <n v="2.9"/>
    <n v="2.9"/>
    <n v="2.7"/>
    <n v="2.2999999999999998"/>
    <n v="2.5"/>
    <n v="2.2000000000000002"/>
    <n v="1.9"/>
    <n v="2.4"/>
    <x v="18"/>
  </r>
  <r>
    <x v="19"/>
    <n v="1.6"/>
    <n v="1.5"/>
    <n v="1.9"/>
    <n v="2"/>
    <n v="1.8"/>
    <n v="1.6"/>
    <n v="1.8"/>
    <n v="1.7"/>
    <n v="1.7"/>
    <n v="1.8"/>
    <n v="2.1"/>
    <n v="2.2999999999999998"/>
    <n v="1.8"/>
    <x v="19"/>
  </r>
  <r>
    <x v="20"/>
    <n v="2.5"/>
    <n v="2.2999999999999998"/>
    <n v="1.5"/>
    <n v="0.3"/>
    <n v="0.1"/>
    <n v="0.6"/>
    <n v="1"/>
    <n v="1.3"/>
    <n v="1.4"/>
    <n v="1.2"/>
    <n v="1.2"/>
    <n v="1.4"/>
    <n v="1.2"/>
    <x v="20"/>
  </r>
  <r>
    <x v="21"/>
    <n v="1.4"/>
    <n v="1.7"/>
    <n v="2.6"/>
    <n v="4.2"/>
    <n v="5"/>
    <n v="5.4"/>
    <n v="5.4"/>
    <n v="5.3"/>
    <n v="5.4"/>
    <n v="6.2"/>
    <n v="6.8"/>
    <n v="7"/>
    <n v="4.7"/>
    <x v="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378898-30B5-4622-9F61-3F2FD9853C77}"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26" firstHeaderRow="0" firstDataRow="1" firstDataCol="1"/>
  <pivotFields count="15">
    <pivotField axis="axisRow" showAll="0">
      <items count="24">
        <item x="0"/>
        <item x="1"/>
        <item x="2"/>
        <item x="3"/>
        <item x="4"/>
        <item x="5"/>
        <item x="6"/>
        <item x="7"/>
        <item x="8"/>
        <item x="9"/>
        <item x="10"/>
        <item x="11"/>
        <item x="12"/>
        <item x="13"/>
        <item x="14"/>
        <item x="15"/>
        <item x="16"/>
        <item x="17"/>
        <item x="18"/>
        <item x="19"/>
        <item x="20"/>
        <item x="21"/>
        <item m="1" x="22"/>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items count="23">
        <item x="9"/>
        <item x="15"/>
        <item x="20"/>
        <item x="16"/>
        <item x="13"/>
        <item x="2"/>
        <item x="10"/>
        <item x="14"/>
        <item x="19"/>
        <item x="12"/>
        <item x="17"/>
        <item x="3"/>
        <item x="18"/>
        <item x="4"/>
        <item x="1"/>
        <item x="7"/>
        <item x="11"/>
        <item x="6"/>
        <item x="0"/>
        <item x="5"/>
        <item x="8"/>
        <item x="21"/>
        <item t="default"/>
      </items>
    </pivotField>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2">
    <i>
      <x/>
    </i>
    <i i="1">
      <x v="1"/>
    </i>
  </colItems>
  <dataFields count="2">
    <dataField name="Sum of Total " fld="14" baseField="0" baseItem="0"/>
    <dataField name="Sum of DEC" fld="1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17" series="1">
      <pivotArea type="data" outline="0" fieldPosition="0">
        <references count="1">
          <reference field="4294967294" count="1" selected="0">
            <x v="0"/>
          </reference>
        </references>
      </pivotArea>
    </chartFormat>
    <chartFormat chart="2" format="1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9685DB-85BE-4426-ACB6-31AAC38022FA}" name="PivotTable5"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26" firstHeaderRow="1" firstDataRow="1" firstDataCol="1"/>
  <pivotFields count="15">
    <pivotField axis="axisRow" showAll="0">
      <items count="24">
        <item x="0"/>
        <item x="1"/>
        <item x="2"/>
        <item x="3"/>
        <item x="4"/>
        <item x="5"/>
        <item x="6"/>
        <item x="7"/>
        <item x="8"/>
        <item x="9"/>
        <item x="10"/>
        <item x="11"/>
        <item x="12"/>
        <item x="13"/>
        <item x="14"/>
        <item x="15"/>
        <item x="16"/>
        <item x="17"/>
        <item x="18"/>
        <item x="19"/>
        <item x="20"/>
        <item x="21"/>
        <item m="1" x="2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items count="23">
        <item x="9"/>
        <item x="15"/>
        <item x="20"/>
        <item x="16"/>
        <item x="13"/>
        <item x="2"/>
        <item x="10"/>
        <item x="14"/>
        <item x="19"/>
        <item x="12"/>
        <item x="17"/>
        <item x="3"/>
        <item x="18"/>
        <item x="4"/>
        <item x="1"/>
        <item x="7"/>
        <item x="11"/>
        <item x="6"/>
        <item x="0"/>
        <item x="5"/>
        <item x="8"/>
        <item x="21"/>
        <item t="default"/>
      </items>
    </pivotField>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AVE" fld="1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E742DE-5AB5-4891-8D9B-8EE5A1351341}" name="PivotTable6"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4" firstHeaderRow="1" firstDataRow="1" firstDataCol="1"/>
  <pivotFields count="15">
    <pivotField axis="axisRow" showAll="0" measureFilter="1">
      <items count="24">
        <item x="0"/>
        <item x="1"/>
        <item x="2"/>
        <item x="3"/>
        <item x="4"/>
        <item x="5"/>
        <item x="6"/>
        <item x="7"/>
        <item x="8"/>
        <item x="9"/>
        <item x="10"/>
        <item x="11"/>
        <item x="12"/>
        <item x="13"/>
        <item x="14"/>
        <item x="15"/>
        <item x="16"/>
        <item x="17"/>
        <item x="18"/>
        <item x="19"/>
        <item x="20"/>
        <item x="21"/>
        <item m="1" x="2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3">
        <item x="9"/>
        <item x="15"/>
        <item x="20"/>
        <item x="16"/>
        <item x="13"/>
        <item x="2"/>
        <item x="10"/>
        <item x="14"/>
        <item x="19"/>
        <item x="12"/>
        <item x="17"/>
        <item x="3"/>
        <item x="18"/>
        <item x="4"/>
        <item x="1"/>
        <item x="7"/>
        <item x="11"/>
        <item x="6"/>
        <item x="0"/>
        <item x="5"/>
        <item x="8"/>
        <item x="21"/>
        <item t="default"/>
      </items>
    </pivotField>
  </pivotFields>
  <rowFields count="1">
    <field x="0"/>
  </rowFields>
  <rowItems count="11">
    <i>
      <x/>
    </i>
    <i>
      <x v="1"/>
    </i>
    <i>
      <x v="4"/>
    </i>
    <i>
      <x v="5"/>
    </i>
    <i>
      <x v="6"/>
    </i>
    <i>
      <x v="7"/>
    </i>
    <i>
      <x v="8"/>
    </i>
    <i>
      <x v="11"/>
    </i>
    <i>
      <x v="18"/>
    </i>
    <i>
      <x v="21"/>
    </i>
    <i t="grand">
      <x/>
    </i>
  </rowItems>
  <colItems count="1">
    <i/>
  </colItems>
  <dataFields count="1">
    <dataField name="Sum of Total " fld="14" baseField="0" baseItem="0"/>
  </dataFields>
  <chartFormats count="12">
    <chartFormat chart="0" format="0"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0" count="1" selected="0">
            <x v="0"/>
          </reference>
        </references>
      </pivotArea>
    </chartFormat>
    <chartFormat chart="2" format="14">
      <pivotArea type="data" outline="0" fieldPosition="0">
        <references count="2">
          <reference field="4294967294" count="1" selected="0">
            <x v="0"/>
          </reference>
          <reference field="0" count="1" selected="0">
            <x v="1"/>
          </reference>
        </references>
      </pivotArea>
    </chartFormat>
    <chartFormat chart="2" format="15">
      <pivotArea type="data" outline="0" fieldPosition="0">
        <references count="2">
          <reference field="4294967294" count="1" selected="0">
            <x v="0"/>
          </reference>
          <reference field="0" count="1" selected="0">
            <x v="4"/>
          </reference>
        </references>
      </pivotArea>
    </chartFormat>
    <chartFormat chart="2" format="16">
      <pivotArea type="data" outline="0" fieldPosition="0">
        <references count="2">
          <reference field="4294967294" count="1" selected="0">
            <x v="0"/>
          </reference>
          <reference field="0" count="1" selected="0">
            <x v="5"/>
          </reference>
        </references>
      </pivotArea>
    </chartFormat>
    <chartFormat chart="2" format="17">
      <pivotArea type="data" outline="0" fieldPosition="0">
        <references count="2">
          <reference field="4294967294" count="1" selected="0">
            <x v="0"/>
          </reference>
          <reference field="0" count="1" selected="0">
            <x v="6"/>
          </reference>
        </references>
      </pivotArea>
    </chartFormat>
    <chartFormat chart="2" format="18">
      <pivotArea type="data" outline="0" fieldPosition="0">
        <references count="2">
          <reference field="4294967294" count="1" selected="0">
            <x v="0"/>
          </reference>
          <reference field="0" count="1" selected="0">
            <x v="7"/>
          </reference>
        </references>
      </pivotArea>
    </chartFormat>
    <chartFormat chart="2" format="19">
      <pivotArea type="data" outline="0" fieldPosition="0">
        <references count="2">
          <reference field="4294967294" count="1" selected="0">
            <x v="0"/>
          </reference>
          <reference field="0" count="1" selected="0">
            <x v="8"/>
          </reference>
        </references>
      </pivotArea>
    </chartFormat>
    <chartFormat chart="2" format="20">
      <pivotArea type="data" outline="0" fieldPosition="0">
        <references count="2">
          <reference field="4294967294" count="1" selected="0">
            <x v="0"/>
          </reference>
          <reference field="0" count="1" selected="0">
            <x v="11"/>
          </reference>
        </references>
      </pivotArea>
    </chartFormat>
    <chartFormat chart="2" format="21">
      <pivotArea type="data" outline="0" fieldPosition="0">
        <references count="2">
          <reference field="4294967294" count="1" selected="0">
            <x v="0"/>
          </reference>
          <reference field="0" count="1" selected="0">
            <x v="18"/>
          </reference>
        </references>
      </pivotArea>
    </chartFormat>
    <chartFormat chart="2" format="22">
      <pivotArea type="data" outline="0" fieldPosition="0">
        <references count="2">
          <reference field="4294967294" count="1" selected="0">
            <x v="0"/>
          </reference>
          <reference field="0" count="1" selected="0">
            <x v="21"/>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7AC548-0A6C-4E85-AE62-4FE158835AA1}" name="PivotTable7"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2" firstHeaderRow="1" firstDataRow="1" firstDataCol="1"/>
  <pivotFields count="15">
    <pivotField axis="axisRow" showAll="0" measureFilter="1" sortType="descending">
      <items count="24">
        <item m="1"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3">
        <item x="9"/>
        <item x="15"/>
        <item x="20"/>
        <item x="16"/>
        <item x="13"/>
        <item x="2"/>
        <item x="10"/>
        <item x="14"/>
        <item x="19"/>
        <item x="12"/>
        <item x="17"/>
        <item x="3"/>
        <item x="18"/>
        <item x="4"/>
        <item x="1"/>
        <item x="7"/>
        <item x="11"/>
        <item x="6"/>
        <item x="0"/>
        <item x="5"/>
        <item x="8"/>
        <item x="21"/>
        <item t="default"/>
      </items>
    </pivotField>
  </pivotFields>
  <rowFields count="1">
    <field x="0"/>
  </rowFields>
  <rowItems count="9">
    <i>
      <x v="2"/>
    </i>
    <i>
      <x v="6"/>
    </i>
    <i>
      <x v="7"/>
    </i>
    <i>
      <x v="8"/>
    </i>
    <i>
      <x v="9"/>
    </i>
    <i>
      <x v="12"/>
    </i>
    <i>
      <x v="13"/>
    </i>
    <i>
      <x v="20"/>
    </i>
    <i t="grand">
      <x/>
    </i>
  </rowItems>
  <colItems count="1">
    <i/>
  </colItems>
  <dataFields count="1">
    <dataField name="Sum of Total " fld="14" baseField="0" baseItem="0"/>
  </dataFields>
  <chartFormats count="3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21"/>
          </reference>
        </references>
      </pivotArea>
    </chartFormat>
    <chartFormat chart="0" format="2" series="1">
      <pivotArea type="data" outline="0" fieldPosition="0">
        <references count="2">
          <reference field="4294967294" count="1" selected="0">
            <x v="0"/>
          </reference>
          <reference field="0" count="1" selected="0">
            <x v="20"/>
          </reference>
        </references>
      </pivotArea>
    </chartFormat>
    <chartFormat chart="0" format="3" series="1">
      <pivotArea type="data" outline="0" fieldPosition="0">
        <references count="2">
          <reference field="4294967294" count="1" selected="0">
            <x v="0"/>
          </reference>
          <reference field="0" count="1" selected="0">
            <x v="19"/>
          </reference>
        </references>
      </pivotArea>
    </chartFormat>
    <chartFormat chart="0" format="4" series="1">
      <pivotArea type="data" outline="0" fieldPosition="0">
        <references count="2">
          <reference field="4294967294" count="1" selected="0">
            <x v="0"/>
          </reference>
          <reference field="0" count="1" selected="0">
            <x v="18"/>
          </reference>
        </references>
      </pivotArea>
    </chartFormat>
    <chartFormat chart="0" format="5" series="1">
      <pivotArea type="data" outline="0" fieldPosition="0">
        <references count="2">
          <reference field="4294967294" count="1" selected="0">
            <x v="0"/>
          </reference>
          <reference field="0" count="1" selected="0">
            <x v="17"/>
          </reference>
        </references>
      </pivotArea>
    </chartFormat>
    <chartFormat chart="0" format="6" series="1">
      <pivotArea type="data" outline="0" fieldPosition="0">
        <references count="2">
          <reference field="4294967294" count="1" selected="0">
            <x v="0"/>
          </reference>
          <reference field="0" count="1" selected="0">
            <x v="16"/>
          </reference>
        </references>
      </pivotArea>
    </chartFormat>
    <chartFormat chart="0" format="7" series="1">
      <pivotArea type="data" outline="0" fieldPosition="0">
        <references count="2">
          <reference field="4294967294" count="1" selected="0">
            <x v="0"/>
          </reference>
          <reference field="0" count="1" selected="0">
            <x v="15"/>
          </reference>
        </references>
      </pivotArea>
    </chartFormat>
    <chartFormat chart="0" format="8" series="1">
      <pivotArea type="data" outline="0" fieldPosition="0">
        <references count="2">
          <reference field="4294967294" count="1" selected="0">
            <x v="0"/>
          </reference>
          <reference field="0" count="1" selected="0">
            <x v="14"/>
          </reference>
        </references>
      </pivotArea>
    </chartFormat>
    <chartFormat chart="0" format="9" series="1">
      <pivotArea type="data" outline="0" fieldPosition="0">
        <references count="2">
          <reference field="4294967294" count="1" selected="0">
            <x v="0"/>
          </reference>
          <reference field="0" count="1" selected="0">
            <x v="13"/>
          </reference>
        </references>
      </pivotArea>
    </chartFormat>
    <chartFormat chart="0" format="10" series="1">
      <pivotArea type="data" outline="0" fieldPosition="0">
        <references count="2">
          <reference field="4294967294" count="1" selected="0">
            <x v="0"/>
          </reference>
          <reference field="0" count="1" selected="0">
            <x v="12"/>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0"/>
          </reference>
        </references>
      </pivotArea>
    </chartFormat>
    <chartFormat chart="0" format="13" series="1">
      <pivotArea type="data" outline="0" fieldPosition="0">
        <references count="2">
          <reference field="4294967294" count="1" selected="0">
            <x v="0"/>
          </reference>
          <reference field="0" count="1" selected="0">
            <x v="9"/>
          </reference>
        </references>
      </pivotArea>
    </chartFormat>
    <chartFormat chart="0" format="14" series="1">
      <pivotArea type="data" outline="0" fieldPosition="0">
        <references count="2">
          <reference field="4294967294" count="1" selected="0">
            <x v="0"/>
          </reference>
          <reference field="0" count="1" selected="0">
            <x v="8"/>
          </reference>
        </references>
      </pivotArea>
    </chartFormat>
    <chartFormat chart="0" format="15" series="1">
      <pivotArea type="data" outline="0" fieldPosition="0">
        <references count="2">
          <reference field="4294967294" count="1" selected="0">
            <x v="0"/>
          </reference>
          <reference field="0" count="1" selected="0">
            <x v="7"/>
          </reference>
        </references>
      </pivotArea>
    </chartFormat>
    <chartFormat chart="0" format="16" series="1">
      <pivotArea type="data" outline="0" fieldPosition="0">
        <references count="2">
          <reference field="4294967294" count="1" selected="0">
            <x v="0"/>
          </reference>
          <reference field="0" count="1" selected="0">
            <x v="6"/>
          </reference>
        </references>
      </pivotArea>
    </chartFormat>
    <chartFormat chart="0" format="17" series="1">
      <pivotArea type="data" outline="0" fieldPosition="0">
        <references count="2">
          <reference field="4294967294" count="1" selected="0">
            <x v="0"/>
          </reference>
          <reference field="0" count="1" selected="0">
            <x v="5"/>
          </reference>
        </references>
      </pivotArea>
    </chartFormat>
    <chartFormat chart="0" format="18" series="1">
      <pivotArea type="data" outline="0" fieldPosition="0">
        <references count="2">
          <reference field="4294967294" count="1" selected="0">
            <x v="0"/>
          </reference>
          <reference field="0" count="1" selected="0">
            <x v="4"/>
          </reference>
        </references>
      </pivotArea>
    </chartFormat>
    <chartFormat chart="0" format="19" series="1">
      <pivotArea type="data" outline="0" fieldPosition="0">
        <references count="2">
          <reference field="4294967294" count="1" selected="0">
            <x v="0"/>
          </reference>
          <reference field="0" count="1" selected="0">
            <x v="3"/>
          </reference>
        </references>
      </pivotArea>
    </chartFormat>
    <chartFormat chart="0" format="20" series="1">
      <pivotArea type="data" outline="0" fieldPosition="0">
        <references count="2">
          <reference field="4294967294" count="1" selected="0">
            <x v="0"/>
          </reference>
          <reference field="0" count="1" selected="0">
            <x v="2"/>
          </reference>
        </references>
      </pivotArea>
    </chartFormat>
    <chartFormat chart="0" format="21" series="1">
      <pivotArea type="data" outline="0" fieldPosition="0">
        <references count="2">
          <reference field="4294967294" count="1" selected="0">
            <x v="0"/>
          </reference>
          <reference field="0" count="1" selected="0">
            <x v="1"/>
          </reference>
        </references>
      </pivotArea>
    </chartFormat>
    <chartFormat chart="0" format="22" series="1">
      <pivotArea type="data" outline="0" fieldPosition="0">
        <references count="2">
          <reference field="4294967294" count="1" selected="0">
            <x v="0"/>
          </reference>
          <reference field="0" count="1" selected="0">
            <x v="0"/>
          </reference>
        </references>
      </pivotArea>
    </chartFormat>
    <chartFormat chart="2" format="32" series="1">
      <pivotArea type="data" outline="0" fieldPosition="0">
        <references count="1">
          <reference field="4294967294" count="1" selected="0">
            <x v="0"/>
          </reference>
        </references>
      </pivotArea>
    </chartFormat>
    <chartFormat chart="2" format="33">
      <pivotArea type="data" outline="0" fieldPosition="0">
        <references count="2">
          <reference field="4294967294" count="1" selected="0">
            <x v="0"/>
          </reference>
          <reference field="0" count="1" selected="0">
            <x v="2"/>
          </reference>
        </references>
      </pivotArea>
    </chartFormat>
    <chartFormat chart="2" format="34">
      <pivotArea type="data" outline="0" fieldPosition="0">
        <references count="2">
          <reference field="4294967294" count="1" selected="0">
            <x v="0"/>
          </reference>
          <reference field="0" count="1" selected="0">
            <x v="6"/>
          </reference>
        </references>
      </pivotArea>
    </chartFormat>
    <chartFormat chart="2" format="35">
      <pivotArea type="data" outline="0" fieldPosition="0">
        <references count="2">
          <reference field="4294967294" count="1" selected="0">
            <x v="0"/>
          </reference>
          <reference field="0" count="1" selected="0">
            <x v="7"/>
          </reference>
        </references>
      </pivotArea>
    </chartFormat>
    <chartFormat chart="2" format="36">
      <pivotArea type="data" outline="0" fieldPosition="0">
        <references count="2">
          <reference field="4294967294" count="1" selected="0">
            <x v="0"/>
          </reference>
          <reference field="0" count="1" selected="0">
            <x v="8"/>
          </reference>
        </references>
      </pivotArea>
    </chartFormat>
    <chartFormat chart="2" format="37">
      <pivotArea type="data" outline="0" fieldPosition="0">
        <references count="2">
          <reference field="4294967294" count="1" selected="0">
            <x v="0"/>
          </reference>
          <reference field="0" count="1" selected="0">
            <x v="9"/>
          </reference>
        </references>
      </pivotArea>
    </chartFormat>
    <chartFormat chart="2" format="38">
      <pivotArea type="data" outline="0" fieldPosition="0">
        <references count="2">
          <reference field="4294967294" count="1" selected="0">
            <x v="0"/>
          </reference>
          <reference field="0" count="1" selected="0">
            <x v="12"/>
          </reference>
        </references>
      </pivotArea>
    </chartFormat>
    <chartFormat chart="2" format="39">
      <pivotArea type="data" outline="0" fieldPosition="0">
        <references count="2">
          <reference field="4294967294" count="1" selected="0">
            <x v="0"/>
          </reference>
          <reference field="0" count="1" selected="0">
            <x v="13"/>
          </reference>
        </references>
      </pivotArea>
    </chartFormat>
    <chartFormat chart="2" format="40">
      <pivotArea type="data" outline="0" fieldPosition="0">
        <references count="2">
          <reference field="4294967294" count="1" selected="0">
            <x v="0"/>
          </reference>
          <reference field="0" count="1" selected="0">
            <x v="20"/>
          </reference>
        </references>
      </pivotArea>
    </chartFormat>
  </chartFormats>
  <pivotTableStyleInfo name="PivotStyleLight16" showRowHeaders="1" showColHeaders="1" showRowStripes="0" showColStripes="0" showLastColumn="1"/>
  <filters count="1">
    <filter fld="0" type="valueLessThan" evalOrder="-1" id="1" iMeasureFld="0">
      <autoFilter ref="A1">
        <filterColumn colId="0">
          <customFilters>
            <customFilter operator="lessThan" val="2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3E322BE-0193-440C-8687-F9FD6D2631A8}" sourceName="YEAR">
  <pivotTables>
    <pivotTable tabId="4" name="PivotTable4"/>
    <pivotTable tabId="5" name="PivotTable5"/>
    <pivotTable tabId="6" name="PivotTable6"/>
    <pivotTable tabId="7" name="PivotTable7"/>
  </pivotTables>
  <data>
    <tabular pivotCacheId="321077006">
      <items count="23">
        <i x="0" s="1"/>
        <i x="1" s="1"/>
        <i x="2" s="1"/>
        <i x="3" s="1"/>
        <i x="4" s="1"/>
        <i x="5" s="1"/>
        <i x="6" s="1"/>
        <i x="7" s="1"/>
        <i x="8" s="1"/>
        <i x="9" s="1"/>
        <i x="10" s="1"/>
        <i x="11" s="1"/>
        <i x="12" s="1"/>
        <i x="13" s="1"/>
        <i x="14" s="1"/>
        <i x="15" s="1"/>
        <i x="16" s="1"/>
        <i x="17" s="1"/>
        <i x="18" s="1"/>
        <i x="19" s="1"/>
        <i x="20" s="1"/>
        <i x="21" s="1"/>
        <i x="2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 xr10:uid="{B1FE663D-531D-4283-9411-B4824110C6D0}" sourceName="Total ">
  <pivotTables>
    <pivotTable tabId="5" name="PivotTable5"/>
    <pivotTable tabId="4" name="PivotTable4"/>
    <pivotTable tabId="6" name="PivotTable6"/>
    <pivotTable tabId="7" name="PivotTable7"/>
  </pivotTables>
  <data>
    <tabular pivotCacheId="321077006">
      <items count="22">
        <i x="9" s="1"/>
        <i x="15" s="1"/>
        <i x="20" s="1"/>
        <i x="16" s="1"/>
        <i x="13" s="1"/>
        <i x="2" s="1"/>
        <i x="10" s="1"/>
        <i x="14" s="1"/>
        <i x="19" s="1"/>
        <i x="12" s="1"/>
        <i x="17" s="1"/>
        <i x="3" s="1"/>
        <i x="18" s="1"/>
        <i x="4" s="1"/>
        <i x="1" s="1"/>
        <i x="7" s="1"/>
        <i x="11" s="1"/>
        <i x="6" s="1"/>
        <i x="0" s="1"/>
        <i x="5" s="1"/>
        <i x="8" s="1"/>
        <i x="2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B9F1CF38-FFCA-448E-92BB-D85B7300897F}" cache="Slicer_YEAR" caption="YEAR" rowHeight="241300"/>
  <slicer name="Total " xr10:uid="{C0D15A97-B67F-4F23-BC97-4C2308C412D0}" cache="Slicer_Total" caption="Total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740BF10-70FA-4E18-B346-494DB9A466CE}" name="Table3" displayName="Table3" ref="A1:O23" totalsRowShown="0" headerRowDxfId="0" dataDxfId="1" tableBorderDxfId="16">
  <autoFilter ref="A1:O23" xr:uid="{7740BF10-70FA-4E18-B346-494DB9A466CE}"/>
  <tableColumns count="15">
    <tableColumn id="1" xr3:uid="{BB01BCDC-D882-4463-9898-D18D91FA198A}" name="YEAR" dataDxfId="15"/>
    <tableColumn id="2" xr3:uid="{AE944247-13C0-45B1-BB40-C4A7D0CAAE20}" name="JAN" dataDxfId="14"/>
    <tableColumn id="3" xr3:uid="{0DD8358F-3149-4F87-9B60-7CCC3A5FC7C5}" name="FEB" dataDxfId="13"/>
    <tableColumn id="4" xr3:uid="{48EA376B-BC79-4B85-BC10-3BC1329764CA}" name="MAR" dataDxfId="12"/>
    <tableColumn id="5" xr3:uid="{87873E21-FEFD-4224-BE7A-1FCFE1367AF4}" name="APR" dataDxfId="11"/>
    <tableColumn id="6" xr3:uid="{A53199F0-E739-4307-B3E0-C500C46163D8}" name="MAY" dataDxfId="10"/>
    <tableColumn id="7" xr3:uid="{FA58EA2E-29D2-4746-90C6-5A852702CF08}" name="JUN" dataDxfId="9"/>
    <tableColumn id="8" xr3:uid="{5E2F6263-1107-46EF-B8C9-B68743B005AD}" name="JUL" dataDxfId="8"/>
    <tableColumn id="9" xr3:uid="{72B9C07C-FE10-44BF-BE3F-B51F06C613DF}" name="AUG" dataDxfId="7"/>
    <tableColumn id="10" xr3:uid="{017274FA-2FF8-483B-90BA-27E753AE52B4}" name="SEP" dataDxfId="6"/>
    <tableColumn id="11" xr3:uid="{87A13F97-1142-46B1-9656-BCAA398CC5AD}" name="OCT" dataDxfId="5"/>
    <tableColumn id="12" xr3:uid="{1F245A08-B2DE-4441-ABA9-FAB4A2FB17EE}" name="NOV" dataDxfId="4"/>
    <tableColumn id="13" xr3:uid="{15F0E703-A036-443B-A41F-4FA7FDC85136}" name="DEC" dataDxfId="3"/>
    <tableColumn id="14" xr3:uid="{42FE4313-8895-4681-A1AF-F83FCD7B41A6}" name="AVE" dataDxfId="2"/>
    <tableColumn id="15" xr3:uid="{2B8E92C3-82AA-4EB5-9A34-5C9FAB284E18}" name="Total ">
      <calculatedColumnFormula>SUM(B2:M2)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BDB11-DA8A-4FDC-AA2D-BD8170F22851}">
  <dimension ref="A1"/>
  <sheetViews>
    <sheetView tabSelected="1" workbookViewId="0">
      <selection activeCell="P3" sqref="P3"/>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3826E-77A2-4D0E-9687-F8B7A8A89D64}">
  <dimension ref="A1:O23"/>
  <sheetViews>
    <sheetView workbookViewId="0">
      <selection activeCell="O4" sqref="O4"/>
    </sheetView>
  </sheetViews>
  <sheetFormatPr defaultRowHeight="15" x14ac:dyDescent="0.25"/>
  <cols>
    <col min="1" max="1" width="9.85546875" customWidth="1"/>
  </cols>
  <sheetData>
    <row r="1" spans="1:15" ht="15.75" thickBot="1" x14ac:dyDescent="0.3">
      <c r="A1" s="3" t="s">
        <v>0</v>
      </c>
      <c r="B1" s="3" t="s">
        <v>1</v>
      </c>
      <c r="C1" s="3" t="s">
        <v>2</v>
      </c>
      <c r="D1" s="3" t="s">
        <v>3</v>
      </c>
      <c r="E1" s="3" t="s">
        <v>4</v>
      </c>
      <c r="F1" s="3" t="s">
        <v>5</v>
      </c>
      <c r="G1" s="3" t="s">
        <v>6</v>
      </c>
      <c r="H1" s="3" t="s">
        <v>7</v>
      </c>
      <c r="I1" s="3" t="s">
        <v>8</v>
      </c>
      <c r="J1" s="3" t="s">
        <v>9</v>
      </c>
      <c r="K1" s="3" t="s">
        <v>10</v>
      </c>
      <c r="L1" s="3" t="s">
        <v>11</v>
      </c>
      <c r="M1" s="3" t="s">
        <v>12</v>
      </c>
      <c r="N1" s="4" t="s">
        <v>13</v>
      </c>
      <c r="O1" s="12" t="s">
        <v>16</v>
      </c>
    </row>
    <row r="2" spans="1:15" ht="15.75" thickBot="1" x14ac:dyDescent="0.3">
      <c r="A2" s="7">
        <v>2000</v>
      </c>
      <c r="B2" s="1">
        <v>2.7</v>
      </c>
      <c r="C2" s="1">
        <v>3.2</v>
      </c>
      <c r="D2" s="1">
        <v>3.8</v>
      </c>
      <c r="E2" s="1">
        <v>3.1</v>
      </c>
      <c r="F2" s="1">
        <v>3.2</v>
      </c>
      <c r="G2" s="1">
        <v>3.7</v>
      </c>
      <c r="H2" s="1">
        <v>3.7</v>
      </c>
      <c r="I2" s="1">
        <v>3.4</v>
      </c>
      <c r="J2" s="1">
        <v>3.5</v>
      </c>
      <c r="K2" s="1">
        <v>3.4</v>
      </c>
      <c r="L2" s="1">
        <v>3.4</v>
      </c>
      <c r="M2" s="1">
        <v>3.4</v>
      </c>
      <c r="N2" s="5">
        <v>3.4</v>
      </c>
      <c r="O2">
        <f t="shared" ref="O2:O23" si="0">SUM(B2:M2)</f>
        <v>40.499999999999993</v>
      </c>
    </row>
    <row r="3" spans="1:15" ht="15.75" thickBot="1" x14ac:dyDescent="0.3">
      <c r="A3" s="8">
        <v>2001</v>
      </c>
      <c r="B3" s="2">
        <v>3.7</v>
      </c>
      <c r="C3" s="2">
        <v>3.5</v>
      </c>
      <c r="D3" s="2">
        <v>2.9</v>
      </c>
      <c r="E3" s="2">
        <v>3.3</v>
      </c>
      <c r="F3" s="2">
        <v>3.6</v>
      </c>
      <c r="G3" s="2">
        <v>3.2</v>
      </c>
      <c r="H3" s="2">
        <v>2.7</v>
      </c>
      <c r="I3" s="2">
        <v>2.7</v>
      </c>
      <c r="J3" s="2">
        <v>2.6</v>
      </c>
      <c r="K3" s="2">
        <v>2.1</v>
      </c>
      <c r="L3" s="2">
        <v>1.9</v>
      </c>
      <c r="M3" s="2">
        <v>1.6</v>
      </c>
      <c r="N3" s="6">
        <v>2.8</v>
      </c>
      <c r="O3">
        <f t="shared" si="0"/>
        <v>33.800000000000004</v>
      </c>
    </row>
    <row r="4" spans="1:15" ht="15.75" thickBot="1" x14ac:dyDescent="0.3">
      <c r="A4" s="7">
        <v>2002</v>
      </c>
      <c r="B4" s="1">
        <v>1.1000000000000001</v>
      </c>
      <c r="C4" s="1">
        <v>1.1000000000000001</v>
      </c>
      <c r="D4" s="1">
        <v>1.5</v>
      </c>
      <c r="E4" s="1">
        <v>1.6</v>
      </c>
      <c r="F4" s="1">
        <v>1.2</v>
      </c>
      <c r="G4" s="1">
        <v>1.1000000000000001</v>
      </c>
      <c r="H4" s="1">
        <v>1.5</v>
      </c>
      <c r="I4" s="1">
        <v>1.8</v>
      </c>
      <c r="J4" s="1">
        <v>1.5</v>
      </c>
      <c r="K4" s="1">
        <v>2</v>
      </c>
      <c r="L4" s="1">
        <v>2.2000000000000002</v>
      </c>
      <c r="M4" s="1">
        <v>2.4</v>
      </c>
      <c r="N4" s="5">
        <v>1.6</v>
      </c>
      <c r="O4">
        <f t="shared" si="0"/>
        <v>19</v>
      </c>
    </row>
    <row r="5" spans="1:15" ht="15.75" thickBot="1" x14ac:dyDescent="0.3">
      <c r="A5" s="8">
        <v>2003</v>
      </c>
      <c r="B5" s="2">
        <v>2.6</v>
      </c>
      <c r="C5" s="2">
        <v>3</v>
      </c>
      <c r="D5" s="2">
        <v>3</v>
      </c>
      <c r="E5" s="2">
        <v>2.2000000000000002</v>
      </c>
      <c r="F5" s="2">
        <v>2.1</v>
      </c>
      <c r="G5" s="2">
        <v>2.1</v>
      </c>
      <c r="H5" s="2">
        <v>2.1</v>
      </c>
      <c r="I5" s="2">
        <v>2.2000000000000002</v>
      </c>
      <c r="J5" s="2">
        <v>2.2999999999999998</v>
      </c>
      <c r="K5" s="2">
        <v>2</v>
      </c>
      <c r="L5" s="2">
        <v>1.8</v>
      </c>
      <c r="M5" s="2">
        <v>1.9</v>
      </c>
      <c r="N5" s="6">
        <v>2.2999999999999998</v>
      </c>
      <c r="O5">
        <f t="shared" si="0"/>
        <v>27.3</v>
      </c>
    </row>
    <row r="6" spans="1:15" ht="15.75" thickBot="1" x14ac:dyDescent="0.3">
      <c r="A6" s="7">
        <v>2004</v>
      </c>
      <c r="B6" s="1">
        <v>1.9</v>
      </c>
      <c r="C6" s="1">
        <v>1.7</v>
      </c>
      <c r="D6" s="1">
        <v>1.7</v>
      </c>
      <c r="E6" s="1">
        <v>2.2999999999999998</v>
      </c>
      <c r="F6" s="1">
        <v>3.1</v>
      </c>
      <c r="G6" s="1">
        <v>3.3</v>
      </c>
      <c r="H6" s="1">
        <v>3</v>
      </c>
      <c r="I6" s="1">
        <v>2.7</v>
      </c>
      <c r="J6" s="1">
        <v>2.5</v>
      </c>
      <c r="K6" s="1">
        <v>3.2</v>
      </c>
      <c r="L6" s="1">
        <v>3.5</v>
      </c>
      <c r="M6" s="1">
        <v>3.3</v>
      </c>
      <c r="N6" s="5">
        <v>2.7</v>
      </c>
      <c r="O6">
        <f t="shared" si="0"/>
        <v>32.199999999999996</v>
      </c>
    </row>
    <row r="7" spans="1:15" ht="15.75" thickBot="1" x14ac:dyDescent="0.3">
      <c r="A7" s="8">
        <v>2005</v>
      </c>
      <c r="B7" s="2">
        <v>3</v>
      </c>
      <c r="C7" s="2">
        <v>3</v>
      </c>
      <c r="D7" s="2">
        <v>3.1</v>
      </c>
      <c r="E7" s="2">
        <v>3.5</v>
      </c>
      <c r="F7" s="2">
        <v>2.8</v>
      </c>
      <c r="G7" s="2">
        <v>2.5</v>
      </c>
      <c r="H7" s="2">
        <v>3.2</v>
      </c>
      <c r="I7" s="2">
        <v>3.6</v>
      </c>
      <c r="J7" s="2">
        <v>4.7</v>
      </c>
      <c r="K7" s="2">
        <v>4.3</v>
      </c>
      <c r="L7" s="2">
        <v>3.5</v>
      </c>
      <c r="M7" s="2">
        <v>3.4</v>
      </c>
      <c r="N7" s="6">
        <v>3.4</v>
      </c>
      <c r="O7">
        <f t="shared" si="0"/>
        <v>40.599999999999994</v>
      </c>
    </row>
    <row r="8" spans="1:15" ht="15.75" thickBot="1" x14ac:dyDescent="0.3">
      <c r="A8" s="7">
        <v>2006</v>
      </c>
      <c r="B8" s="1">
        <v>4</v>
      </c>
      <c r="C8" s="1">
        <v>3.6</v>
      </c>
      <c r="D8" s="1">
        <v>3.4</v>
      </c>
      <c r="E8" s="1">
        <v>3.5</v>
      </c>
      <c r="F8" s="1">
        <v>4.2</v>
      </c>
      <c r="G8" s="1">
        <v>4.3</v>
      </c>
      <c r="H8" s="1">
        <v>4.0999999999999996</v>
      </c>
      <c r="I8" s="1">
        <v>3.8</v>
      </c>
      <c r="J8" s="1">
        <v>2.1</v>
      </c>
      <c r="K8" s="1">
        <v>1.3</v>
      </c>
      <c r="L8" s="1">
        <v>2</v>
      </c>
      <c r="M8" s="1">
        <v>2.5</v>
      </c>
      <c r="N8" s="5">
        <v>3.2</v>
      </c>
      <c r="O8">
        <f t="shared" si="0"/>
        <v>38.799999999999997</v>
      </c>
    </row>
    <row r="9" spans="1:15" ht="15.75" thickBot="1" x14ac:dyDescent="0.3">
      <c r="A9" s="8">
        <v>2007</v>
      </c>
      <c r="B9" s="2">
        <v>2.1</v>
      </c>
      <c r="C9" s="2">
        <v>2.4</v>
      </c>
      <c r="D9" s="2">
        <v>2.8</v>
      </c>
      <c r="E9" s="2">
        <v>2.6</v>
      </c>
      <c r="F9" s="2">
        <v>2.7</v>
      </c>
      <c r="G9" s="2">
        <v>2.7</v>
      </c>
      <c r="H9" s="2">
        <v>2.4</v>
      </c>
      <c r="I9" s="2">
        <v>2</v>
      </c>
      <c r="J9" s="2">
        <v>2.8</v>
      </c>
      <c r="K9" s="2">
        <v>3.5</v>
      </c>
      <c r="L9" s="2">
        <v>4.3</v>
      </c>
      <c r="M9" s="2">
        <v>4.0999999999999996</v>
      </c>
      <c r="N9" s="6">
        <v>2.8</v>
      </c>
      <c r="O9">
        <f t="shared" si="0"/>
        <v>34.4</v>
      </c>
    </row>
    <row r="10" spans="1:15" ht="15.75" thickBot="1" x14ac:dyDescent="0.3">
      <c r="A10" s="7">
        <v>2008</v>
      </c>
      <c r="B10" s="1">
        <v>4.3</v>
      </c>
      <c r="C10" s="1">
        <v>4</v>
      </c>
      <c r="D10" s="1">
        <v>4</v>
      </c>
      <c r="E10" s="1">
        <v>3.9</v>
      </c>
      <c r="F10" s="1">
        <v>4.2</v>
      </c>
      <c r="G10" s="1">
        <v>5</v>
      </c>
      <c r="H10" s="1">
        <v>5.6</v>
      </c>
      <c r="I10" s="1">
        <v>5.4</v>
      </c>
      <c r="J10" s="1">
        <v>4.9000000000000004</v>
      </c>
      <c r="K10" s="1">
        <v>3.7</v>
      </c>
      <c r="L10" s="1">
        <v>1.1000000000000001</v>
      </c>
      <c r="M10" s="1">
        <v>0.1</v>
      </c>
      <c r="N10" s="5">
        <v>3.8</v>
      </c>
      <c r="O10">
        <f t="shared" si="0"/>
        <v>46.2</v>
      </c>
    </row>
    <row r="11" spans="1:15" ht="15.75" thickBot="1" x14ac:dyDescent="0.3">
      <c r="A11" s="8">
        <v>2009</v>
      </c>
      <c r="B11" s="2">
        <v>0</v>
      </c>
      <c r="C11" s="2">
        <v>0.2</v>
      </c>
      <c r="D11" s="2">
        <v>-0.4</v>
      </c>
      <c r="E11" s="2">
        <v>-0.7</v>
      </c>
      <c r="F11" s="2">
        <v>-1.3</v>
      </c>
      <c r="G11" s="2">
        <v>-1.4</v>
      </c>
      <c r="H11" s="2">
        <v>-2.1</v>
      </c>
      <c r="I11" s="2">
        <v>-1.5</v>
      </c>
      <c r="J11" s="2">
        <v>-1.3</v>
      </c>
      <c r="K11" s="2">
        <v>-0.2</v>
      </c>
      <c r="L11" s="2">
        <v>1.8</v>
      </c>
      <c r="M11" s="2">
        <v>2.7</v>
      </c>
      <c r="N11" s="6">
        <v>-0.4</v>
      </c>
      <c r="O11">
        <f t="shared" si="0"/>
        <v>-4.1999999999999993</v>
      </c>
    </row>
    <row r="12" spans="1:15" ht="15.75" thickBot="1" x14ac:dyDescent="0.3">
      <c r="A12" s="7">
        <v>2010</v>
      </c>
      <c r="B12" s="1">
        <v>2.6</v>
      </c>
      <c r="C12" s="1">
        <v>2.1</v>
      </c>
      <c r="D12" s="1">
        <v>2.2999999999999998</v>
      </c>
      <c r="E12" s="1">
        <v>2.2000000000000002</v>
      </c>
      <c r="F12" s="1">
        <v>2</v>
      </c>
      <c r="G12" s="1">
        <v>1.1000000000000001</v>
      </c>
      <c r="H12" s="1">
        <v>1.2</v>
      </c>
      <c r="I12" s="1">
        <v>1.1000000000000001</v>
      </c>
      <c r="J12" s="1">
        <v>1.1000000000000001</v>
      </c>
      <c r="K12" s="1">
        <v>1.2</v>
      </c>
      <c r="L12" s="1">
        <v>1.1000000000000001</v>
      </c>
      <c r="M12" s="1">
        <v>1.5</v>
      </c>
      <c r="N12" s="5">
        <v>1.6</v>
      </c>
      <c r="O12">
        <f t="shared" si="0"/>
        <v>19.5</v>
      </c>
    </row>
    <row r="13" spans="1:15" ht="15.75" thickBot="1" x14ac:dyDescent="0.3">
      <c r="A13" s="8">
        <v>2011</v>
      </c>
      <c r="B13" s="2">
        <v>1.6</v>
      </c>
      <c r="C13" s="2">
        <v>2.1</v>
      </c>
      <c r="D13" s="2">
        <v>2.7</v>
      </c>
      <c r="E13" s="2">
        <v>3.2</v>
      </c>
      <c r="F13" s="2">
        <v>3.6</v>
      </c>
      <c r="G13" s="2">
        <v>3.6</v>
      </c>
      <c r="H13" s="2">
        <v>3.6</v>
      </c>
      <c r="I13" s="2">
        <v>3.8</v>
      </c>
      <c r="J13" s="2">
        <v>3.9</v>
      </c>
      <c r="K13" s="2">
        <v>3.5</v>
      </c>
      <c r="L13" s="2">
        <v>3.4</v>
      </c>
      <c r="M13" s="2">
        <v>3</v>
      </c>
      <c r="N13" s="6">
        <v>3.2</v>
      </c>
      <c r="O13">
        <f t="shared" si="0"/>
        <v>38</v>
      </c>
    </row>
    <row r="14" spans="1:15" ht="15.75" thickBot="1" x14ac:dyDescent="0.3">
      <c r="A14" s="7">
        <v>2012</v>
      </c>
      <c r="B14" s="1">
        <v>2.9</v>
      </c>
      <c r="C14" s="1">
        <v>2.9</v>
      </c>
      <c r="D14" s="1">
        <v>2.7</v>
      </c>
      <c r="E14" s="1">
        <v>2.2999999999999998</v>
      </c>
      <c r="F14" s="1">
        <v>1.7</v>
      </c>
      <c r="G14" s="1">
        <v>1.7</v>
      </c>
      <c r="H14" s="1">
        <v>1.4</v>
      </c>
      <c r="I14" s="1">
        <v>1.7</v>
      </c>
      <c r="J14" s="1">
        <v>2</v>
      </c>
      <c r="K14" s="1">
        <v>2.2000000000000002</v>
      </c>
      <c r="L14" s="1">
        <v>1.8</v>
      </c>
      <c r="M14" s="1">
        <v>1.7</v>
      </c>
      <c r="N14" s="5">
        <v>2.1</v>
      </c>
      <c r="O14">
        <f t="shared" si="0"/>
        <v>25</v>
      </c>
    </row>
    <row r="15" spans="1:15" ht="15.75" thickBot="1" x14ac:dyDescent="0.3">
      <c r="A15" s="8">
        <v>2013</v>
      </c>
      <c r="B15" s="2">
        <v>1.6</v>
      </c>
      <c r="C15" s="2">
        <v>2</v>
      </c>
      <c r="D15" s="2">
        <v>1.5</v>
      </c>
      <c r="E15" s="2">
        <v>1.1000000000000001</v>
      </c>
      <c r="F15" s="2">
        <v>1.4</v>
      </c>
      <c r="G15" s="2">
        <v>1.8</v>
      </c>
      <c r="H15" s="2">
        <v>2</v>
      </c>
      <c r="I15" s="2">
        <v>1.5</v>
      </c>
      <c r="J15" s="2">
        <v>1.2</v>
      </c>
      <c r="K15" s="2">
        <v>1</v>
      </c>
      <c r="L15" s="2">
        <v>1.2</v>
      </c>
      <c r="M15" s="2">
        <v>1.5</v>
      </c>
      <c r="N15" s="6">
        <v>1.5</v>
      </c>
      <c r="O15">
        <f t="shared" si="0"/>
        <v>17.8</v>
      </c>
    </row>
    <row r="16" spans="1:15" ht="15.75" thickBot="1" x14ac:dyDescent="0.3">
      <c r="A16" s="7">
        <v>2014</v>
      </c>
      <c r="B16" s="1">
        <v>1.6</v>
      </c>
      <c r="C16" s="1">
        <v>1.1000000000000001</v>
      </c>
      <c r="D16" s="1">
        <v>1.5</v>
      </c>
      <c r="E16" s="1">
        <v>2</v>
      </c>
      <c r="F16" s="1">
        <v>2.1</v>
      </c>
      <c r="G16" s="1">
        <v>2.1</v>
      </c>
      <c r="H16" s="1">
        <v>2</v>
      </c>
      <c r="I16" s="1">
        <v>1.7</v>
      </c>
      <c r="J16" s="1">
        <v>1.7</v>
      </c>
      <c r="K16" s="1">
        <v>1.7</v>
      </c>
      <c r="L16" s="1">
        <v>1.3</v>
      </c>
      <c r="M16" s="1">
        <v>0.8</v>
      </c>
      <c r="N16" s="5">
        <v>1.6</v>
      </c>
      <c r="O16">
        <f t="shared" si="0"/>
        <v>19.600000000000001</v>
      </c>
    </row>
    <row r="17" spans="1:15" ht="15.75" thickBot="1" x14ac:dyDescent="0.3">
      <c r="A17" s="8">
        <v>2015</v>
      </c>
      <c r="B17" s="2">
        <v>-0.1</v>
      </c>
      <c r="C17" s="2">
        <v>0</v>
      </c>
      <c r="D17" s="2">
        <v>-0.1</v>
      </c>
      <c r="E17" s="2">
        <v>-0.2</v>
      </c>
      <c r="F17" s="2">
        <v>0</v>
      </c>
      <c r="G17" s="2">
        <v>0.1</v>
      </c>
      <c r="H17" s="2">
        <v>0.2</v>
      </c>
      <c r="I17" s="2">
        <v>0.2</v>
      </c>
      <c r="J17" s="2">
        <v>0</v>
      </c>
      <c r="K17" s="2">
        <v>0.2</v>
      </c>
      <c r="L17" s="2">
        <v>0.5</v>
      </c>
      <c r="M17" s="2">
        <v>0.7</v>
      </c>
      <c r="N17" s="6">
        <v>0.1</v>
      </c>
      <c r="O17">
        <f t="shared" si="0"/>
        <v>1.5</v>
      </c>
    </row>
    <row r="18" spans="1:15" ht="15.75" thickBot="1" x14ac:dyDescent="0.3">
      <c r="A18" s="7">
        <v>2016</v>
      </c>
      <c r="B18" s="1">
        <v>1.4</v>
      </c>
      <c r="C18" s="1">
        <v>1</v>
      </c>
      <c r="D18" s="1">
        <v>0.9</v>
      </c>
      <c r="E18" s="1">
        <v>1.1000000000000001</v>
      </c>
      <c r="F18" s="1">
        <v>1</v>
      </c>
      <c r="G18" s="1">
        <v>1</v>
      </c>
      <c r="H18" s="1">
        <v>0.8</v>
      </c>
      <c r="I18" s="1">
        <v>1.1000000000000001</v>
      </c>
      <c r="J18" s="1">
        <v>1.5</v>
      </c>
      <c r="K18" s="1">
        <v>1.6</v>
      </c>
      <c r="L18" s="1">
        <v>1.7</v>
      </c>
      <c r="M18" s="1">
        <v>2.1</v>
      </c>
      <c r="N18" s="5">
        <v>1.3</v>
      </c>
      <c r="O18">
        <f t="shared" si="0"/>
        <v>15.2</v>
      </c>
    </row>
    <row r="19" spans="1:15" ht="15.75" thickBot="1" x14ac:dyDescent="0.3">
      <c r="A19" s="8">
        <v>2017</v>
      </c>
      <c r="B19" s="2">
        <v>2.5</v>
      </c>
      <c r="C19" s="2">
        <v>2.7</v>
      </c>
      <c r="D19" s="2">
        <v>2.4</v>
      </c>
      <c r="E19" s="2">
        <v>2.2000000000000002</v>
      </c>
      <c r="F19" s="2">
        <v>1.9</v>
      </c>
      <c r="G19" s="2">
        <v>1.6</v>
      </c>
      <c r="H19" s="2">
        <v>1.7</v>
      </c>
      <c r="I19" s="2">
        <v>1.9</v>
      </c>
      <c r="J19" s="2">
        <v>2.2000000000000002</v>
      </c>
      <c r="K19" s="2">
        <v>2</v>
      </c>
      <c r="L19" s="2">
        <v>2.2000000000000002</v>
      </c>
      <c r="M19" s="2">
        <v>2.1</v>
      </c>
      <c r="N19" s="6">
        <v>2.1</v>
      </c>
      <c r="O19">
        <f t="shared" si="0"/>
        <v>25.4</v>
      </c>
    </row>
    <row r="20" spans="1:15" ht="15.75" thickBot="1" x14ac:dyDescent="0.3">
      <c r="A20" s="7">
        <v>2018</v>
      </c>
      <c r="B20" s="1">
        <v>2.1</v>
      </c>
      <c r="C20" s="1">
        <v>2.2000000000000002</v>
      </c>
      <c r="D20" s="1">
        <v>2.4</v>
      </c>
      <c r="E20" s="1">
        <v>2.5</v>
      </c>
      <c r="F20" s="1">
        <v>2.8</v>
      </c>
      <c r="G20" s="1">
        <v>2.9</v>
      </c>
      <c r="H20" s="1">
        <v>2.9</v>
      </c>
      <c r="I20" s="1">
        <v>2.7</v>
      </c>
      <c r="J20" s="1">
        <v>2.2999999999999998</v>
      </c>
      <c r="K20" s="1">
        <v>2.5</v>
      </c>
      <c r="L20" s="1">
        <v>2.2000000000000002</v>
      </c>
      <c r="M20" s="1">
        <v>1.9</v>
      </c>
      <c r="N20" s="5">
        <v>2.4</v>
      </c>
      <c r="O20">
        <f t="shared" si="0"/>
        <v>29.4</v>
      </c>
    </row>
    <row r="21" spans="1:15" ht="15.75" thickBot="1" x14ac:dyDescent="0.3">
      <c r="A21" s="8">
        <v>2019</v>
      </c>
      <c r="B21" s="2">
        <v>1.6</v>
      </c>
      <c r="C21" s="2">
        <v>1.5</v>
      </c>
      <c r="D21" s="2">
        <v>1.9</v>
      </c>
      <c r="E21" s="2">
        <v>2</v>
      </c>
      <c r="F21" s="2">
        <v>1.8</v>
      </c>
      <c r="G21" s="2">
        <v>1.6</v>
      </c>
      <c r="H21" s="2">
        <v>1.8</v>
      </c>
      <c r="I21" s="2">
        <v>1.7</v>
      </c>
      <c r="J21" s="2">
        <v>1.7</v>
      </c>
      <c r="K21" s="2">
        <v>1.8</v>
      </c>
      <c r="L21" s="2">
        <v>2.1</v>
      </c>
      <c r="M21" s="2">
        <v>2.2999999999999998</v>
      </c>
      <c r="N21" s="6">
        <v>1.8</v>
      </c>
      <c r="O21">
        <f t="shared" si="0"/>
        <v>21.8</v>
      </c>
    </row>
    <row r="22" spans="1:15" ht="15.75" thickBot="1" x14ac:dyDescent="0.3">
      <c r="A22" s="7">
        <v>2020</v>
      </c>
      <c r="B22" s="1">
        <v>2.5</v>
      </c>
      <c r="C22" s="1">
        <v>2.2999999999999998</v>
      </c>
      <c r="D22" s="1">
        <v>1.5</v>
      </c>
      <c r="E22" s="1">
        <v>0.3</v>
      </c>
      <c r="F22" s="1">
        <v>0.1</v>
      </c>
      <c r="G22" s="1">
        <v>0.6</v>
      </c>
      <c r="H22" s="1">
        <v>1</v>
      </c>
      <c r="I22" s="1">
        <v>1.3</v>
      </c>
      <c r="J22" s="1">
        <v>1.4</v>
      </c>
      <c r="K22" s="1">
        <v>1.2</v>
      </c>
      <c r="L22" s="1">
        <v>1.2</v>
      </c>
      <c r="M22" s="1">
        <v>1.4</v>
      </c>
      <c r="N22" s="5">
        <v>1.2</v>
      </c>
      <c r="O22">
        <f t="shared" si="0"/>
        <v>14.799999999999999</v>
      </c>
    </row>
    <row r="23" spans="1:15" ht="15.75" thickBot="1" x14ac:dyDescent="0.3">
      <c r="A23" s="8">
        <v>2021</v>
      </c>
      <c r="B23" s="2">
        <v>1.4</v>
      </c>
      <c r="C23" s="2">
        <v>1.7</v>
      </c>
      <c r="D23" s="2">
        <v>2.6</v>
      </c>
      <c r="E23" s="2">
        <v>4.2</v>
      </c>
      <c r="F23" s="2">
        <v>5</v>
      </c>
      <c r="G23" s="2">
        <v>5.4</v>
      </c>
      <c r="H23" s="2">
        <v>5.4</v>
      </c>
      <c r="I23" s="2">
        <v>5.3</v>
      </c>
      <c r="J23" s="2">
        <v>5.4</v>
      </c>
      <c r="K23" s="2">
        <v>6.2</v>
      </c>
      <c r="L23" s="2">
        <v>6.8</v>
      </c>
      <c r="M23" s="2">
        <v>7</v>
      </c>
      <c r="N23" s="6">
        <v>4.7</v>
      </c>
      <c r="O23">
        <f t="shared" si="0"/>
        <v>56.4</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7B218-C51D-4D0F-9140-45EE01C95364}">
  <dimension ref="A3:C26"/>
  <sheetViews>
    <sheetView topLeftCell="A5" workbookViewId="0">
      <selection activeCell="O4" sqref="O4"/>
    </sheetView>
  </sheetViews>
  <sheetFormatPr defaultRowHeight="15" x14ac:dyDescent="0.25"/>
  <cols>
    <col min="1" max="1" width="13.140625" bestFit="1" customWidth="1"/>
    <col min="2" max="2" width="12.42578125" bestFit="1" customWidth="1"/>
    <col min="3" max="3" width="11" bestFit="1" customWidth="1"/>
    <col min="4" max="4" width="11.140625" bestFit="1" customWidth="1"/>
    <col min="5" max="14" width="11.7109375" bestFit="1" customWidth="1"/>
  </cols>
  <sheetData>
    <row r="3" spans="1:3" x14ac:dyDescent="0.25">
      <c r="A3" s="10" t="s">
        <v>14</v>
      </c>
      <c r="B3" t="s">
        <v>17</v>
      </c>
      <c r="C3" t="s">
        <v>18</v>
      </c>
    </row>
    <row r="4" spans="1:3" x14ac:dyDescent="0.25">
      <c r="A4" s="11">
        <v>2000</v>
      </c>
      <c r="B4" s="9">
        <v>40.499999999999993</v>
      </c>
      <c r="C4" s="9">
        <v>3.4</v>
      </c>
    </row>
    <row r="5" spans="1:3" x14ac:dyDescent="0.25">
      <c r="A5" s="11">
        <v>2001</v>
      </c>
      <c r="B5" s="9">
        <v>33.800000000000004</v>
      </c>
      <c r="C5" s="9">
        <v>1.6</v>
      </c>
    </row>
    <row r="6" spans="1:3" x14ac:dyDescent="0.25">
      <c r="A6" s="11">
        <v>2002</v>
      </c>
      <c r="B6" s="9">
        <v>19</v>
      </c>
      <c r="C6" s="9">
        <v>2.4</v>
      </c>
    </row>
    <row r="7" spans="1:3" x14ac:dyDescent="0.25">
      <c r="A7" s="11">
        <v>2003</v>
      </c>
      <c r="B7" s="9">
        <v>27.3</v>
      </c>
      <c r="C7" s="9">
        <v>1.9</v>
      </c>
    </row>
    <row r="8" spans="1:3" x14ac:dyDescent="0.25">
      <c r="A8" s="11">
        <v>2004</v>
      </c>
      <c r="B8" s="9">
        <v>32.199999999999996</v>
      </c>
      <c r="C8" s="9">
        <v>3.3</v>
      </c>
    </row>
    <row r="9" spans="1:3" x14ac:dyDescent="0.25">
      <c r="A9" s="11">
        <v>2005</v>
      </c>
      <c r="B9" s="9">
        <v>40.599999999999994</v>
      </c>
      <c r="C9" s="9">
        <v>3.4</v>
      </c>
    </row>
    <row r="10" spans="1:3" x14ac:dyDescent="0.25">
      <c r="A10" s="11">
        <v>2006</v>
      </c>
      <c r="B10" s="9">
        <v>38.799999999999997</v>
      </c>
      <c r="C10" s="9">
        <v>2.5</v>
      </c>
    </row>
    <row r="11" spans="1:3" x14ac:dyDescent="0.25">
      <c r="A11" s="11">
        <v>2007</v>
      </c>
      <c r="B11" s="9">
        <v>34.4</v>
      </c>
      <c r="C11" s="9">
        <v>4.0999999999999996</v>
      </c>
    </row>
    <row r="12" spans="1:3" x14ac:dyDescent="0.25">
      <c r="A12" s="11">
        <v>2008</v>
      </c>
      <c r="B12" s="9">
        <v>46.2</v>
      </c>
      <c r="C12" s="9">
        <v>0.1</v>
      </c>
    </row>
    <row r="13" spans="1:3" x14ac:dyDescent="0.25">
      <c r="A13" s="11">
        <v>2009</v>
      </c>
      <c r="B13" s="9">
        <v>-4.1999999999999993</v>
      </c>
      <c r="C13" s="9">
        <v>2.7</v>
      </c>
    </row>
    <row r="14" spans="1:3" x14ac:dyDescent="0.25">
      <c r="A14" s="11">
        <v>2010</v>
      </c>
      <c r="B14" s="9">
        <v>19.5</v>
      </c>
      <c r="C14" s="9">
        <v>1.5</v>
      </c>
    </row>
    <row r="15" spans="1:3" x14ac:dyDescent="0.25">
      <c r="A15" s="11">
        <v>2011</v>
      </c>
      <c r="B15" s="9">
        <v>38</v>
      </c>
      <c r="C15" s="9">
        <v>3</v>
      </c>
    </row>
    <row r="16" spans="1:3" x14ac:dyDescent="0.25">
      <c r="A16" s="11">
        <v>2012</v>
      </c>
      <c r="B16" s="9">
        <v>25</v>
      </c>
      <c r="C16" s="9">
        <v>1.7</v>
      </c>
    </row>
    <row r="17" spans="1:3" x14ac:dyDescent="0.25">
      <c r="A17" s="11">
        <v>2013</v>
      </c>
      <c r="B17" s="9">
        <v>17.8</v>
      </c>
      <c r="C17" s="9">
        <v>1.5</v>
      </c>
    </row>
    <row r="18" spans="1:3" x14ac:dyDescent="0.25">
      <c r="A18" s="11">
        <v>2014</v>
      </c>
      <c r="B18" s="9">
        <v>19.600000000000001</v>
      </c>
      <c r="C18" s="9">
        <v>0.8</v>
      </c>
    </row>
    <row r="19" spans="1:3" x14ac:dyDescent="0.25">
      <c r="A19" s="11">
        <v>2015</v>
      </c>
      <c r="B19" s="9">
        <v>1.5</v>
      </c>
      <c r="C19" s="9">
        <v>0.7</v>
      </c>
    </row>
    <row r="20" spans="1:3" x14ac:dyDescent="0.25">
      <c r="A20" s="11">
        <v>2016</v>
      </c>
      <c r="B20" s="9">
        <v>15.2</v>
      </c>
      <c r="C20" s="9">
        <v>2.1</v>
      </c>
    </row>
    <row r="21" spans="1:3" x14ac:dyDescent="0.25">
      <c r="A21" s="11">
        <v>2017</v>
      </c>
      <c r="B21" s="9">
        <v>25.4</v>
      </c>
      <c r="C21" s="9">
        <v>2.1</v>
      </c>
    </row>
    <row r="22" spans="1:3" x14ac:dyDescent="0.25">
      <c r="A22" s="11">
        <v>2018</v>
      </c>
      <c r="B22" s="9">
        <v>29.4</v>
      </c>
      <c r="C22" s="9">
        <v>1.9</v>
      </c>
    </row>
    <row r="23" spans="1:3" x14ac:dyDescent="0.25">
      <c r="A23" s="11">
        <v>2019</v>
      </c>
      <c r="B23" s="9">
        <v>21.8</v>
      </c>
      <c r="C23" s="9">
        <v>2.2999999999999998</v>
      </c>
    </row>
    <row r="24" spans="1:3" x14ac:dyDescent="0.25">
      <c r="A24" s="11">
        <v>2020</v>
      </c>
      <c r="B24" s="9">
        <v>14.799999999999999</v>
      </c>
      <c r="C24" s="9">
        <v>1.4</v>
      </c>
    </row>
    <row r="25" spans="1:3" x14ac:dyDescent="0.25">
      <c r="A25" s="11">
        <v>2021</v>
      </c>
      <c r="B25" s="9">
        <v>56.4</v>
      </c>
      <c r="C25" s="9">
        <v>7</v>
      </c>
    </row>
    <row r="26" spans="1:3" x14ac:dyDescent="0.25">
      <c r="A26" s="11" t="s">
        <v>15</v>
      </c>
      <c r="B26" s="9">
        <v>592.99999999999989</v>
      </c>
      <c r="C26" s="9">
        <v>51.4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6FED9-4556-4216-AE88-D710592D20C8}">
  <dimension ref="A3:B26"/>
  <sheetViews>
    <sheetView topLeftCell="A5" workbookViewId="0">
      <selection activeCell="O4" sqref="O4"/>
    </sheetView>
  </sheetViews>
  <sheetFormatPr defaultRowHeight="15" x14ac:dyDescent="0.25"/>
  <cols>
    <col min="1" max="1" width="13.140625" bestFit="1" customWidth="1"/>
    <col min="2" max="2" width="11.140625" bestFit="1" customWidth="1"/>
  </cols>
  <sheetData>
    <row r="3" spans="1:2" x14ac:dyDescent="0.25">
      <c r="A3" s="10" t="s">
        <v>14</v>
      </c>
      <c r="B3" t="s">
        <v>19</v>
      </c>
    </row>
    <row r="4" spans="1:2" x14ac:dyDescent="0.25">
      <c r="A4" s="11">
        <v>2000</v>
      </c>
      <c r="B4" s="9">
        <v>3.4</v>
      </c>
    </row>
    <row r="5" spans="1:2" x14ac:dyDescent="0.25">
      <c r="A5" s="11">
        <v>2001</v>
      </c>
      <c r="B5" s="9">
        <v>2.8</v>
      </c>
    </row>
    <row r="6" spans="1:2" x14ac:dyDescent="0.25">
      <c r="A6" s="11">
        <v>2002</v>
      </c>
      <c r="B6" s="9">
        <v>1.6</v>
      </c>
    </row>
    <row r="7" spans="1:2" x14ac:dyDescent="0.25">
      <c r="A7" s="11">
        <v>2003</v>
      </c>
      <c r="B7" s="9">
        <v>2.2999999999999998</v>
      </c>
    </row>
    <row r="8" spans="1:2" x14ac:dyDescent="0.25">
      <c r="A8" s="11">
        <v>2004</v>
      </c>
      <c r="B8" s="9">
        <v>2.7</v>
      </c>
    </row>
    <row r="9" spans="1:2" x14ac:dyDescent="0.25">
      <c r="A9" s="11">
        <v>2005</v>
      </c>
      <c r="B9" s="9">
        <v>3.4</v>
      </c>
    </row>
    <row r="10" spans="1:2" x14ac:dyDescent="0.25">
      <c r="A10" s="11">
        <v>2006</v>
      </c>
      <c r="B10" s="9">
        <v>3.2</v>
      </c>
    </row>
    <row r="11" spans="1:2" x14ac:dyDescent="0.25">
      <c r="A11" s="11">
        <v>2007</v>
      </c>
      <c r="B11" s="9">
        <v>2.8</v>
      </c>
    </row>
    <row r="12" spans="1:2" x14ac:dyDescent="0.25">
      <c r="A12" s="11">
        <v>2008</v>
      </c>
      <c r="B12" s="9">
        <v>3.8</v>
      </c>
    </row>
    <row r="13" spans="1:2" x14ac:dyDescent="0.25">
      <c r="A13" s="11">
        <v>2009</v>
      </c>
      <c r="B13" s="9">
        <v>-0.4</v>
      </c>
    </row>
    <row r="14" spans="1:2" x14ac:dyDescent="0.25">
      <c r="A14" s="11">
        <v>2010</v>
      </c>
      <c r="B14" s="9">
        <v>1.6</v>
      </c>
    </row>
    <row r="15" spans="1:2" x14ac:dyDescent="0.25">
      <c r="A15" s="11">
        <v>2011</v>
      </c>
      <c r="B15" s="9">
        <v>3.2</v>
      </c>
    </row>
    <row r="16" spans="1:2" x14ac:dyDescent="0.25">
      <c r="A16" s="11">
        <v>2012</v>
      </c>
      <c r="B16" s="9">
        <v>2.1</v>
      </c>
    </row>
    <row r="17" spans="1:2" x14ac:dyDescent="0.25">
      <c r="A17" s="11">
        <v>2013</v>
      </c>
      <c r="B17" s="9">
        <v>1.5</v>
      </c>
    </row>
    <row r="18" spans="1:2" x14ac:dyDescent="0.25">
      <c r="A18" s="11">
        <v>2014</v>
      </c>
      <c r="B18" s="9">
        <v>1.6</v>
      </c>
    </row>
    <row r="19" spans="1:2" x14ac:dyDescent="0.25">
      <c r="A19" s="11">
        <v>2015</v>
      </c>
      <c r="B19" s="9">
        <v>0.1</v>
      </c>
    </row>
    <row r="20" spans="1:2" x14ac:dyDescent="0.25">
      <c r="A20" s="11">
        <v>2016</v>
      </c>
      <c r="B20" s="9">
        <v>1.3</v>
      </c>
    </row>
    <row r="21" spans="1:2" x14ac:dyDescent="0.25">
      <c r="A21" s="11">
        <v>2017</v>
      </c>
      <c r="B21" s="9">
        <v>2.1</v>
      </c>
    </row>
    <row r="22" spans="1:2" x14ac:dyDescent="0.25">
      <c r="A22" s="11">
        <v>2018</v>
      </c>
      <c r="B22" s="9">
        <v>2.4</v>
      </c>
    </row>
    <row r="23" spans="1:2" x14ac:dyDescent="0.25">
      <c r="A23" s="11">
        <v>2019</v>
      </c>
      <c r="B23" s="9">
        <v>1.8</v>
      </c>
    </row>
    <row r="24" spans="1:2" x14ac:dyDescent="0.25">
      <c r="A24" s="11">
        <v>2020</v>
      </c>
      <c r="B24" s="9">
        <v>1.2</v>
      </c>
    </row>
    <row r="25" spans="1:2" x14ac:dyDescent="0.25">
      <c r="A25" s="11">
        <v>2021</v>
      </c>
      <c r="B25" s="9">
        <v>4.7</v>
      </c>
    </row>
    <row r="26" spans="1:2" x14ac:dyDescent="0.25">
      <c r="A26" s="11" t="s">
        <v>15</v>
      </c>
      <c r="B26" s="9">
        <v>49.2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F3D3F-AC83-4F3A-9105-B28D00E1A384}">
  <dimension ref="A3:B14"/>
  <sheetViews>
    <sheetView workbookViewId="0">
      <selection activeCell="O4" sqref="O4"/>
    </sheetView>
  </sheetViews>
  <sheetFormatPr defaultRowHeight="15" x14ac:dyDescent="0.25"/>
  <cols>
    <col min="1" max="1" width="13.140625" bestFit="1" customWidth="1"/>
    <col min="2" max="2" width="12.42578125" bestFit="1" customWidth="1"/>
    <col min="3" max="3" width="13.5703125" bestFit="1" customWidth="1"/>
    <col min="4" max="6" width="5" bestFit="1" customWidth="1"/>
    <col min="7" max="7" width="3" bestFit="1" customWidth="1"/>
    <col min="8" max="10" width="5" bestFit="1" customWidth="1"/>
    <col min="11" max="11" width="3" bestFit="1" customWidth="1"/>
    <col min="12" max="17" width="5" bestFit="1" customWidth="1"/>
    <col min="18" max="18" width="3" bestFit="1" customWidth="1"/>
    <col min="19" max="23" width="5" bestFit="1" customWidth="1"/>
    <col min="24" max="24" width="7.28515625" bestFit="1" customWidth="1"/>
    <col min="25" max="25" width="11.28515625" bestFit="1" customWidth="1"/>
  </cols>
  <sheetData>
    <row r="3" spans="1:2" x14ac:dyDescent="0.25">
      <c r="A3" s="10" t="s">
        <v>14</v>
      </c>
      <c r="B3" t="s">
        <v>17</v>
      </c>
    </row>
    <row r="4" spans="1:2" x14ac:dyDescent="0.25">
      <c r="A4" s="11">
        <v>2000</v>
      </c>
      <c r="B4" s="9">
        <v>40.499999999999993</v>
      </c>
    </row>
    <row r="5" spans="1:2" x14ac:dyDescent="0.25">
      <c r="A5" s="11">
        <v>2001</v>
      </c>
      <c r="B5" s="9">
        <v>33.800000000000004</v>
      </c>
    </row>
    <row r="6" spans="1:2" x14ac:dyDescent="0.25">
      <c r="A6" s="11">
        <v>2004</v>
      </c>
      <c r="B6" s="9">
        <v>32.199999999999996</v>
      </c>
    </row>
    <row r="7" spans="1:2" x14ac:dyDescent="0.25">
      <c r="A7" s="11">
        <v>2005</v>
      </c>
      <c r="B7" s="9">
        <v>40.599999999999994</v>
      </c>
    </row>
    <row r="8" spans="1:2" x14ac:dyDescent="0.25">
      <c r="A8" s="11">
        <v>2006</v>
      </c>
      <c r="B8" s="9">
        <v>38.799999999999997</v>
      </c>
    </row>
    <row r="9" spans="1:2" x14ac:dyDescent="0.25">
      <c r="A9" s="11">
        <v>2007</v>
      </c>
      <c r="B9" s="9">
        <v>34.4</v>
      </c>
    </row>
    <row r="10" spans="1:2" x14ac:dyDescent="0.25">
      <c r="A10" s="11">
        <v>2008</v>
      </c>
      <c r="B10" s="9">
        <v>46.2</v>
      </c>
    </row>
    <row r="11" spans="1:2" x14ac:dyDescent="0.25">
      <c r="A11" s="11">
        <v>2011</v>
      </c>
      <c r="B11" s="9">
        <v>38</v>
      </c>
    </row>
    <row r="12" spans="1:2" x14ac:dyDescent="0.25">
      <c r="A12" s="11">
        <v>2018</v>
      </c>
      <c r="B12" s="9">
        <v>29.4</v>
      </c>
    </row>
    <row r="13" spans="1:2" x14ac:dyDescent="0.25">
      <c r="A13" s="11">
        <v>2021</v>
      </c>
      <c r="B13" s="9">
        <v>56.4</v>
      </c>
    </row>
    <row r="14" spans="1:2" x14ac:dyDescent="0.25">
      <c r="A14" s="11" t="s">
        <v>15</v>
      </c>
      <c r="B14" s="9">
        <v>390.29999999999995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FD265-79A2-46A8-B2B1-4B4A6F492547}">
  <dimension ref="A3:B12"/>
  <sheetViews>
    <sheetView workbookViewId="0">
      <selection activeCell="O4" sqref="O4"/>
    </sheetView>
  </sheetViews>
  <sheetFormatPr defaultRowHeight="15" x14ac:dyDescent="0.25"/>
  <cols>
    <col min="1" max="1" width="13.140625" bestFit="1" customWidth="1"/>
    <col min="2" max="2" width="12.42578125" bestFit="1" customWidth="1"/>
    <col min="3" max="24" width="5" bestFit="1" customWidth="1"/>
    <col min="25" max="25" width="11.28515625" bestFit="1" customWidth="1"/>
  </cols>
  <sheetData>
    <row r="3" spans="1:2" x14ac:dyDescent="0.25">
      <c r="A3" s="10" t="s">
        <v>14</v>
      </c>
      <c r="B3" t="s">
        <v>17</v>
      </c>
    </row>
    <row r="4" spans="1:2" x14ac:dyDescent="0.25">
      <c r="A4" s="11">
        <v>2020</v>
      </c>
      <c r="B4" s="9">
        <v>14.799999999999999</v>
      </c>
    </row>
    <row r="5" spans="1:2" x14ac:dyDescent="0.25">
      <c r="A5" s="11">
        <v>2016</v>
      </c>
      <c r="B5" s="9">
        <v>15.2</v>
      </c>
    </row>
    <row r="6" spans="1:2" x14ac:dyDescent="0.25">
      <c r="A6" s="11">
        <v>2015</v>
      </c>
      <c r="B6" s="9">
        <v>1.5</v>
      </c>
    </row>
    <row r="7" spans="1:2" x14ac:dyDescent="0.25">
      <c r="A7" s="11">
        <v>2014</v>
      </c>
      <c r="B7" s="9">
        <v>19.600000000000001</v>
      </c>
    </row>
    <row r="8" spans="1:2" x14ac:dyDescent="0.25">
      <c r="A8" s="11">
        <v>2013</v>
      </c>
      <c r="B8" s="9">
        <v>17.8</v>
      </c>
    </row>
    <row r="9" spans="1:2" x14ac:dyDescent="0.25">
      <c r="A9" s="11">
        <v>2010</v>
      </c>
      <c r="B9" s="9">
        <v>19.5</v>
      </c>
    </row>
    <row r="10" spans="1:2" x14ac:dyDescent="0.25">
      <c r="A10" s="11">
        <v>2009</v>
      </c>
      <c r="B10" s="9">
        <v>-4.1999999999999993</v>
      </c>
    </row>
    <row r="11" spans="1:2" x14ac:dyDescent="0.25">
      <c r="A11" s="11">
        <v>2002</v>
      </c>
      <c r="B11" s="9">
        <v>19</v>
      </c>
    </row>
    <row r="12" spans="1:2" x14ac:dyDescent="0.25">
      <c r="A12" s="11" t="s">
        <v>15</v>
      </c>
      <c r="B12" s="9">
        <v>103.2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Table</vt:lpstr>
      <vt:lpstr>Pivot 1</vt:lpstr>
      <vt:lpstr>Pivot 2</vt:lpstr>
      <vt:lpstr>Pivot 3</vt:lpstr>
      <vt:lpstr>Pivot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Chima Ogu</dc:creator>
  <cp:lastModifiedBy>Abiola  Olowoyo</cp:lastModifiedBy>
  <cp:lastPrinted>2023-01-11T12:52:07Z</cp:lastPrinted>
  <dcterms:created xsi:type="dcterms:W3CDTF">2022-03-09T04:09:14Z</dcterms:created>
  <dcterms:modified xsi:type="dcterms:W3CDTF">2023-01-11T13:10:14Z</dcterms:modified>
</cp:coreProperties>
</file>