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0" yWindow="550" windowWidth="18880" windowHeight="67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1" i="1"/>
  <c r="E52"/>
  <c r="E53"/>
  <c r="E54"/>
  <c r="E50"/>
  <c r="G42"/>
  <c r="G43"/>
  <c r="G44"/>
  <c r="G45"/>
  <c r="G41"/>
  <c r="F42"/>
  <c r="F43"/>
  <c r="F44"/>
  <c r="F45"/>
  <c r="F41"/>
  <c r="E25"/>
  <c r="E26"/>
  <c r="E27"/>
  <c r="E28"/>
  <c r="E29"/>
  <c r="E24"/>
  <c r="J9"/>
  <c r="J10"/>
  <c r="J11"/>
  <c r="J12"/>
  <c r="J13"/>
  <c r="J8"/>
  <c r="F8"/>
  <c r="F9"/>
  <c r="F10"/>
  <c r="F11"/>
  <c r="F12"/>
  <c r="F7"/>
  <c r="C25"/>
  <c r="C26"/>
  <c r="C27"/>
  <c r="C28"/>
  <c r="C29"/>
  <c r="C24"/>
</calcChain>
</file>

<file path=xl/sharedStrings.xml><?xml version="1.0" encoding="utf-8"?>
<sst xmlns="http://schemas.openxmlformats.org/spreadsheetml/2006/main" count="28" uniqueCount="19">
  <si>
    <t>capacitor</t>
  </si>
  <si>
    <t>220nF|250V</t>
  </si>
  <si>
    <t>air</t>
  </si>
  <si>
    <t>D=2mm</t>
  </si>
  <si>
    <t>Input Voltage(kV)</t>
  </si>
  <si>
    <t>Output Voltage(V)</t>
  </si>
  <si>
    <t>60s</t>
  </si>
  <si>
    <t>V=0.8kV</t>
  </si>
  <si>
    <t>D(mm)</t>
  </si>
  <si>
    <t>Output voltage(V)</t>
  </si>
  <si>
    <t>30s</t>
  </si>
  <si>
    <t>1/d</t>
  </si>
  <si>
    <t>plastic</t>
  </si>
  <si>
    <t>d=10mm</t>
  </si>
  <si>
    <t>45s</t>
  </si>
  <si>
    <t>glass</t>
  </si>
  <si>
    <t>D=3.9mm</t>
  </si>
  <si>
    <t>glass+plastic</t>
  </si>
  <si>
    <t>D=13.9mm</t>
  </si>
</sst>
</file>

<file path=xl/styles.xml><?xml version="1.0" encoding="utf-8"?>
<styleSheet xmlns="http://schemas.openxmlformats.org/spreadsheetml/2006/main">
  <fonts count="1">
    <font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Sheet1!$C$24:$C$29</c:f>
              <c:numCache>
                <c:formatCode>General</c:formatCode>
                <c:ptCount val="6"/>
                <c:pt idx="0">
                  <c:v>0.5</c:v>
                </c:pt>
                <c:pt idx="1">
                  <c:v>0.4</c:v>
                </c:pt>
                <c:pt idx="2">
                  <c:v>0.33333333333333331</c:v>
                </c:pt>
                <c:pt idx="3">
                  <c:v>0.2857142857142857</c:v>
                </c:pt>
                <c:pt idx="4">
                  <c:v>0.25</c:v>
                </c:pt>
                <c:pt idx="5">
                  <c:v>0.22222222222222221</c:v>
                </c:pt>
              </c:numCache>
            </c:numRef>
          </c:xVal>
          <c:yVal>
            <c:numRef>
              <c:f>Sheet1!$E$24:$E$29</c:f>
              <c:numCache>
                <c:formatCode>General</c:formatCode>
                <c:ptCount val="6"/>
                <c:pt idx="0">
                  <c:v>223.13499999999999</c:v>
                </c:pt>
                <c:pt idx="1">
                  <c:v>222.35499999999999</c:v>
                </c:pt>
                <c:pt idx="2">
                  <c:v>222.13499999999999</c:v>
                </c:pt>
                <c:pt idx="3">
                  <c:v>221.85499999999999</c:v>
                </c:pt>
                <c:pt idx="4">
                  <c:v>221.67500000000001</c:v>
                </c:pt>
                <c:pt idx="5">
                  <c:v>221.61</c:v>
                </c:pt>
              </c:numCache>
            </c:numRef>
          </c:yVal>
        </c:ser>
        <c:axId val="84805888"/>
        <c:axId val="84235008"/>
      </c:scatterChart>
      <c:valAx>
        <c:axId val="84805888"/>
        <c:scaling>
          <c:orientation val="minMax"/>
        </c:scaling>
        <c:axPos val="b"/>
        <c:numFmt formatCode="General" sourceLinked="1"/>
        <c:tickLblPos val="nextTo"/>
        <c:crossAx val="84235008"/>
        <c:crosses val="autoZero"/>
        <c:crossBetween val="midCat"/>
      </c:valAx>
      <c:valAx>
        <c:axId val="84235008"/>
        <c:scaling>
          <c:orientation val="minMax"/>
        </c:scaling>
        <c:axPos val="l"/>
        <c:majorGridlines/>
        <c:numFmt formatCode="General" sourceLinked="1"/>
        <c:tickLblPos val="nextTo"/>
        <c:crossAx val="8480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305953</xdr:colOff>
      <xdr:row>8</xdr:row>
      <xdr:rowOff>109682</xdr:rowOff>
    </xdr:from>
    <xdr:to>
      <xdr:col>13</xdr:col>
      <xdr:colOff>63500</xdr:colOff>
      <xdr:row>25</xdr:row>
      <xdr:rowOff>115455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61"/>
  <sheetViews>
    <sheetView tabSelected="1" topLeftCell="B7" zoomScale="110" zoomScaleNormal="110" workbookViewId="0">
      <selection activeCell="E16" sqref="E16"/>
    </sheetView>
  </sheetViews>
  <sheetFormatPr defaultRowHeight="14"/>
  <cols>
    <col min="1" max="1" width="13.25" customWidth="1"/>
    <col min="2" max="2" width="11.83203125" customWidth="1"/>
    <col min="3" max="3" width="19" customWidth="1"/>
    <col min="4" max="4" width="17.5" customWidth="1"/>
    <col min="5" max="5" width="11.83203125" customWidth="1"/>
  </cols>
  <sheetData>
    <row r="1" spans="1:10" ht="12.75" customHeight="1"/>
    <row r="2" spans="1:10" ht="12.75" customHeight="1"/>
    <row r="3" spans="1:10" ht="12.15" customHeight="1">
      <c r="B3" t="s">
        <v>0</v>
      </c>
      <c r="C3" t="s">
        <v>1</v>
      </c>
    </row>
    <row r="4" spans="1:10" ht="12.75" customHeight="1"/>
    <row r="5" spans="1:10" ht="12.75" customHeight="1"/>
    <row r="6" spans="1:10" ht="12.15" customHeight="1">
      <c r="A6" t="s">
        <v>2</v>
      </c>
      <c r="B6" t="s">
        <v>3</v>
      </c>
      <c r="C6" t="s">
        <v>4</v>
      </c>
      <c r="D6" t="s">
        <v>5</v>
      </c>
    </row>
    <row r="7" spans="1:10" ht="12.15" customHeight="1">
      <c r="C7">
        <v>0.2</v>
      </c>
      <c r="D7">
        <v>0.60899999999999999</v>
      </c>
      <c r="F7">
        <f>PRODUCT(220,D7)</f>
        <v>133.97999999999999</v>
      </c>
    </row>
    <row r="8" spans="1:10" ht="12.15" customHeight="1">
      <c r="C8">
        <v>0.3</v>
      </c>
      <c r="D8">
        <v>0.89900000000000002</v>
      </c>
      <c r="F8">
        <f t="shared" ref="F8:F12" si="0">PRODUCT(220,D8)</f>
        <v>197.78</v>
      </c>
      <c r="J8">
        <f>PRODUCT(220,E41)</f>
        <v>197.78</v>
      </c>
    </row>
    <row r="9" spans="1:10" ht="12.15" customHeight="1">
      <c r="C9">
        <v>0.4</v>
      </c>
      <c r="D9">
        <v>1.012</v>
      </c>
      <c r="F9">
        <f t="shared" si="0"/>
        <v>222.64000000000001</v>
      </c>
      <c r="J9">
        <f t="shared" ref="J9:J13" si="1">PRODUCT(220,E42)</f>
        <v>222.64000000000001</v>
      </c>
    </row>
    <row r="10" spans="1:10" ht="12.15" customHeight="1">
      <c r="A10" t="s">
        <v>6</v>
      </c>
      <c r="C10">
        <v>0.5</v>
      </c>
      <c r="D10">
        <v>1.2250000000000001</v>
      </c>
      <c r="F10">
        <f t="shared" si="0"/>
        <v>269.5</v>
      </c>
      <c r="J10">
        <f t="shared" si="1"/>
        <v>269.5</v>
      </c>
    </row>
    <row r="11" spans="1:10" ht="12.15" customHeight="1">
      <c r="C11">
        <v>0.6</v>
      </c>
      <c r="D11">
        <v>1.365</v>
      </c>
      <c r="F11">
        <f t="shared" si="0"/>
        <v>300.3</v>
      </c>
      <c r="J11">
        <f t="shared" si="1"/>
        <v>300.3</v>
      </c>
    </row>
    <row r="12" spans="1:10" ht="12.15" customHeight="1">
      <c r="C12">
        <v>0.8</v>
      </c>
      <c r="D12">
        <v>1.9370000000000001</v>
      </c>
      <c r="F12">
        <f t="shared" si="0"/>
        <v>426.14</v>
      </c>
      <c r="J12">
        <f t="shared" si="1"/>
        <v>426.14</v>
      </c>
    </row>
    <row r="13" spans="1:10" ht="12.15" customHeight="1">
      <c r="J13">
        <f t="shared" si="1"/>
        <v>220</v>
      </c>
    </row>
    <row r="14" spans="1:10" ht="12.75" customHeight="1"/>
    <row r="15" spans="1:10" ht="12.75" customHeight="1"/>
    <row r="16" spans="1:10" ht="12.15" customHeight="1">
      <c r="A16" t="s">
        <v>2</v>
      </c>
      <c r="B16" t="s">
        <v>7</v>
      </c>
      <c r="C16" t="s">
        <v>8</v>
      </c>
      <c r="D16" t="s">
        <v>9</v>
      </c>
    </row>
    <row r="17" spans="1:5" ht="12.15" customHeight="1">
      <c r="C17">
        <v>2</v>
      </c>
      <c r="D17">
        <v>1.95</v>
      </c>
    </row>
    <row r="18" spans="1:5" ht="12.15" customHeight="1">
      <c r="C18">
        <v>2.5</v>
      </c>
      <c r="D18">
        <v>2.335</v>
      </c>
    </row>
    <row r="19" spans="1:5" ht="12.15" customHeight="1">
      <c r="A19" t="s">
        <v>10</v>
      </c>
      <c r="C19">
        <v>3</v>
      </c>
      <c r="D19">
        <v>2.1349999999999998</v>
      </c>
    </row>
    <row r="20" spans="1:5" ht="12.15" customHeight="1">
      <c r="C20">
        <v>3.5</v>
      </c>
      <c r="D20">
        <v>1.855</v>
      </c>
    </row>
    <row r="21" spans="1:5" ht="12.15" customHeight="1">
      <c r="C21">
        <v>4</v>
      </c>
      <c r="D21">
        <v>1.675</v>
      </c>
    </row>
    <row r="22" spans="1:5" ht="12.15" customHeight="1">
      <c r="C22">
        <v>4.5</v>
      </c>
      <c r="D22">
        <v>1.61</v>
      </c>
    </row>
    <row r="23" spans="1:5" ht="12.15" customHeight="1">
      <c r="C23" t="s">
        <v>11</v>
      </c>
    </row>
    <row r="24" spans="1:5" ht="12.15" customHeight="1">
      <c r="C24">
        <f>1/C17</f>
        <v>0.5</v>
      </c>
      <c r="D24">
        <v>3.1349999999999998</v>
      </c>
      <c r="E24">
        <f>PRODUCT(220+D24)</f>
        <v>223.13499999999999</v>
      </c>
    </row>
    <row r="25" spans="1:5" ht="12.15" customHeight="1">
      <c r="C25">
        <f t="shared" ref="C25:C29" si="2">1/C18</f>
        <v>0.4</v>
      </c>
      <c r="D25">
        <v>2.355</v>
      </c>
      <c r="E25">
        <f t="shared" ref="E25:E29" si="3">PRODUCT(220+D25)</f>
        <v>222.35499999999999</v>
      </c>
    </row>
    <row r="26" spans="1:5" ht="12.15" customHeight="1">
      <c r="C26">
        <f t="shared" si="2"/>
        <v>0.33333333333333331</v>
      </c>
      <c r="D26">
        <v>2.1349999999999998</v>
      </c>
      <c r="E26">
        <f t="shared" si="3"/>
        <v>222.13499999999999</v>
      </c>
    </row>
    <row r="27" spans="1:5" ht="12.15" customHeight="1">
      <c r="C27">
        <f t="shared" si="2"/>
        <v>0.2857142857142857</v>
      </c>
      <c r="D27">
        <v>1.855</v>
      </c>
      <c r="E27">
        <f t="shared" si="3"/>
        <v>221.85499999999999</v>
      </c>
    </row>
    <row r="28" spans="1:5" ht="12.15" customHeight="1">
      <c r="C28">
        <f t="shared" si="2"/>
        <v>0.25</v>
      </c>
      <c r="D28">
        <v>1.675</v>
      </c>
      <c r="E28">
        <f t="shared" si="3"/>
        <v>221.67500000000001</v>
      </c>
    </row>
    <row r="29" spans="1:5" ht="12.15" customHeight="1">
      <c r="C29">
        <f t="shared" si="2"/>
        <v>0.22222222222222221</v>
      </c>
      <c r="D29">
        <v>1.61</v>
      </c>
      <c r="E29">
        <f t="shared" si="3"/>
        <v>221.61</v>
      </c>
    </row>
    <row r="30" spans="1:5" ht="12.75" customHeight="1"/>
    <row r="31" spans="1:5" ht="12.75" customHeight="1"/>
    <row r="32" spans="1:5" ht="12.75" customHeight="1"/>
    <row r="33" spans="1:7" ht="12.75" customHeight="1"/>
    <row r="34" spans="1:7" ht="12.75" customHeight="1"/>
    <row r="35" spans="1:7" ht="12.75" customHeight="1"/>
    <row r="36" spans="1:7" ht="12.75" customHeight="1"/>
    <row r="37" spans="1:7" ht="12.75" customHeight="1"/>
    <row r="38" spans="1:7" ht="12.75" customHeight="1"/>
    <row r="39" spans="1:7" ht="12.75" customHeight="1"/>
    <row r="40" spans="1:7" ht="12.15" customHeight="1">
      <c r="A40" t="s">
        <v>12</v>
      </c>
      <c r="B40" t="s">
        <v>13</v>
      </c>
      <c r="C40" t="s">
        <v>4</v>
      </c>
      <c r="D40" t="s">
        <v>5</v>
      </c>
    </row>
    <row r="41" spans="1:7" ht="12.15" customHeight="1">
      <c r="C41">
        <v>0.3</v>
      </c>
      <c r="D41">
        <v>2.278</v>
      </c>
      <c r="E41">
        <v>0.89900000000000002</v>
      </c>
      <c r="F41">
        <f>PRODUCT(220,D41)</f>
        <v>501.16</v>
      </c>
      <c r="G41">
        <f>PRODUCT(220,E41)</f>
        <v>197.78</v>
      </c>
    </row>
    <row r="42" spans="1:7" ht="12.15" customHeight="1">
      <c r="C42">
        <v>0.4</v>
      </c>
      <c r="D42">
        <v>2.6160000000000001</v>
      </c>
      <c r="E42">
        <v>1.012</v>
      </c>
      <c r="F42">
        <f t="shared" ref="F42:F45" si="4">PRODUCT(220,D42)</f>
        <v>575.52</v>
      </c>
      <c r="G42">
        <f t="shared" ref="G42:G45" si="5">PRODUCT(220,E42)</f>
        <v>222.64000000000001</v>
      </c>
    </row>
    <row r="43" spans="1:7" ht="12.15" customHeight="1">
      <c r="A43" t="s">
        <v>14</v>
      </c>
      <c r="C43">
        <v>0.5</v>
      </c>
      <c r="D43">
        <v>2.823</v>
      </c>
      <c r="E43">
        <v>1.2250000000000001</v>
      </c>
      <c r="F43">
        <f t="shared" si="4"/>
        <v>621.05999999999995</v>
      </c>
      <c r="G43">
        <f t="shared" si="5"/>
        <v>269.5</v>
      </c>
    </row>
    <row r="44" spans="1:7" ht="12.15" customHeight="1">
      <c r="C44">
        <v>0.6</v>
      </c>
      <c r="D44">
        <v>2.9550000000000001</v>
      </c>
      <c r="E44">
        <v>1.365</v>
      </c>
      <c r="F44">
        <f t="shared" si="4"/>
        <v>650.1</v>
      </c>
      <c r="G44">
        <f t="shared" si="5"/>
        <v>300.3</v>
      </c>
    </row>
    <row r="45" spans="1:7" ht="12.15" customHeight="1">
      <c r="C45">
        <v>0.8</v>
      </c>
      <c r="D45">
        <v>3.4449999999999998</v>
      </c>
      <c r="E45">
        <v>1.9370000000000001</v>
      </c>
      <c r="F45">
        <f t="shared" si="4"/>
        <v>757.9</v>
      </c>
      <c r="G45">
        <f t="shared" si="5"/>
        <v>426.14</v>
      </c>
    </row>
    <row r="46" spans="1:7" ht="12.15" customHeight="1">
      <c r="C46">
        <v>1</v>
      </c>
      <c r="D46">
        <v>3.81</v>
      </c>
    </row>
    <row r="47" spans="1:7" ht="12.75" customHeight="1"/>
    <row r="48" spans="1:7" ht="12.75" customHeight="1"/>
    <row r="49" spans="1:5" ht="12.15" customHeight="1">
      <c r="A49" t="s">
        <v>15</v>
      </c>
      <c r="B49" t="s">
        <v>16</v>
      </c>
      <c r="C49" t="s">
        <v>4</v>
      </c>
      <c r="D49" t="s">
        <v>5</v>
      </c>
    </row>
    <row r="50" spans="1:5" ht="12.15" customHeight="1">
      <c r="C50">
        <v>0.2</v>
      </c>
      <c r="D50">
        <v>1.2</v>
      </c>
      <c r="E50">
        <f>PRODUCT(220,D50)</f>
        <v>264</v>
      </c>
    </row>
    <row r="51" spans="1:5" ht="12.15" customHeight="1">
      <c r="A51" t="s">
        <v>14</v>
      </c>
      <c r="C51">
        <v>0.3</v>
      </c>
      <c r="D51">
        <v>1.4159999999999999</v>
      </c>
      <c r="E51">
        <f t="shared" ref="E51:E54" si="6">PRODUCT(220,D51)</f>
        <v>311.52</v>
      </c>
    </row>
    <row r="52" spans="1:5" ht="12.15" customHeight="1">
      <c r="C52">
        <v>0.4</v>
      </c>
      <c r="D52">
        <v>1.7</v>
      </c>
      <c r="E52">
        <f t="shared" si="6"/>
        <v>374</v>
      </c>
    </row>
    <row r="53" spans="1:5" ht="12.15" customHeight="1">
      <c r="C53">
        <v>0.5</v>
      </c>
      <c r="D53">
        <v>1.9</v>
      </c>
      <c r="E53">
        <f t="shared" si="6"/>
        <v>418</v>
      </c>
    </row>
    <row r="54" spans="1:5" ht="12.15" customHeight="1">
      <c r="C54">
        <v>0.8</v>
      </c>
      <c r="D54">
        <v>2.4</v>
      </c>
      <c r="E54">
        <f t="shared" si="6"/>
        <v>528</v>
      </c>
    </row>
    <row r="55" spans="1:5" ht="12.15" customHeight="1"/>
    <row r="56" spans="1:5" ht="12.15" customHeight="1">
      <c r="A56" t="s">
        <v>17</v>
      </c>
      <c r="B56" t="s">
        <v>18</v>
      </c>
      <c r="C56" t="s">
        <v>4</v>
      </c>
      <c r="D56" t="s">
        <v>5</v>
      </c>
    </row>
    <row r="57" spans="1:5" ht="12.15" customHeight="1">
      <c r="C57">
        <v>0.1</v>
      </c>
      <c r="D57">
        <v>0.42</v>
      </c>
    </row>
    <row r="58" spans="1:5" ht="12.15" customHeight="1">
      <c r="A58" t="s">
        <v>10</v>
      </c>
      <c r="C58">
        <v>0.2</v>
      </c>
      <c r="D58">
        <v>0.56000000000000005</v>
      </c>
    </row>
    <row r="59" spans="1:5" ht="12.15" customHeight="1">
      <c r="C59">
        <v>0.3</v>
      </c>
      <c r="D59">
        <v>0.76</v>
      </c>
    </row>
    <row r="60" spans="1:5" ht="12.15" customHeight="1">
      <c r="C60">
        <v>0.4</v>
      </c>
      <c r="D60">
        <v>0.95</v>
      </c>
    </row>
    <row r="61" spans="1:5" ht="12.15" customHeight="1">
      <c r="C61">
        <v>0.5</v>
      </c>
      <c r="D61">
        <v>1.1100000000000001</v>
      </c>
    </row>
  </sheetData>
  <pageMargins left="0.7" right="0.7" top="0.29527559062499997" bottom="0.29527559062499997" header="0" footer="0"/>
  <pageSetup paperSize="9" fitToWidth="0" fitToHeight="0" orientation="portrait" horizontalDpi="0" verticalDpi="0"/>
  <headerFooter scaleWithDoc="0"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cols>
    <col min="1" max="1" width="11.83203125" customWidth="1"/>
  </cols>
  <sheetData>
    <row r="1" ht="12.75" customHeight="1"/>
  </sheetData>
  <pageMargins left="0.7" right="0.7" top="0.29527559062499997" bottom="0.29527559062499997" header="0" footer="0"/>
  <pageSetup paperSize="9" fitToWidth="0" fitToHeight="0" orientation="portrait" horizontalDpi="0" verticalDpi="0"/>
  <headerFooter scaleWithDoc="0"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cols>
    <col min="1" max="1" width="11.83203125" customWidth="1"/>
  </cols>
  <sheetData>
    <row r="1" ht="12.75" customHeight="1"/>
  </sheetData>
  <pageMargins left="0.7" right="0.7" top="0.29527559062499997" bottom="0.29527559062499997" header="0" footer="0"/>
  <pageSetup paperSize="9" fitToWidth="0" fitToHeight="0" orientation="portrait" horizontalDpi="0" verticalDpi="0"/>
  <headerFooter scaleWithDoc="0"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modified xsi:type="dcterms:W3CDTF">2017-09-05T21:24:47Z</dcterms:modified>
</cp:coreProperties>
</file>