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\Documents\GitHub\spm-chk-atdn\"/>
    </mc:Choice>
  </mc:AlternateContent>
  <bookViews>
    <workbookView xWindow="0" yWindow="0" windowWidth="20490" windowHeight="775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2" i="1" l="1"/>
  <c r="J57" i="1"/>
  <c r="J21" i="1"/>
  <c r="J30" i="1"/>
  <c r="J101" i="1"/>
  <c r="J26" i="1"/>
  <c r="J113" i="1"/>
  <c r="J116" i="1" l="1"/>
</calcChain>
</file>

<file path=xl/sharedStrings.xml><?xml version="1.0" encoding="utf-8"?>
<sst xmlns="http://schemas.openxmlformats.org/spreadsheetml/2006/main" count="479" uniqueCount="184">
  <si>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</si>
  <si>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</si>
  <si>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</si>
  <si>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</si>
  <si>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</si>
  <si>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</si>
  <si>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</si>
  <si>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</si>
  <si>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</si>
  <si>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</si>
  <si>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</si>
  <si>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</si>
  <si>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</si>
  <si>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</si>
  <si>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</si>
  <si>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</si>
  <si>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</si>
  <si>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</si>
  <si>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</si>
  <si>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</si>
  <si>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</si>
  <si>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</si>
  <si>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</si>
  <si>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</si>
  <si>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</si>
  <si>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</si>
  <si>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</si>
  <si>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</si>
  <si>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</si>
  <si>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</si>
  <si>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</si>
  <si>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</si>
  <si>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</si>
  <si>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</si>
  <si>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</si>
  <si>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</si>
  <si>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Viêt URD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</si>
  <si>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</si>
  <si>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</si>
  <si>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</si>
  <si>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</si>
  <si>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</si>
  <si>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 xml:space="preserve">Trạng thái </t>
  </si>
  <si>
    <t>Đã Review</t>
  </si>
  <si>
    <t>Quản Lý Cửa Hàng Bán Văn Phòng Phẩm</t>
  </si>
  <si>
    <t>DA006</t>
  </si>
  <si>
    <t>Ngô văn Duy</t>
  </si>
  <si>
    <t>4.1.1</t>
  </si>
  <si>
    <t>4.1.2</t>
  </si>
  <si>
    <t>4.1.3</t>
  </si>
  <si>
    <t>4.1.4</t>
  </si>
  <si>
    <t>4.1.5</t>
  </si>
  <si>
    <t>4.1.6</t>
  </si>
  <si>
    <t>Mức Độ</t>
  </si>
  <si>
    <t>Trạng Thái</t>
  </si>
  <si>
    <t>Thiết kế giao diện giao tiếp giữa các modul</t>
  </si>
  <si>
    <t>4.2.1</t>
  </si>
  <si>
    <t>4.2.2</t>
  </si>
  <si>
    <t>Packet Business</t>
  </si>
  <si>
    <t>Phát triển hệ thống phần mềm</t>
  </si>
  <si>
    <t>Phát triển packet presentation</t>
  </si>
  <si>
    <t>Packet Presentation</t>
  </si>
  <si>
    <t>Phát triển packet Business</t>
  </si>
  <si>
    <t>Test class</t>
  </si>
  <si>
    <t>Kiểm tra phần mềm</t>
  </si>
  <si>
    <t>Test function</t>
  </si>
  <si>
    <t>Tích hợp packet</t>
  </si>
  <si>
    <t>Tích hợp</t>
  </si>
  <si>
    <t>Kiểm thử phần mềm</t>
  </si>
  <si>
    <t>Tích hợp gói Business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</si>
  <si>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</si>
  <si>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</si>
  <si>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</si>
  <si>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</si>
  <si>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</si>
  <si>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</si>
  <si>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</si>
  <si>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</si>
  <si>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4.2.2.1</t>
  </si>
  <si>
    <t>4.2.2.2</t>
  </si>
  <si>
    <t>5.2.9</t>
  </si>
  <si>
    <t>5.3.1</t>
  </si>
  <si>
    <t>5.3.2</t>
  </si>
  <si>
    <t>5.3.1.1</t>
  </si>
  <si>
    <t>5.3.1.2</t>
  </si>
  <si>
    <t>5.3.1.3</t>
  </si>
  <si>
    <t>5.3.1.4</t>
  </si>
  <si>
    <t>5.3.1.5</t>
  </si>
  <si>
    <t>5.3.2.1</t>
  </si>
  <si>
    <t>5.3.2.2</t>
  </si>
  <si>
    <t>5.3.2.4</t>
  </si>
  <si>
    <t>5.3.2.5</t>
  </si>
  <si>
    <t>5.5.7</t>
  </si>
  <si>
    <t>5.6.1.10</t>
  </si>
  <si>
    <t>5.6.2.2</t>
  </si>
  <si>
    <t>5.6.2.3</t>
  </si>
  <si>
    <t>5.6.2.2.1</t>
  </si>
  <si>
    <t>5.6.2.2.2</t>
  </si>
  <si>
    <t>5.6.2.2.3</t>
  </si>
  <si>
    <t>5.6.2.2.4</t>
  </si>
  <si>
    <t>5.6.2.2.5</t>
  </si>
  <si>
    <t>5.6.2.2.6</t>
  </si>
  <si>
    <t>5.6.2.2.7</t>
  </si>
  <si>
    <t>5.6.2.2.8</t>
  </si>
  <si>
    <t>5.6.2.2.9</t>
  </si>
  <si>
    <t>5.6.2.2.10</t>
  </si>
  <si>
    <t>5.6.2.2.11</t>
  </si>
  <si>
    <t>5.6.2.2.12</t>
  </si>
  <si>
    <t>5.6.2.2.13</t>
  </si>
  <si>
    <t>5.6.2.2.14</t>
  </si>
  <si>
    <t>5.6.2.2.15</t>
  </si>
  <si>
    <t>5.6.2.3.1</t>
  </si>
  <si>
    <t>6.1.3</t>
  </si>
  <si>
    <t>6.1.4</t>
  </si>
  <si>
    <t>6.2.1</t>
  </si>
  <si>
    <t>6.2.2</t>
  </si>
  <si>
    <t>completed</t>
  </si>
  <si>
    <t>A</t>
  </si>
  <si>
    <t>B</t>
  </si>
  <si>
    <t>C</t>
  </si>
  <si>
    <t>Day</t>
  </si>
  <si>
    <t>Time (%)</t>
  </si>
  <si>
    <t>Thiết kế dữ liệu</t>
  </si>
  <si>
    <t>Thiết kế lớp ClassRoom</t>
  </si>
  <si>
    <t>Thiết kế lớp  ClassDay</t>
  </si>
  <si>
    <t>Thiết kế lớp Student</t>
  </si>
  <si>
    <t>Thiết kế lớp ListClassRoom</t>
  </si>
  <si>
    <t>Thiết kế lớp ClassRoomVH</t>
  </si>
  <si>
    <t>Thiết kế lớp StudentVH</t>
  </si>
  <si>
    <t>Giao diện Activity_main</t>
  </si>
  <si>
    <t>Giao diện Activity_Class_Detail</t>
  </si>
  <si>
    <t>Giao diện ClassDetail_Template</t>
  </si>
  <si>
    <t>Giao diện Dialog_Edit_Classroom</t>
  </si>
  <si>
    <t>Giao diện Dialog_Student</t>
  </si>
  <si>
    <t>Giao diện Item_Class</t>
  </si>
  <si>
    <t>Giao diện Item_Student</t>
  </si>
  <si>
    <t>Giao diện Item_ClassDay</t>
  </si>
  <si>
    <t>Giao diện Menu_Class_Detail</t>
  </si>
  <si>
    <t>Giao diện Menu_Class_Detail_Tab</t>
  </si>
  <si>
    <t>Giao diện Menu_Main</t>
  </si>
  <si>
    <t>Lớp ClassRoomRecylerAdapter</t>
  </si>
  <si>
    <t>Lớp StudentRecyclerAdapter</t>
  </si>
  <si>
    <t>Code Activity_Class_Detail</t>
  </si>
  <si>
    <t>Code Activity_main</t>
  </si>
  <si>
    <t>Code ClassDetail_Template</t>
  </si>
  <si>
    <t>Code Dialog_Edit_Classroom</t>
  </si>
  <si>
    <t>Code Dialog_Student</t>
  </si>
  <si>
    <t>Code Item_Class</t>
  </si>
  <si>
    <t>Code Item_Student</t>
  </si>
  <si>
    <t>Code Item_ClassDay</t>
  </si>
  <si>
    <t>Code Menu_Class_Detail</t>
  </si>
  <si>
    <t>Code Menu_Class_Detail_Tab</t>
  </si>
  <si>
    <t>Code Menu_Main</t>
  </si>
  <si>
    <t>Code Lớp ClassRoomRycylerAdapter</t>
  </si>
  <si>
    <t>Code Lớp StudentRecylerAdapter</t>
  </si>
  <si>
    <t>Kiểm tra code giao diện Activity_Class_Detail</t>
  </si>
  <si>
    <t>Test giao diện</t>
  </si>
  <si>
    <t>Kiểm Tra code giao diện Activity_main</t>
  </si>
  <si>
    <t>Kiểm Tra code giao diện ClassDetail_Template</t>
  </si>
  <si>
    <t>Kiểm tra code giao diện Dialog_Edit_Classroom</t>
  </si>
  <si>
    <t>Kiểm tra code giao diện Dialog_Student</t>
  </si>
  <si>
    <t>Kiểm tra code giao diện Item_Class</t>
  </si>
  <si>
    <t>Kiểm tra code giao diện Item_Student</t>
  </si>
  <si>
    <t>Kiểm tra code giao diện Item_ClassDay</t>
  </si>
  <si>
    <t>Kiểm tra code giao diện Menu_Class_Detail</t>
  </si>
  <si>
    <t>Kiểm tra code giao diện Menu_Class_Detail_Tab</t>
  </si>
  <si>
    <t>Kiểm tra code giao diện Menu_Main</t>
  </si>
  <si>
    <t>Code lớp ClassRoom</t>
  </si>
  <si>
    <t xml:space="preserve">Code lớp  ClassDay </t>
  </si>
  <si>
    <t>Code lớp Student</t>
  </si>
  <si>
    <t>Code lớp ListClassRoom</t>
  </si>
  <si>
    <t>Code lớp ClassRoomVH</t>
  </si>
  <si>
    <t>Code lớp StudentVH</t>
  </si>
  <si>
    <t>Kiểm thử thêm lớp học bằng file</t>
  </si>
  <si>
    <t xml:space="preserve">Kiểm thử thêm thời gian dạy </t>
  </si>
  <si>
    <t>Kiểm thử chức năng gửi tin nhắn cho phụ huynh</t>
  </si>
  <si>
    <t>Kiểm thử chức năng gọi điện cho phụ huynh</t>
  </si>
  <si>
    <t>Kiểm thử chức năng ghi lịch sử học sinh nghỉ học</t>
  </si>
  <si>
    <t>Tích hợp gói Apache:POI</t>
  </si>
  <si>
    <t>Tích hợp gói presentation</t>
  </si>
  <si>
    <t>Dùng sẵn</t>
  </si>
  <si>
    <t>4.2.1.9</t>
  </si>
  <si>
    <t>4.2.1.10</t>
  </si>
  <si>
    <t>4.2.1.11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</si>
</sst>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 indent="2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0" fontId="1" fillId="2" borderId="1" xfId="0" applyNumberFormat="1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2" fontId="2" fillId="0" borderId="3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wrapText="1"/>
    </xf>
    <xf numFmtId="0" fontId="1" fillId="2" borderId="0" xfId="0" applyFont="1" applyFill="1" applyAlignment="1">
      <alignment horizontal="left" wrapText="1"/>
    </xf>
    <xf numFmtId="2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7"/>
  <sheetViews>
    <sheetView tabSelected="1" zoomScaleNormal="100" workbookViewId="0">
      <selection activeCell="G1" sqref="G1:G1048576"/>
    </sheetView>
  </sheetViews>
  <sheetFormatPr defaultColWidth="10.5703125" defaultRowHeight="15.75" x14ac:dyDescent="0.25"/>
  <cols>
    <col min="1" max="1" width="4.140625" style="14" customWidth="1"/>
    <col min="2" max="3" width="9.28515625" style="15" customWidth="1"/>
    <col min="4" max="4" width="60.28515625" style="14" customWidth="1"/>
    <col min="5" max="5" width="17.85546875" style="14" customWidth="1"/>
    <col min="6" max="6" width="20.28515625" style="14" customWidth="1"/>
    <col min="7" max="7" width="13.7109375" style="15" customWidth="1"/>
    <col min="8" max="9" width="15.42578125" style="14" customWidth="1"/>
    <col min="10" max="10" width="14" style="17" customWidth="1"/>
    <col min="11" max="16384" width="10.5703125" style="14"/>
  </cols>
  <sheetData>
    <row r="3" spans="1:67" x14ac:dyDescent="0.25">
      <c r="D3" s="16" t="s">
        <v>0</v>
      </c>
    </row>
    <row r="5" spans="1:67" x14ac:dyDescent="0.25">
      <c r="B5" s="33" t="s">
        <v>1</v>
      </c>
      <c r="C5" s="33"/>
      <c r="D5" s="18" t="s">
        <v>44</v>
      </c>
    </row>
    <row r="6" spans="1:67" x14ac:dyDescent="0.25">
      <c r="B6" s="33" t="s">
        <v>2</v>
      </c>
      <c r="C6" s="33"/>
      <c r="D6" s="18" t="s">
        <v>45</v>
      </c>
    </row>
    <row r="7" spans="1:67" x14ac:dyDescent="0.25">
      <c r="B7" s="33" t="s">
        <v>3</v>
      </c>
      <c r="C7" s="33"/>
      <c r="D7" s="18" t="s">
        <v>46</v>
      </c>
    </row>
    <row r="8" spans="1:67" x14ac:dyDescent="0.25">
      <c r="B8" s="33" t="s">
        <v>42</v>
      </c>
      <c r="C8" s="33"/>
      <c r="D8" s="18" t="s">
        <v>43</v>
      </c>
    </row>
    <row r="11" spans="1:67" s="21" customFormat="1" ht="63" x14ac:dyDescent="0.25">
      <c r="A11" s="14"/>
      <c r="B11" s="19" t="s">
        <v>32</v>
      </c>
      <c r="C11" s="19" t="s">
        <v>33</v>
      </c>
      <c r="D11" s="19" t="s">
        <v>4</v>
      </c>
      <c r="E11" s="19" t="s">
        <v>41</v>
      </c>
      <c r="F11" s="19" t="s">
        <v>5</v>
      </c>
      <c r="G11" s="19" t="s">
        <v>53</v>
      </c>
      <c r="H11" s="19" t="s">
        <v>54</v>
      </c>
      <c r="I11" s="19" t="s">
        <v>120</v>
      </c>
      <c r="J11" s="20" t="s">
        <v>121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s="25" customFormat="1" x14ac:dyDescent="0.25">
      <c r="A12" s="14"/>
      <c r="B12" s="2">
        <v>1</v>
      </c>
      <c r="C12" s="2">
        <v>1</v>
      </c>
      <c r="D12" s="7" t="s">
        <v>6</v>
      </c>
      <c r="E12" s="1" t="s">
        <v>31</v>
      </c>
      <c r="F12" s="1"/>
      <c r="G12" s="22" t="s">
        <v>117</v>
      </c>
      <c r="H12" s="22" t="s">
        <v>116</v>
      </c>
      <c r="I12" s="23">
        <v>14</v>
      </c>
      <c r="J12" s="24">
        <f>I12/$I$116</f>
        <v>0.23728813559322035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25">
      <c r="B13" s="4">
        <v>1.1000000000000001</v>
      </c>
      <c r="C13" s="4">
        <v>2</v>
      </c>
      <c r="D13" s="5" t="s">
        <v>7</v>
      </c>
      <c r="E13" s="5" t="s">
        <v>31</v>
      </c>
      <c r="F13" s="5"/>
      <c r="G13" s="9" t="s">
        <v>117</v>
      </c>
      <c r="H13" s="9" t="s">
        <v>116</v>
      </c>
      <c r="I13" s="26"/>
      <c r="J13" s="27"/>
    </row>
    <row r="14" spans="1:67" x14ac:dyDescent="0.25">
      <c r="B14" s="4">
        <v>1.2</v>
      </c>
      <c r="C14" s="4">
        <v>2</v>
      </c>
      <c r="D14" s="12" t="s">
        <v>8</v>
      </c>
      <c r="E14" s="5" t="s">
        <v>31</v>
      </c>
      <c r="F14" s="5"/>
      <c r="G14" s="9" t="s">
        <v>117</v>
      </c>
      <c r="H14" s="9" t="s">
        <v>116</v>
      </c>
      <c r="I14" s="28"/>
      <c r="J14" s="29"/>
    </row>
    <row r="15" spans="1:67" x14ac:dyDescent="0.25">
      <c r="B15" s="4">
        <v>1.3</v>
      </c>
      <c r="C15" s="4">
        <v>2</v>
      </c>
      <c r="D15" s="5" t="s">
        <v>10</v>
      </c>
      <c r="E15" s="5" t="s">
        <v>31</v>
      </c>
      <c r="F15" s="5"/>
      <c r="G15" s="9" t="s">
        <v>117</v>
      </c>
      <c r="H15" s="9" t="s">
        <v>116</v>
      </c>
      <c r="I15" s="26"/>
      <c r="J15" s="27"/>
    </row>
    <row r="16" spans="1:67" x14ac:dyDescent="0.25">
      <c r="B16" s="4">
        <v>1.4</v>
      </c>
      <c r="C16" s="4">
        <v>2</v>
      </c>
      <c r="D16" s="5" t="s">
        <v>11</v>
      </c>
      <c r="E16" s="5" t="s">
        <v>31</v>
      </c>
      <c r="F16" s="5"/>
      <c r="G16" s="9" t="s">
        <v>117</v>
      </c>
      <c r="H16" s="9" t="s">
        <v>116</v>
      </c>
      <c r="I16" s="28"/>
      <c r="J16" s="29"/>
    </row>
    <row r="17" spans="2:67" x14ac:dyDescent="0.25">
      <c r="B17" s="4">
        <v>1.5</v>
      </c>
      <c r="C17" s="4">
        <v>2</v>
      </c>
      <c r="D17" s="5" t="s">
        <v>9</v>
      </c>
      <c r="E17" s="5" t="s">
        <v>31</v>
      </c>
      <c r="F17" s="5"/>
      <c r="G17" s="9" t="s">
        <v>117</v>
      </c>
      <c r="H17" s="9" t="s">
        <v>116</v>
      </c>
      <c r="I17" s="28"/>
      <c r="J17" s="29"/>
    </row>
    <row r="18" spans="2:67" x14ac:dyDescent="0.25">
      <c r="B18" s="4">
        <v>1.6</v>
      </c>
      <c r="C18" s="4">
        <v>2</v>
      </c>
      <c r="D18" s="5" t="s">
        <v>12</v>
      </c>
      <c r="E18" s="5" t="s">
        <v>31</v>
      </c>
      <c r="F18" s="5"/>
      <c r="G18" s="9" t="s">
        <v>117</v>
      </c>
      <c r="H18" s="9" t="s">
        <v>116</v>
      </c>
      <c r="I18" s="28"/>
      <c r="J18" s="29"/>
    </row>
    <row r="19" spans="2:67" x14ac:dyDescent="0.25">
      <c r="B19" s="4">
        <v>1.7</v>
      </c>
      <c r="C19" s="4">
        <v>2</v>
      </c>
      <c r="D19" s="12" t="s">
        <v>34</v>
      </c>
      <c r="E19" s="5" t="s">
        <v>31</v>
      </c>
      <c r="F19" s="5"/>
      <c r="G19" s="9" t="s">
        <v>117</v>
      </c>
      <c r="H19" s="9" t="s">
        <v>116</v>
      </c>
      <c r="I19" s="28"/>
      <c r="J19" s="29"/>
    </row>
    <row r="20" spans="2:67" x14ac:dyDescent="0.25">
      <c r="B20" s="4"/>
      <c r="C20" s="4"/>
      <c r="D20" s="12"/>
      <c r="E20" s="5"/>
      <c r="F20" s="5"/>
      <c r="G20" s="4"/>
      <c r="H20" s="9"/>
      <c r="I20" s="28"/>
      <c r="J20" s="29"/>
    </row>
    <row r="21" spans="2:67" s="25" customFormat="1" ht="14.25" customHeight="1" x14ac:dyDescent="0.25">
      <c r="B21" s="2">
        <v>2</v>
      </c>
      <c r="C21" s="2">
        <v>1</v>
      </c>
      <c r="D21" s="7" t="s">
        <v>35</v>
      </c>
      <c r="E21" s="1" t="s">
        <v>31</v>
      </c>
      <c r="F21" s="1"/>
      <c r="G21" s="22" t="s">
        <v>118</v>
      </c>
      <c r="H21" s="9" t="s">
        <v>116</v>
      </c>
      <c r="I21" s="23">
        <v>7</v>
      </c>
      <c r="J21" s="24">
        <f>I21/$I$116</f>
        <v>0.11864406779661017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2:67" x14ac:dyDescent="0.25">
      <c r="B22" s="4">
        <v>2.1</v>
      </c>
      <c r="C22" s="4">
        <v>2</v>
      </c>
      <c r="D22" s="12" t="s">
        <v>36</v>
      </c>
      <c r="E22" s="5" t="s">
        <v>31</v>
      </c>
      <c r="F22" s="5"/>
      <c r="G22" s="9" t="s">
        <v>118</v>
      </c>
      <c r="H22" s="9" t="s">
        <v>116</v>
      </c>
      <c r="I22" s="28"/>
      <c r="J22" s="29"/>
    </row>
    <row r="23" spans="2:67" x14ac:dyDescent="0.25">
      <c r="B23" s="4">
        <v>2.2000000000000002</v>
      </c>
      <c r="C23" s="4">
        <v>2</v>
      </c>
      <c r="D23" s="12" t="s">
        <v>37</v>
      </c>
      <c r="E23" s="5" t="s">
        <v>31</v>
      </c>
      <c r="F23" s="5"/>
      <c r="G23" s="9" t="s">
        <v>118</v>
      </c>
      <c r="H23" s="9" t="s">
        <v>116</v>
      </c>
      <c r="I23" s="28"/>
      <c r="J23" s="29"/>
    </row>
    <row r="24" spans="2:67" x14ac:dyDescent="0.25">
      <c r="B24" s="4">
        <v>2.2999999999999998</v>
      </c>
      <c r="C24" s="4">
        <v>2</v>
      </c>
      <c r="D24" s="12" t="s">
        <v>38</v>
      </c>
      <c r="E24" s="5" t="s">
        <v>31</v>
      </c>
      <c r="F24" s="5"/>
      <c r="G24" s="9" t="s">
        <v>118</v>
      </c>
      <c r="H24" s="9" t="s">
        <v>116</v>
      </c>
      <c r="I24" s="28"/>
      <c r="J24" s="29"/>
    </row>
    <row r="25" spans="2:67" x14ac:dyDescent="0.25">
      <c r="B25" s="4"/>
      <c r="C25" s="4"/>
      <c r="D25" s="12"/>
      <c r="E25" s="5"/>
      <c r="F25" s="5"/>
      <c r="G25" s="4"/>
      <c r="H25" s="9"/>
      <c r="I25" s="28"/>
      <c r="J25" s="29"/>
    </row>
    <row r="26" spans="2:67" s="25" customFormat="1" ht="14.25" customHeight="1" x14ac:dyDescent="0.25">
      <c r="B26" s="2">
        <v>3</v>
      </c>
      <c r="C26" s="2">
        <v>1</v>
      </c>
      <c r="D26" s="1" t="s">
        <v>13</v>
      </c>
      <c r="E26" s="1" t="s">
        <v>31</v>
      </c>
      <c r="F26" s="1"/>
      <c r="G26" s="22" t="s">
        <v>118</v>
      </c>
      <c r="H26" s="9" t="s">
        <v>116</v>
      </c>
      <c r="I26" s="23">
        <v>7</v>
      </c>
      <c r="J26" s="24">
        <f>I26/$I$116</f>
        <v>0.11864406779661017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67" x14ac:dyDescent="0.25">
      <c r="B27" s="4">
        <v>3.1</v>
      </c>
      <c r="C27" s="4">
        <v>2</v>
      </c>
      <c r="D27" s="5" t="s">
        <v>40</v>
      </c>
      <c r="E27" s="5" t="s">
        <v>31</v>
      </c>
      <c r="F27" s="5"/>
      <c r="G27" s="9" t="s">
        <v>118</v>
      </c>
      <c r="H27" s="9" t="s">
        <v>116</v>
      </c>
      <c r="I27" s="26"/>
      <c r="J27" s="27"/>
    </row>
    <row r="28" spans="2:67" x14ac:dyDescent="0.25">
      <c r="B28" s="4">
        <v>3.2</v>
      </c>
      <c r="C28" s="4">
        <v>2</v>
      </c>
      <c r="D28" s="5" t="s">
        <v>39</v>
      </c>
      <c r="E28" s="5" t="s">
        <v>31</v>
      </c>
      <c r="F28" s="5"/>
      <c r="G28" s="9" t="s">
        <v>118</v>
      </c>
      <c r="H28" s="9" t="s">
        <v>116</v>
      </c>
      <c r="I28" s="28"/>
      <c r="J28" s="29"/>
    </row>
    <row r="29" spans="2:67" x14ac:dyDescent="0.25">
      <c r="B29" s="4"/>
      <c r="C29" s="4"/>
      <c r="D29" s="5"/>
      <c r="E29" s="5"/>
      <c r="F29" s="5"/>
      <c r="G29" s="4"/>
      <c r="H29" s="9"/>
      <c r="I29" s="28"/>
      <c r="J29" s="29"/>
    </row>
    <row r="30" spans="2:67" s="25" customFormat="1" ht="14.25" customHeight="1" x14ac:dyDescent="0.25">
      <c r="B30" s="2">
        <v>4</v>
      </c>
      <c r="C30" s="2">
        <v>1</v>
      </c>
      <c r="D30" s="1" t="s">
        <v>14</v>
      </c>
      <c r="E30" s="1" t="s">
        <v>31</v>
      </c>
      <c r="F30" s="1"/>
      <c r="G30" s="22" t="s">
        <v>119</v>
      </c>
      <c r="H30" s="9" t="s">
        <v>116</v>
      </c>
      <c r="I30" s="23">
        <v>60</v>
      </c>
      <c r="J30" s="24">
        <f>I30/$I$116</f>
        <v>1.0169491525423728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2:67" s="25" customFormat="1" ht="14.25" customHeight="1" x14ac:dyDescent="0.25">
      <c r="B31" s="2"/>
      <c r="C31" s="2"/>
      <c r="D31" s="1"/>
      <c r="E31" s="1"/>
      <c r="F31" s="1"/>
      <c r="G31" s="22"/>
      <c r="H31" s="9"/>
      <c r="I31" s="23"/>
      <c r="J31" s="2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2:67" s="25" customFormat="1" ht="14.25" customHeight="1" x14ac:dyDescent="0.25">
      <c r="B32" s="2">
        <v>4.0999999999999996</v>
      </c>
      <c r="C32" s="2">
        <v>2</v>
      </c>
      <c r="D32" s="1" t="s">
        <v>122</v>
      </c>
      <c r="E32" s="1" t="s">
        <v>31</v>
      </c>
      <c r="F32" s="1"/>
      <c r="G32" s="22" t="s">
        <v>119</v>
      </c>
      <c r="H32" s="9" t="s">
        <v>116</v>
      </c>
      <c r="I32" s="28"/>
      <c r="J32" s="29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2:10" x14ac:dyDescent="0.25">
      <c r="B33" s="3" t="s">
        <v>47</v>
      </c>
      <c r="C33" s="4">
        <v>3</v>
      </c>
      <c r="D33" s="5" t="s">
        <v>123</v>
      </c>
      <c r="E33" s="5" t="s">
        <v>31</v>
      </c>
      <c r="F33" s="5"/>
      <c r="G33" s="9" t="s">
        <v>119</v>
      </c>
      <c r="H33" s="9" t="s">
        <v>116</v>
      </c>
      <c r="I33" s="28"/>
      <c r="J33" s="29"/>
    </row>
    <row r="34" spans="2:10" x14ac:dyDescent="0.25">
      <c r="B34" s="3" t="s">
        <v>48</v>
      </c>
      <c r="C34" s="4">
        <v>3</v>
      </c>
      <c r="D34" s="5" t="s">
        <v>124</v>
      </c>
      <c r="E34" s="5" t="s">
        <v>31</v>
      </c>
      <c r="F34" s="5"/>
      <c r="G34" s="9" t="s">
        <v>119</v>
      </c>
      <c r="H34" s="9" t="s">
        <v>116</v>
      </c>
      <c r="I34" s="26"/>
      <c r="J34" s="27"/>
    </row>
    <row r="35" spans="2:10" x14ac:dyDescent="0.25">
      <c r="B35" s="3" t="s">
        <v>49</v>
      </c>
      <c r="C35" s="4">
        <v>3</v>
      </c>
      <c r="D35" s="5" t="s">
        <v>125</v>
      </c>
      <c r="E35" s="5" t="s">
        <v>31</v>
      </c>
      <c r="F35" s="5"/>
      <c r="G35" s="9" t="s">
        <v>119</v>
      </c>
      <c r="H35" s="9" t="s">
        <v>116</v>
      </c>
      <c r="I35" s="28"/>
      <c r="J35" s="29"/>
    </row>
    <row r="36" spans="2:10" x14ac:dyDescent="0.25">
      <c r="B36" s="3" t="s">
        <v>50</v>
      </c>
      <c r="C36" s="4">
        <v>3</v>
      </c>
      <c r="D36" s="5" t="s">
        <v>126</v>
      </c>
      <c r="E36" s="5" t="s">
        <v>31</v>
      </c>
      <c r="F36" s="5"/>
      <c r="G36" s="9" t="s">
        <v>119</v>
      </c>
      <c r="H36" s="9" t="s">
        <v>116</v>
      </c>
      <c r="I36" s="26"/>
      <c r="J36" s="27"/>
    </row>
    <row r="37" spans="2:10" x14ac:dyDescent="0.25">
      <c r="B37" s="3" t="s">
        <v>51</v>
      </c>
      <c r="C37" s="4">
        <v>3</v>
      </c>
      <c r="D37" s="5" t="s">
        <v>127</v>
      </c>
      <c r="E37" s="5" t="s">
        <v>31</v>
      </c>
      <c r="F37" s="5"/>
      <c r="G37" s="9" t="s">
        <v>119</v>
      </c>
      <c r="H37" s="9" t="s">
        <v>116</v>
      </c>
      <c r="I37" s="28"/>
      <c r="J37" s="29"/>
    </row>
    <row r="38" spans="2:10" x14ac:dyDescent="0.25">
      <c r="B38" s="3" t="s">
        <v>52</v>
      </c>
      <c r="C38" s="4">
        <v>3</v>
      </c>
      <c r="D38" s="5" t="s">
        <v>128</v>
      </c>
      <c r="E38" s="5" t="s">
        <v>31</v>
      </c>
      <c r="F38" s="5"/>
      <c r="G38" s="9" t="s">
        <v>119</v>
      </c>
      <c r="H38" s="9" t="s">
        <v>116</v>
      </c>
      <c r="I38" s="26"/>
      <c r="J38" s="27"/>
    </row>
    <row r="39" spans="2:10" x14ac:dyDescent="0.25">
      <c r="B39" s="3"/>
      <c r="C39" s="4"/>
      <c r="D39" s="5"/>
      <c r="E39" s="5"/>
      <c r="F39" s="5"/>
      <c r="G39" s="9"/>
      <c r="H39" s="9"/>
      <c r="I39" s="26"/>
      <c r="J39" s="27"/>
    </row>
    <row r="40" spans="2:10" x14ac:dyDescent="0.25">
      <c r="B40" s="2">
        <v>4.2</v>
      </c>
      <c r="C40" s="2">
        <v>2</v>
      </c>
      <c r="D40" s="1" t="s">
        <v>55</v>
      </c>
      <c r="E40" s="1" t="s">
        <v>31</v>
      </c>
      <c r="F40" s="5"/>
      <c r="G40" s="22" t="s">
        <v>117</v>
      </c>
      <c r="H40" s="9" t="s">
        <v>116</v>
      </c>
      <c r="I40" s="28"/>
      <c r="J40" s="29"/>
    </row>
    <row r="41" spans="2:10" x14ac:dyDescent="0.25">
      <c r="B41" s="2" t="s">
        <v>56</v>
      </c>
      <c r="C41" s="2">
        <v>3</v>
      </c>
      <c r="D41" s="1" t="s">
        <v>61</v>
      </c>
      <c r="E41" s="1" t="s">
        <v>31</v>
      </c>
      <c r="F41" s="5"/>
      <c r="G41" s="22" t="s">
        <v>117</v>
      </c>
      <c r="H41" s="9" t="s">
        <v>116</v>
      </c>
      <c r="I41" s="28"/>
      <c r="J41" s="29"/>
    </row>
    <row r="42" spans="2:10" x14ac:dyDescent="0.25">
      <c r="B42" s="4" t="s">
        <v>70</v>
      </c>
      <c r="C42" s="4">
        <v>4</v>
      </c>
      <c r="D42" s="5" t="s">
        <v>130</v>
      </c>
      <c r="E42" s="5" t="s">
        <v>31</v>
      </c>
      <c r="F42" s="5"/>
      <c r="G42" s="9" t="s">
        <v>117</v>
      </c>
      <c r="H42" s="9" t="s">
        <v>116</v>
      </c>
      <c r="I42" s="28"/>
      <c r="J42" s="29"/>
    </row>
    <row r="43" spans="2:10" x14ac:dyDescent="0.25">
      <c r="B43" s="4" t="s">
        <v>71</v>
      </c>
      <c r="C43" s="4">
        <v>4</v>
      </c>
      <c r="D43" s="5" t="s">
        <v>129</v>
      </c>
      <c r="E43" s="5" t="s">
        <v>31</v>
      </c>
      <c r="F43" s="5"/>
      <c r="G43" s="9" t="s">
        <v>117</v>
      </c>
      <c r="H43" s="9" t="s">
        <v>116</v>
      </c>
      <c r="I43" s="28"/>
      <c r="J43" s="29"/>
    </row>
    <row r="44" spans="2:10" x14ac:dyDescent="0.25">
      <c r="B44" s="4" t="s">
        <v>72</v>
      </c>
      <c r="C44" s="4">
        <v>4</v>
      </c>
      <c r="D44" s="5" t="s">
        <v>131</v>
      </c>
      <c r="E44" s="5" t="s">
        <v>31</v>
      </c>
      <c r="F44" s="5"/>
      <c r="G44" s="9" t="s">
        <v>117</v>
      </c>
      <c r="H44" s="9" t="s">
        <v>116</v>
      </c>
      <c r="I44" s="28"/>
      <c r="J44" s="29"/>
    </row>
    <row r="45" spans="2:10" x14ac:dyDescent="0.25">
      <c r="B45" s="4" t="s">
        <v>73</v>
      </c>
      <c r="C45" s="4">
        <v>4</v>
      </c>
      <c r="D45" s="5" t="s">
        <v>132</v>
      </c>
      <c r="E45" s="5" t="s">
        <v>31</v>
      </c>
      <c r="F45" s="5"/>
      <c r="G45" s="9" t="s">
        <v>117</v>
      </c>
      <c r="H45" s="9" t="s">
        <v>116</v>
      </c>
      <c r="I45" s="28"/>
      <c r="J45" s="29"/>
    </row>
    <row r="46" spans="2:10" x14ac:dyDescent="0.25">
      <c r="B46" s="4" t="s">
        <v>74</v>
      </c>
      <c r="C46" s="4">
        <v>4</v>
      </c>
      <c r="D46" s="5" t="s">
        <v>133</v>
      </c>
      <c r="E46" s="5" t="s">
        <v>31</v>
      </c>
      <c r="F46" s="5"/>
      <c r="G46" s="9" t="s">
        <v>117</v>
      </c>
      <c r="H46" s="9" t="s">
        <v>116</v>
      </c>
      <c r="I46" s="28"/>
      <c r="J46" s="29"/>
    </row>
    <row r="47" spans="2:10" x14ac:dyDescent="0.25">
      <c r="B47" s="4" t="s">
        <v>75</v>
      </c>
      <c r="C47" s="4">
        <v>4</v>
      </c>
      <c r="D47" s="5" t="s">
        <v>134</v>
      </c>
      <c r="E47" s="5" t="s">
        <v>31</v>
      </c>
      <c r="F47" s="5"/>
      <c r="G47" s="9" t="s">
        <v>117</v>
      </c>
      <c r="H47" s="9" t="s">
        <v>116</v>
      </c>
      <c r="I47" s="28"/>
      <c r="J47" s="29"/>
    </row>
    <row r="48" spans="2:10" x14ac:dyDescent="0.25">
      <c r="B48" s="4" t="s">
        <v>76</v>
      </c>
      <c r="C48" s="4">
        <v>4</v>
      </c>
      <c r="D48" s="5" t="s">
        <v>135</v>
      </c>
      <c r="E48" s="5" t="s">
        <v>31</v>
      </c>
      <c r="F48" s="5"/>
      <c r="G48" s="9" t="s">
        <v>117</v>
      </c>
      <c r="H48" s="9" t="s">
        <v>116</v>
      </c>
      <c r="I48" s="28"/>
      <c r="J48" s="29"/>
    </row>
    <row r="49" spans="2:67" x14ac:dyDescent="0.25">
      <c r="B49" s="4" t="s">
        <v>77</v>
      </c>
      <c r="C49" s="4">
        <v>4</v>
      </c>
      <c r="D49" s="5" t="s">
        <v>136</v>
      </c>
      <c r="E49" s="5" t="s">
        <v>31</v>
      </c>
      <c r="F49" s="5"/>
      <c r="G49" s="9" t="s">
        <v>117</v>
      </c>
      <c r="H49" s="9" t="s">
        <v>116</v>
      </c>
      <c r="I49" s="28"/>
      <c r="J49" s="29"/>
    </row>
    <row r="50" spans="2:67" x14ac:dyDescent="0.25">
      <c r="B50" s="4" t="s">
        <v>181</v>
      </c>
      <c r="C50" s="4">
        <v>4</v>
      </c>
      <c r="D50" s="5" t="s">
        <v>137</v>
      </c>
      <c r="E50" s="5" t="s">
        <v>31</v>
      </c>
      <c r="F50" s="5"/>
      <c r="G50" s="9" t="s">
        <v>117</v>
      </c>
      <c r="H50" s="9" t="s">
        <v>116</v>
      </c>
      <c r="I50" s="28"/>
      <c r="J50" s="29"/>
    </row>
    <row r="51" spans="2:67" x14ac:dyDescent="0.25">
      <c r="B51" s="4" t="s">
        <v>182</v>
      </c>
      <c r="C51" s="4">
        <v>4</v>
      </c>
      <c r="D51" s="5" t="s">
        <v>138</v>
      </c>
      <c r="E51" s="5" t="s">
        <v>31</v>
      </c>
      <c r="F51" s="5"/>
      <c r="G51" s="9" t="s">
        <v>117</v>
      </c>
      <c r="H51" s="9" t="s">
        <v>116</v>
      </c>
      <c r="I51" s="28"/>
      <c r="J51" s="29"/>
    </row>
    <row r="52" spans="2:67" x14ac:dyDescent="0.25">
      <c r="B52" s="4" t="s">
        <v>183</v>
      </c>
      <c r="C52" s="4">
        <v>4</v>
      </c>
      <c r="D52" s="5" t="s">
        <v>139</v>
      </c>
      <c r="E52" s="5" t="s">
        <v>31</v>
      </c>
      <c r="F52" s="5"/>
      <c r="G52" s="9" t="s">
        <v>117</v>
      </c>
      <c r="H52" s="9" t="s">
        <v>116</v>
      </c>
      <c r="I52" s="28"/>
      <c r="J52" s="29"/>
    </row>
    <row r="53" spans="2:67" x14ac:dyDescent="0.25">
      <c r="B53" s="2" t="s">
        <v>57</v>
      </c>
      <c r="C53" s="2">
        <v>3</v>
      </c>
      <c r="D53" s="1" t="s">
        <v>58</v>
      </c>
      <c r="E53" s="1" t="s">
        <v>31</v>
      </c>
      <c r="F53" s="5"/>
      <c r="G53" s="22" t="s">
        <v>117</v>
      </c>
      <c r="H53" s="9" t="s">
        <v>116</v>
      </c>
      <c r="I53" s="28"/>
      <c r="J53" s="29"/>
    </row>
    <row r="54" spans="2:67" x14ac:dyDescent="0.25">
      <c r="B54" s="4" t="s">
        <v>78</v>
      </c>
      <c r="C54" s="2">
        <v>4</v>
      </c>
      <c r="D54" s="6" t="s">
        <v>140</v>
      </c>
      <c r="E54" s="1" t="s">
        <v>31</v>
      </c>
      <c r="F54" s="5"/>
      <c r="G54" s="22" t="s">
        <v>117</v>
      </c>
      <c r="H54" s="9" t="s">
        <v>116</v>
      </c>
      <c r="I54" s="28"/>
      <c r="J54" s="29"/>
    </row>
    <row r="55" spans="2:67" x14ac:dyDescent="0.25">
      <c r="B55" s="4" t="s">
        <v>79</v>
      </c>
      <c r="C55" s="2">
        <v>4</v>
      </c>
      <c r="D55" s="6" t="s">
        <v>141</v>
      </c>
      <c r="E55" s="1" t="s">
        <v>31</v>
      </c>
      <c r="F55" s="5"/>
      <c r="G55" s="22" t="s">
        <v>117</v>
      </c>
      <c r="H55" s="9" t="s">
        <v>116</v>
      </c>
      <c r="I55" s="28"/>
      <c r="J55" s="29"/>
    </row>
    <row r="56" spans="2:67" x14ac:dyDescent="0.25">
      <c r="B56" s="4"/>
      <c r="C56" s="2"/>
      <c r="D56" s="6"/>
      <c r="E56" s="1"/>
      <c r="F56" s="5"/>
      <c r="G56" s="22"/>
      <c r="H56" s="9"/>
      <c r="I56" s="28"/>
      <c r="J56" s="29"/>
    </row>
    <row r="57" spans="2:67" s="25" customFormat="1" ht="14.25" customHeight="1" x14ac:dyDescent="0.25">
      <c r="B57" s="2">
        <v>5</v>
      </c>
      <c r="C57" s="2">
        <v>1</v>
      </c>
      <c r="D57" s="7" t="s">
        <v>59</v>
      </c>
      <c r="E57" s="1" t="s">
        <v>31</v>
      </c>
      <c r="F57" s="1"/>
      <c r="G57" s="22" t="s">
        <v>117</v>
      </c>
      <c r="H57" s="9" t="s">
        <v>116</v>
      </c>
      <c r="I57" s="23">
        <v>60</v>
      </c>
      <c r="J57" s="24">
        <f>I57/$I$116</f>
        <v>1.0169491525423728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</row>
    <row r="58" spans="2:67" x14ac:dyDescent="0.25">
      <c r="B58" s="8">
        <v>5.2</v>
      </c>
      <c r="C58" s="2">
        <v>2</v>
      </c>
      <c r="D58" s="7" t="s">
        <v>60</v>
      </c>
      <c r="E58" s="1" t="s">
        <v>31</v>
      </c>
      <c r="F58" s="5"/>
      <c r="G58" s="22" t="s">
        <v>117</v>
      </c>
      <c r="H58" s="9" t="s">
        <v>116</v>
      </c>
      <c r="I58" s="28"/>
      <c r="J58" s="30"/>
    </row>
    <row r="59" spans="2:67" x14ac:dyDescent="0.25">
      <c r="B59" s="3" t="s">
        <v>80</v>
      </c>
      <c r="C59" s="4">
        <v>3</v>
      </c>
      <c r="D59" s="5" t="s">
        <v>142</v>
      </c>
      <c r="E59" s="5" t="s">
        <v>31</v>
      </c>
      <c r="F59" s="5"/>
      <c r="G59" s="9" t="s">
        <v>117</v>
      </c>
      <c r="H59" s="9" t="s">
        <v>116</v>
      </c>
      <c r="I59" s="28"/>
      <c r="J59" s="30"/>
    </row>
    <row r="60" spans="2:67" x14ac:dyDescent="0.25">
      <c r="B60" s="8">
        <v>5.3</v>
      </c>
      <c r="C60" s="2">
        <v>2</v>
      </c>
      <c r="D60" s="5" t="s">
        <v>143</v>
      </c>
      <c r="E60" s="1" t="s">
        <v>31</v>
      </c>
      <c r="F60" s="5"/>
      <c r="G60" s="22" t="s">
        <v>117</v>
      </c>
      <c r="H60" s="9" t="s">
        <v>116</v>
      </c>
      <c r="I60" s="28"/>
      <c r="J60" s="30"/>
    </row>
    <row r="61" spans="2:67" x14ac:dyDescent="0.25">
      <c r="B61" s="8" t="s">
        <v>81</v>
      </c>
      <c r="C61" s="2">
        <v>3</v>
      </c>
      <c r="D61" s="5" t="s">
        <v>144</v>
      </c>
      <c r="E61" s="1" t="s">
        <v>31</v>
      </c>
      <c r="F61" s="5"/>
      <c r="G61" s="22" t="s">
        <v>117</v>
      </c>
      <c r="H61" s="9" t="s">
        <v>116</v>
      </c>
      <c r="I61" s="28"/>
      <c r="J61" s="30"/>
    </row>
    <row r="62" spans="2:67" x14ac:dyDescent="0.25">
      <c r="B62" s="3" t="s">
        <v>83</v>
      </c>
      <c r="C62" s="4">
        <v>4</v>
      </c>
      <c r="D62" s="5" t="s">
        <v>145</v>
      </c>
      <c r="E62" s="5" t="s">
        <v>31</v>
      </c>
      <c r="F62" s="5"/>
      <c r="G62" s="9" t="s">
        <v>117</v>
      </c>
      <c r="H62" s="9" t="s">
        <v>116</v>
      </c>
      <c r="I62" s="28"/>
      <c r="J62" s="30"/>
    </row>
    <row r="63" spans="2:67" x14ac:dyDescent="0.25">
      <c r="B63" s="3" t="s">
        <v>84</v>
      </c>
      <c r="C63" s="4">
        <v>4</v>
      </c>
      <c r="D63" s="5" t="s">
        <v>146</v>
      </c>
      <c r="E63" s="5" t="s">
        <v>31</v>
      </c>
      <c r="F63" s="5"/>
      <c r="G63" s="9" t="s">
        <v>117</v>
      </c>
      <c r="H63" s="9" t="s">
        <v>116</v>
      </c>
      <c r="I63" s="28"/>
      <c r="J63" s="30"/>
    </row>
    <row r="64" spans="2:67" x14ac:dyDescent="0.25">
      <c r="B64" s="3" t="s">
        <v>85</v>
      </c>
      <c r="C64" s="4">
        <v>4</v>
      </c>
      <c r="D64" s="5" t="s">
        <v>147</v>
      </c>
      <c r="E64" s="5" t="s">
        <v>31</v>
      </c>
      <c r="F64" s="5"/>
      <c r="G64" s="9" t="s">
        <v>117</v>
      </c>
      <c r="H64" s="9" t="s">
        <v>116</v>
      </c>
      <c r="I64" s="28"/>
      <c r="J64" s="30"/>
    </row>
    <row r="65" spans="2:10" x14ac:dyDescent="0.25">
      <c r="B65" s="3" t="s">
        <v>86</v>
      </c>
      <c r="C65" s="4">
        <v>4</v>
      </c>
      <c r="D65" s="5" t="s">
        <v>148</v>
      </c>
      <c r="E65" s="5" t="s">
        <v>31</v>
      </c>
      <c r="F65" s="5"/>
      <c r="G65" s="9" t="s">
        <v>117</v>
      </c>
      <c r="H65" s="9" t="s">
        <v>116</v>
      </c>
      <c r="I65" s="28"/>
      <c r="J65" s="30"/>
    </row>
    <row r="66" spans="2:10" x14ac:dyDescent="0.25">
      <c r="B66" s="3" t="s">
        <v>87</v>
      </c>
      <c r="C66" s="4">
        <v>4</v>
      </c>
      <c r="D66" s="5" t="s">
        <v>149</v>
      </c>
      <c r="E66" s="5" t="s">
        <v>31</v>
      </c>
      <c r="F66" s="5"/>
      <c r="G66" s="9" t="s">
        <v>117</v>
      </c>
      <c r="H66" s="9" t="s">
        <v>116</v>
      </c>
      <c r="I66" s="28"/>
      <c r="J66" s="30"/>
    </row>
    <row r="67" spans="2:10" x14ac:dyDescent="0.25">
      <c r="B67" s="8" t="s">
        <v>82</v>
      </c>
      <c r="C67" s="2">
        <v>3</v>
      </c>
      <c r="D67" s="5" t="s">
        <v>150</v>
      </c>
      <c r="E67" s="1" t="s">
        <v>31</v>
      </c>
      <c r="F67" s="5"/>
      <c r="G67" s="22" t="s">
        <v>117</v>
      </c>
      <c r="H67" s="9" t="s">
        <v>116</v>
      </c>
      <c r="I67" s="28"/>
      <c r="J67" s="30"/>
    </row>
    <row r="68" spans="2:10" x14ac:dyDescent="0.25">
      <c r="B68" s="3" t="s">
        <v>88</v>
      </c>
      <c r="C68" s="4">
        <v>4</v>
      </c>
      <c r="D68" s="5" t="s">
        <v>151</v>
      </c>
      <c r="E68" s="5" t="s">
        <v>31</v>
      </c>
      <c r="F68" s="5"/>
      <c r="G68" s="9" t="s">
        <v>117</v>
      </c>
      <c r="H68" s="9" t="s">
        <v>116</v>
      </c>
      <c r="I68" s="28"/>
      <c r="J68" s="30"/>
    </row>
    <row r="69" spans="2:10" x14ac:dyDescent="0.25">
      <c r="B69" s="3" t="s">
        <v>89</v>
      </c>
      <c r="C69" s="4">
        <v>4</v>
      </c>
      <c r="D69" s="5" t="s">
        <v>152</v>
      </c>
      <c r="E69" s="5" t="s">
        <v>31</v>
      </c>
      <c r="F69" s="5"/>
      <c r="G69" s="9" t="s">
        <v>117</v>
      </c>
      <c r="H69" s="9" t="s">
        <v>116</v>
      </c>
      <c r="I69" s="28"/>
      <c r="J69" s="30"/>
    </row>
    <row r="70" spans="2:10" x14ac:dyDescent="0.25">
      <c r="B70" s="3" t="s">
        <v>90</v>
      </c>
      <c r="C70" s="4">
        <v>4</v>
      </c>
      <c r="D70" s="7" t="s">
        <v>62</v>
      </c>
      <c r="E70" s="5" t="s">
        <v>31</v>
      </c>
      <c r="F70" s="5"/>
      <c r="G70" s="9" t="s">
        <v>117</v>
      </c>
      <c r="H70" s="9" t="s">
        <v>116</v>
      </c>
      <c r="I70" s="28"/>
      <c r="J70" s="30"/>
    </row>
    <row r="71" spans="2:10" x14ac:dyDescent="0.25">
      <c r="B71" s="3" t="s">
        <v>91</v>
      </c>
      <c r="C71" s="4">
        <v>4</v>
      </c>
      <c r="D71" s="6" t="s">
        <v>153</v>
      </c>
      <c r="E71" s="5" t="s">
        <v>31</v>
      </c>
      <c r="F71" s="5"/>
      <c r="G71" s="9" t="s">
        <v>117</v>
      </c>
      <c r="H71" s="9" t="s">
        <v>116</v>
      </c>
      <c r="I71" s="28"/>
      <c r="J71" s="30"/>
    </row>
    <row r="72" spans="2:10" x14ac:dyDescent="0.25">
      <c r="B72" s="3" t="s">
        <v>92</v>
      </c>
      <c r="C72" s="4">
        <v>3</v>
      </c>
      <c r="D72" s="6" t="s">
        <v>154</v>
      </c>
      <c r="E72" s="5" t="s">
        <v>31</v>
      </c>
      <c r="F72" s="5"/>
      <c r="G72" s="22" t="s">
        <v>117</v>
      </c>
      <c r="H72" s="9" t="s">
        <v>116</v>
      </c>
      <c r="I72" s="28"/>
      <c r="J72" s="29"/>
    </row>
    <row r="73" spans="2:10" x14ac:dyDescent="0.25">
      <c r="B73" s="3"/>
      <c r="C73" s="4"/>
      <c r="D73" s="6"/>
      <c r="E73" s="5"/>
      <c r="F73" s="5"/>
      <c r="G73" s="22"/>
      <c r="H73" s="9"/>
      <c r="I73" s="28"/>
      <c r="J73" s="29"/>
    </row>
    <row r="74" spans="2:10" x14ac:dyDescent="0.25">
      <c r="B74" s="4" t="s">
        <v>93</v>
      </c>
      <c r="C74" s="9">
        <v>4</v>
      </c>
      <c r="D74" s="7" t="s">
        <v>68</v>
      </c>
      <c r="E74" s="5" t="s">
        <v>31</v>
      </c>
      <c r="F74" s="5"/>
      <c r="G74" s="9" t="s">
        <v>117</v>
      </c>
      <c r="H74" s="9" t="s">
        <v>116</v>
      </c>
      <c r="I74" s="28"/>
      <c r="J74" s="29"/>
    </row>
    <row r="75" spans="2:10" x14ac:dyDescent="0.25">
      <c r="B75" s="8" t="s">
        <v>94</v>
      </c>
      <c r="C75" s="2">
        <v>4</v>
      </c>
      <c r="D75" s="10" t="s">
        <v>64</v>
      </c>
      <c r="E75" s="1" t="s">
        <v>31</v>
      </c>
      <c r="F75" s="5"/>
      <c r="G75" s="22" t="s">
        <v>117</v>
      </c>
      <c r="H75" s="9" t="s">
        <v>116</v>
      </c>
      <c r="I75" s="28"/>
      <c r="J75" s="29"/>
    </row>
    <row r="76" spans="2:10" x14ac:dyDescent="0.25">
      <c r="B76" s="3" t="s">
        <v>96</v>
      </c>
      <c r="C76" s="4">
        <v>5</v>
      </c>
      <c r="D76" s="7" t="s">
        <v>156</v>
      </c>
      <c r="E76" s="5" t="s">
        <v>31</v>
      </c>
      <c r="F76" s="5"/>
      <c r="G76" s="9" t="s">
        <v>117</v>
      </c>
      <c r="H76" s="9" t="s">
        <v>116</v>
      </c>
      <c r="I76" s="28"/>
      <c r="J76" s="29"/>
    </row>
    <row r="77" spans="2:10" x14ac:dyDescent="0.25">
      <c r="B77" s="3" t="s">
        <v>97</v>
      </c>
      <c r="C77" s="4">
        <v>5</v>
      </c>
      <c r="D77" s="11" t="s">
        <v>155</v>
      </c>
      <c r="E77" s="5" t="s">
        <v>31</v>
      </c>
      <c r="F77" s="5"/>
      <c r="G77" s="9" t="s">
        <v>117</v>
      </c>
      <c r="H77" s="9" t="s">
        <v>116</v>
      </c>
      <c r="I77" s="28"/>
      <c r="J77" s="29"/>
    </row>
    <row r="78" spans="2:10" x14ac:dyDescent="0.25">
      <c r="B78" s="3" t="s">
        <v>98</v>
      </c>
      <c r="C78" s="4">
        <v>5</v>
      </c>
      <c r="D78" s="11" t="s">
        <v>157</v>
      </c>
      <c r="E78" s="5" t="s">
        <v>31</v>
      </c>
      <c r="F78" s="5"/>
      <c r="G78" s="9" t="s">
        <v>117</v>
      </c>
      <c r="H78" s="9" t="s">
        <v>116</v>
      </c>
      <c r="I78" s="28"/>
      <c r="J78" s="29"/>
    </row>
    <row r="79" spans="2:10" x14ac:dyDescent="0.25">
      <c r="B79" s="3" t="s">
        <v>99</v>
      </c>
      <c r="C79" s="4">
        <v>5</v>
      </c>
      <c r="D79" s="11" t="s">
        <v>158</v>
      </c>
      <c r="E79" s="5" t="s">
        <v>31</v>
      </c>
      <c r="F79" s="5"/>
      <c r="G79" s="9" t="s">
        <v>117</v>
      </c>
      <c r="H79" s="9" t="s">
        <v>116</v>
      </c>
      <c r="I79" s="28"/>
      <c r="J79" s="29"/>
    </row>
    <row r="80" spans="2:10" x14ac:dyDescent="0.25">
      <c r="B80" s="3" t="s">
        <v>100</v>
      </c>
      <c r="C80" s="4">
        <v>5</v>
      </c>
      <c r="D80" s="11" t="s">
        <v>159</v>
      </c>
      <c r="E80" s="5" t="s">
        <v>31</v>
      </c>
      <c r="F80" s="5"/>
      <c r="G80" s="9" t="s">
        <v>117</v>
      </c>
      <c r="H80" s="9" t="s">
        <v>116</v>
      </c>
      <c r="I80" s="28"/>
      <c r="J80" s="29"/>
    </row>
    <row r="81" spans="2:67" x14ac:dyDescent="0.25">
      <c r="B81" s="3" t="s">
        <v>101</v>
      </c>
      <c r="C81" s="4">
        <v>5</v>
      </c>
      <c r="D81" s="11" t="s">
        <v>160</v>
      </c>
      <c r="E81" s="5" t="s">
        <v>31</v>
      </c>
      <c r="F81" s="5"/>
      <c r="G81" s="9" t="s">
        <v>117</v>
      </c>
      <c r="H81" s="9" t="s">
        <v>116</v>
      </c>
      <c r="I81" s="28"/>
      <c r="J81" s="29"/>
    </row>
    <row r="82" spans="2:67" x14ac:dyDescent="0.25">
      <c r="B82" s="3" t="s">
        <v>102</v>
      </c>
      <c r="C82" s="4">
        <v>5</v>
      </c>
      <c r="D82" s="11" t="s">
        <v>161</v>
      </c>
      <c r="E82" s="5" t="s">
        <v>31</v>
      </c>
      <c r="F82" s="5"/>
      <c r="G82" s="9" t="s">
        <v>117</v>
      </c>
      <c r="H82" s="9" t="s">
        <v>116</v>
      </c>
      <c r="I82" s="28"/>
      <c r="J82" s="29"/>
    </row>
    <row r="83" spans="2:67" x14ac:dyDescent="0.25">
      <c r="B83" s="3" t="s">
        <v>103</v>
      </c>
      <c r="C83" s="4">
        <v>5</v>
      </c>
      <c r="D83" s="11" t="s">
        <v>162</v>
      </c>
      <c r="E83" s="5" t="s">
        <v>31</v>
      </c>
      <c r="F83" s="5"/>
      <c r="G83" s="9" t="s">
        <v>117</v>
      </c>
      <c r="H83" s="9" t="s">
        <v>116</v>
      </c>
      <c r="I83" s="28"/>
      <c r="J83" s="29"/>
    </row>
    <row r="84" spans="2:67" x14ac:dyDescent="0.25">
      <c r="B84" s="3" t="s">
        <v>104</v>
      </c>
      <c r="C84" s="4">
        <v>5</v>
      </c>
      <c r="D84" s="11" t="s">
        <v>163</v>
      </c>
      <c r="E84" s="5" t="s">
        <v>31</v>
      </c>
      <c r="F84" s="5"/>
      <c r="G84" s="9" t="s">
        <v>117</v>
      </c>
      <c r="H84" s="9" t="s">
        <v>116</v>
      </c>
      <c r="I84" s="28"/>
      <c r="J84" s="29"/>
    </row>
    <row r="85" spans="2:67" ht="31.5" x14ac:dyDescent="0.25">
      <c r="B85" s="3" t="s">
        <v>105</v>
      </c>
      <c r="C85" s="4">
        <v>5</v>
      </c>
      <c r="D85" s="11" t="s">
        <v>164</v>
      </c>
      <c r="E85" s="5" t="s">
        <v>31</v>
      </c>
      <c r="F85" s="5"/>
      <c r="G85" s="9" t="s">
        <v>117</v>
      </c>
      <c r="H85" s="9" t="s">
        <v>116</v>
      </c>
      <c r="I85" s="28"/>
      <c r="J85" s="29"/>
    </row>
    <row r="86" spans="2:67" ht="31.5" x14ac:dyDescent="0.25">
      <c r="B86" s="3" t="s">
        <v>105</v>
      </c>
      <c r="C86" s="4">
        <v>5</v>
      </c>
      <c r="D86" s="11" t="s">
        <v>165</v>
      </c>
      <c r="E86" s="5" t="s">
        <v>31</v>
      </c>
      <c r="F86" s="5"/>
      <c r="G86" s="9" t="s">
        <v>117</v>
      </c>
      <c r="H86" s="9" t="s">
        <v>116</v>
      </c>
      <c r="I86" s="28"/>
      <c r="J86" s="29"/>
    </row>
    <row r="87" spans="2:67" ht="31.5" x14ac:dyDescent="0.25">
      <c r="B87" s="3" t="s">
        <v>105</v>
      </c>
      <c r="C87" s="4">
        <v>5</v>
      </c>
      <c r="D87" s="11" t="s">
        <v>166</v>
      </c>
      <c r="E87" s="5" t="s">
        <v>31</v>
      </c>
      <c r="F87" s="5"/>
      <c r="G87" s="9" t="s">
        <v>117</v>
      </c>
      <c r="H87" s="9" t="s">
        <v>116</v>
      </c>
      <c r="I87" s="28"/>
      <c r="J87" s="29"/>
    </row>
    <row r="88" spans="2:67" ht="31.5" x14ac:dyDescent="0.25">
      <c r="B88" s="3" t="s">
        <v>106</v>
      </c>
      <c r="C88" s="4">
        <v>5</v>
      </c>
      <c r="D88" s="7" t="s">
        <v>63</v>
      </c>
      <c r="E88" s="5" t="s">
        <v>31</v>
      </c>
      <c r="F88" s="5"/>
      <c r="G88" s="9" t="s">
        <v>117</v>
      </c>
      <c r="H88" s="9" t="s">
        <v>116</v>
      </c>
      <c r="I88" s="28"/>
      <c r="J88" s="29"/>
    </row>
    <row r="89" spans="2:67" ht="31.5" x14ac:dyDescent="0.25">
      <c r="B89" s="3" t="s">
        <v>107</v>
      </c>
      <c r="C89" s="4">
        <v>5</v>
      </c>
      <c r="D89" s="11" t="s">
        <v>167</v>
      </c>
      <c r="E89" s="5" t="s">
        <v>31</v>
      </c>
      <c r="F89" s="5"/>
      <c r="G89" s="9" t="s">
        <v>117</v>
      </c>
      <c r="H89" s="9" t="s">
        <v>116</v>
      </c>
      <c r="I89" s="28"/>
      <c r="J89" s="29"/>
    </row>
    <row r="90" spans="2:67" ht="31.5" x14ac:dyDescent="0.25">
      <c r="B90" s="3" t="s">
        <v>108</v>
      </c>
      <c r="C90" s="4">
        <v>5</v>
      </c>
      <c r="D90" s="11" t="s">
        <v>168</v>
      </c>
      <c r="E90" s="5" t="s">
        <v>31</v>
      </c>
      <c r="F90" s="5"/>
      <c r="G90" s="9" t="s">
        <v>117</v>
      </c>
      <c r="H90" s="9" t="s">
        <v>116</v>
      </c>
      <c r="I90" s="28"/>
      <c r="J90" s="29"/>
    </row>
    <row r="91" spans="2:67" ht="31.5" x14ac:dyDescent="0.25">
      <c r="B91" s="3" t="s">
        <v>109</v>
      </c>
      <c r="C91" s="4">
        <v>5</v>
      </c>
      <c r="D91" s="11" t="s">
        <v>169</v>
      </c>
      <c r="E91" s="5" t="s">
        <v>31</v>
      </c>
      <c r="F91" s="5"/>
      <c r="G91" s="9" t="s">
        <v>117</v>
      </c>
      <c r="H91" s="9" t="s">
        <v>116</v>
      </c>
      <c r="I91" s="28"/>
      <c r="J91" s="29"/>
    </row>
    <row r="92" spans="2:67" ht="31.5" x14ac:dyDescent="0.25">
      <c r="B92" s="3" t="s">
        <v>110</v>
      </c>
      <c r="C92" s="4">
        <v>5</v>
      </c>
      <c r="D92" s="11" t="s">
        <v>170</v>
      </c>
      <c r="E92" s="5" t="s">
        <v>31</v>
      </c>
      <c r="F92" s="5"/>
      <c r="G92" s="9" t="s">
        <v>117</v>
      </c>
      <c r="H92" s="9" t="s">
        <v>116</v>
      </c>
      <c r="I92" s="26"/>
      <c r="J92" s="27"/>
    </row>
    <row r="93" spans="2:67" x14ac:dyDescent="0.25">
      <c r="B93" s="8" t="s">
        <v>95</v>
      </c>
      <c r="C93" s="2">
        <v>4</v>
      </c>
      <c r="D93" s="11" t="s">
        <v>171</v>
      </c>
      <c r="E93" s="1" t="s">
        <v>31</v>
      </c>
      <c r="F93" s="5"/>
      <c r="G93" s="22" t="s">
        <v>117</v>
      </c>
      <c r="H93" s="9" t="s">
        <v>116</v>
      </c>
      <c r="I93" s="28"/>
      <c r="J93" s="29"/>
    </row>
    <row r="94" spans="2:67" x14ac:dyDescent="0.25">
      <c r="B94" s="3" t="s">
        <v>111</v>
      </c>
      <c r="C94" s="4">
        <v>5</v>
      </c>
      <c r="D94" s="11" t="s">
        <v>172</v>
      </c>
      <c r="E94" s="5" t="s">
        <v>31</v>
      </c>
      <c r="F94" s="5"/>
      <c r="G94" s="9" t="s">
        <v>117</v>
      </c>
      <c r="H94" s="9" t="s">
        <v>116</v>
      </c>
      <c r="I94" s="26"/>
      <c r="J94" s="27"/>
    </row>
    <row r="95" spans="2:67" s="25" customFormat="1" x14ac:dyDescent="0.25">
      <c r="B95" s="4" t="s">
        <v>112</v>
      </c>
      <c r="C95" s="4">
        <v>3</v>
      </c>
      <c r="D95" s="7" t="s">
        <v>65</v>
      </c>
      <c r="E95" s="5" t="s">
        <v>31</v>
      </c>
      <c r="F95" s="1"/>
      <c r="G95" s="9" t="s">
        <v>117</v>
      </c>
      <c r="H95" s="9" t="s">
        <v>116</v>
      </c>
      <c r="I95" s="28"/>
      <c r="J95" s="29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</row>
    <row r="96" spans="2:67" s="25" customFormat="1" x14ac:dyDescent="0.25">
      <c r="B96" s="4" t="s">
        <v>113</v>
      </c>
      <c r="C96" s="4">
        <v>3</v>
      </c>
      <c r="D96" s="12" t="s">
        <v>173</v>
      </c>
      <c r="E96" s="5" t="s">
        <v>31</v>
      </c>
      <c r="F96" s="1"/>
      <c r="G96" s="9" t="s">
        <v>117</v>
      </c>
      <c r="H96" s="9" t="s">
        <v>116</v>
      </c>
      <c r="I96" s="28"/>
      <c r="J96" s="29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</row>
    <row r="97" spans="2:67" s="25" customFormat="1" x14ac:dyDescent="0.25">
      <c r="B97" s="2">
        <v>6.2</v>
      </c>
      <c r="C97" s="2">
        <v>2</v>
      </c>
      <c r="D97" s="12" t="s">
        <v>174</v>
      </c>
      <c r="E97" s="1" t="s">
        <v>31</v>
      </c>
      <c r="F97" s="1"/>
      <c r="G97" s="22" t="s">
        <v>117</v>
      </c>
      <c r="H97" s="9" t="s">
        <v>116</v>
      </c>
      <c r="I97" s="28"/>
      <c r="J97" s="29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</row>
    <row r="98" spans="2:67" x14ac:dyDescent="0.25">
      <c r="B98" s="4" t="s">
        <v>114</v>
      </c>
      <c r="C98" s="4">
        <v>3</v>
      </c>
      <c r="D98" s="12" t="s">
        <v>175</v>
      </c>
      <c r="E98" s="5" t="s">
        <v>31</v>
      </c>
      <c r="F98" s="5"/>
      <c r="G98" s="9" t="s">
        <v>117</v>
      </c>
      <c r="H98" s="9" t="s">
        <v>116</v>
      </c>
      <c r="I98" s="28"/>
      <c r="J98" s="29"/>
    </row>
    <row r="99" spans="2:67" x14ac:dyDescent="0.25">
      <c r="B99" s="4" t="s">
        <v>115</v>
      </c>
      <c r="C99" s="4">
        <v>3</v>
      </c>
      <c r="D99" s="12" t="s">
        <v>176</v>
      </c>
      <c r="E99" s="5" t="s">
        <v>31</v>
      </c>
      <c r="F99" s="5"/>
      <c r="G99" s="9" t="s">
        <v>117</v>
      </c>
      <c r="H99" s="9" t="s">
        <v>116</v>
      </c>
      <c r="I99" s="28"/>
      <c r="J99" s="29"/>
    </row>
    <row r="100" spans="2:67" x14ac:dyDescent="0.25">
      <c r="B100" s="4"/>
      <c r="C100" s="4"/>
      <c r="D100" s="12" t="s">
        <v>177</v>
      </c>
      <c r="E100" s="5"/>
      <c r="F100" s="5"/>
      <c r="G100" s="4"/>
      <c r="H100" s="9"/>
      <c r="I100" s="28"/>
      <c r="J100" s="29"/>
    </row>
    <row r="101" spans="2:67" s="25" customFormat="1" x14ac:dyDescent="0.25">
      <c r="B101" s="2">
        <v>7</v>
      </c>
      <c r="C101" s="2">
        <v>1</v>
      </c>
      <c r="D101" s="13"/>
      <c r="E101" s="1" t="s">
        <v>31</v>
      </c>
      <c r="F101" s="1"/>
      <c r="G101" s="22" t="s">
        <v>118</v>
      </c>
      <c r="H101" s="9" t="s">
        <v>116</v>
      </c>
      <c r="I101" s="23">
        <v>4</v>
      </c>
      <c r="J101" s="24">
        <f>I101/$I$116</f>
        <v>6.7796610169491525E-2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</row>
    <row r="102" spans="2:67" x14ac:dyDescent="0.25">
      <c r="B102" s="4">
        <v>7.1</v>
      </c>
      <c r="C102" s="4">
        <v>2</v>
      </c>
      <c r="D102" s="7" t="s">
        <v>67</v>
      </c>
      <c r="E102" s="5" t="s">
        <v>31</v>
      </c>
      <c r="F102" s="5"/>
      <c r="G102" s="9" t="s">
        <v>118</v>
      </c>
      <c r="H102" s="9" t="s">
        <v>116</v>
      </c>
      <c r="I102" s="26"/>
      <c r="J102" s="27"/>
    </row>
    <row r="103" spans="2:67" x14ac:dyDescent="0.25">
      <c r="B103" s="4">
        <v>7.2</v>
      </c>
      <c r="C103" s="4">
        <v>2</v>
      </c>
      <c r="D103" s="7" t="s">
        <v>66</v>
      </c>
      <c r="E103" s="5" t="s">
        <v>31</v>
      </c>
      <c r="F103" s="5"/>
      <c r="G103" s="9" t="s">
        <v>118</v>
      </c>
      <c r="H103" s="9" t="s">
        <v>116</v>
      </c>
      <c r="I103" s="28"/>
      <c r="J103" s="29"/>
    </row>
    <row r="104" spans="2:67" x14ac:dyDescent="0.25">
      <c r="B104" s="4">
        <v>7.3</v>
      </c>
      <c r="C104" s="4">
        <v>2</v>
      </c>
      <c r="D104" s="12" t="s">
        <v>178</v>
      </c>
      <c r="E104" s="5" t="s">
        <v>180</v>
      </c>
      <c r="F104" s="5"/>
      <c r="G104" s="9" t="s">
        <v>118</v>
      </c>
      <c r="H104" s="9" t="s">
        <v>116</v>
      </c>
      <c r="I104" s="26"/>
      <c r="J104" s="27"/>
    </row>
    <row r="105" spans="2:67" x14ac:dyDescent="0.25">
      <c r="B105" s="4">
        <v>7.4</v>
      </c>
      <c r="C105" s="4">
        <v>2</v>
      </c>
      <c r="D105" s="12" t="s">
        <v>179</v>
      </c>
      <c r="E105" s="5" t="s">
        <v>31</v>
      </c>
      <c r="F105" s="5"/>
      <c r="G105" s="9" t="s">
        <v>118</v>
      </c>
      <c r="H105" s="9" t="s">
        <v>116</v>
      </c>
      <c r="I105" s="28"/>
      <c r="J105" s="29"/>
    </row>
    <row r="106" spans="2:67" x14ac:dyDescent="0.25">
      <c r="B106" s="4"/>
      <c r="C106" s="4"/>
      <c r="D106" s="12" t="s">
        <v>69</v>
      </c>
      <c r="E106" s="5"/>
      <c r="F106" s="5"/>
      <c r="G106" s="4"/>
      <c r="H106" s="9"/>
      <c r="I106" s="28"/>
      <c r="J106" s="29"/>
    </row>
    <row r="107" spans="2:67" x14ac:dyDescent="0.25">
      <c r="B107" s="4">
        <v>8.1</v>
      </c>
      <c r="C107" s="4">
        <v>2</v>
      </c>
      <c r="D107" s="7" t="s">
        <v>15</v>
      </c>
      <c r="E107" s="5" t="s">
        <v>31</v>
      </c>
      <c r="F107" s="5"/>
      <c r="G107" s="9" t="s">
        <v>119</v>
      </c>
      <c r="H107" s="9" t="s">
        <v>116</v>
      </c>
      <c r="I107" s="28"/>
      <c r="J107" s="29"/>
    </row>
    <row r="108" spans="2:67" x14ac:dyDescent="0.25">
      <c r="B108" s="4">
        <v>8.1999999999999993</v>
      </c>
      <c r="C108" s="4">
        <v>2</v>
      </c>
      <c r="D108" s="5" t="s">
        <v>15</v>
      </c>
      <c r="E108" s="5" t="s">
        <v>31</v>
      </c>
      <c r="F108" s="5"/>
      <c r="G108" s="9" t="s">
        <v>119</v>
      </c>
      <c r="H108" s="9" t="s">
        <v>116</v>
      </c>
      <c r="I108" s="26"/>
      <c r="J108" s="27"/>
    </row>
    <row r="109" spans="2:67" x14ac:dyDescent="0.25">
      <c r="B109" s="4">
        <v>8.3000000000000007</v>
      </c>
      <c r="C109" s="4">
        <v>2</v>
      </c>
      <c r="D109" s="5" t="s">
        <v>16</v>
      </c>
      <c r="E109" s="5" t="s">
        <v>31</v>
      </c>
      <c r="F109" s="5"/>
      <c r="G109" s="9" t="s">
        <v>119</v>
      </c>
      <c r="H109" s="9" t="s">
        <v>116</v>
      </c>
      <c r="I109" s="28"/>
      <c r="J109" s="29"/>
    </row>
    <row r="110" spans="2:67" x14ac:dyDescent="0.25">
      <c r="B110" s="4">
        <v>8.4</v>
      </c>
      <c r="C110" s="4">
        <v>2</v>
      </c>
      <c r="D110" s="5"/>
      <c r="E110" s="5" t="s">
        <v>31</v>
      </c>
      <c r="F110" s="5"/>
      <c r="G110" s="9" t="s">
        <v>119</v>
      </c>
      <c r="H110" s="9" t="s">
        <v>116</v>
      </c>
      <c r="I110" s="26"/>
      <c r="J110" s="27"/>
    </row>
    <row r="111" spans="2:67" x14ac:dyDescent="0.25">
      <c r="B111" s="4">
        <v>8.5</v>
      </c>
      <c r="C111" s="4">
        <v>2</v>
      </c>
      <c r="D111" s="7" t="s">
        <v>26</v>
      </c>
      <c r="E111" s="5" t="s">
        <v>31</v>
      </c>
      <c r="F111" s="5"/>
      <c r="G111" s="9" t="s">
        <v>119</v>
      </c>
      <c r="H111" s="9" t="s">
        <v>116</v>
      </c>
      <c r="I111" s="28"/>
      <c r="J111" s="29"/>
    </row>
    <row r="112" spans="2:67" x14ac:dyDescent="0.25">
      <c r="B112" s="4"/>
      <c r="C112" s="4"/>
      <c r="D112" s="5" t="s">
        <v>27</v>
      </c>
      <c r="E112" s="5"/>
      <c r="F112" s="5"/>
      <c r="G112" s="4"/>
      <c r="H112" s="9"/>
      <c r="I112" s="28"/>
      <c r="J112" s="29"/>
    </row>
    <row r="113" spans="2:67" s="25" customFormat="1" ht="14.25" customHeight="1" x14ac:dyDescent="0.25">
      <c r="B113" s="2">
        <v>9</v>
      </c>
      <c r="C113" s="2">
        <v>1</v>
      </c>
      <c r="D113" s="5" t="s">
        <v>28</v>
      </c>
      <c r="E113" s="1" t="s">
        <v>31</v>
      </c>
      <c r="F113" s="1"/>
      <c r="G113" s="22" t="s">
        <v>119</v>
      </c>
      <c r="H113" s="9" t="s">
        <v>116</v>
      </c>
      <c r="I113" s="23">
        <v>7</v>
      </c>
      <c r="J113" s="24">
        <f>I113/$I$116</f>
        <v>0.11864406779661017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</row>
    <row r="114" spans="2:67" x14ac:dyDescent="0.25">
      <c r="B114" s="4">
        <v>9.1</v>
      </c>
      <c r="C114" s="4">
        <v>2</v>
      </c>
      <c r="D114" s="5" t="s">
        <v>29</v>
      </c>
      <c r="E114" s="5" t="s">
        <v>31</v>
      </c>
      <c r="F114" s="5"/>
      <c r="G114" s="9" t="s">
        <v>119</v>
      </c>
      <c r="H114" s="9" t="s">
        <v>116</v>
      </c>
      <c r="I114" s="28"/>
      <c r="J114" s="29"/>
    </row>
    <row r="115" spans="2:67" x14ac:dyDescent="0.25">
      <c r="B115" s="4">
        <v>9.1999999999999993</v>
      </c>
      <c r="C115" s="4">
        <v>2</v>
      </c>
      <c r="D115" s="5" t="s">
        <v>30</v>
      </c>
      <c r="E115" s="5" t="s">
        <v>31</v>
      </c>
      <c r="F115" s="5"/>
      <c r="G115" s="9" t="s">
        <v>119</v>
      </c>
      <c r="H115" s="9" t="s">
        <v>116</v>
      </c>
      <c r="I115" s="31"/>
      <c r="J115" s="32"/>
    </row>
    <row r="116" spans="2:67" x14ac:dyDescent="0.25">
      <c r="B116" s="4"/>
      <c r="C116" s="4"/>
      <c r="D116" s="5"/>
      <c r="E116" s="1"/>
      <c r="F116" s="5"/>
      <c r="G116" s="4"/>
      <c r="H116" s="5"/>
      <c r="I116" s="34">
        <v>59</v>
      </c>
      <c r="J116" s="29">
        <f>SUM(J12:J115)</f>
        <v>2.6949152542372881</v>
      </c>
    </row>
    <row r="117" spans="2:67" x14ac:dyDescent="0.25">
      <c r="B117" s="4"/>
      <c r="C117" s="4"/>
      <c r="D117" s="7" t="s">
        <v>17</v>
      </c>
      <c r="E117" s="1" t="s">
        <v>31</v>
      </c>
      <c r="F117" s="5"/>
      <c r="G117" s="4"/>
      <c r="H117" s="5"/>
      <c r="I117" s="5"/>
      <c r="J117" s="29"/>
    </row>
    <row r="118" spans="2:67" x14ac:dyDescent="0.25">
      <c r="B118" s="4"/>
      <c r="C118" s="4"/>
      <c r="D118" s="5" t="s">
        <v>21</v>
      </c>
      <c r="E118" s="5" t="s">
        <v>31</v>
      </c>
      <c r="F118" s="5"/>
      <c r="G118" s="4" t="s">
        <v>118</v>
      </c>
      <c r="H118" s="5"/>
      <c r="I118" s="5"/>
      <c r="J118" s="29"/>
    </row>
    <row r="119" spans="2:67" x14ac:dyDescent="0.25">
      <c r="B119" s="4"/>
      <c r="C119" s="4"/>
      <c r="D119" s="12" t="s">
        <v>25</v>
      </c>
      <c r="E119" s="5" t="s">
        <v>31</v>
      </c>
      <c r="F119" s="5"/>
      <c r="G119" s="4" t="s">
        <v>118</v>
      </c>
      <c r="H119" s="5"/>
      <c r="I119" s="5"/>
      <c r="J119" s="29"/>
    </row>
    <row r="120" spans="2:67" x14ac:dyDescent="0.25">
      <c r="B120" s="4"/>
      <c r="C120" s="4"/>
      <c r="D120" s="12" t="s">
        <v>19</v>
      </c>
      <c r="E120" s="5" t="s">
        <v>31</v>
      </c>
      <c r="F120" s="5"/>
      <c r="G120" s="4" t="s">
        <v>118</v>
      </c>
      <c r="H120" s="5"/>
      <c r="I120" s="5"/>
      <c r="J120" s="29"/>
    </row>
    <row r="121" spans="2:67" x14ac:dyDescent="0.25">
      <c r="B121" s="4"/>
      <c r="C121" s="4"/>
      <c r="D121" s="12" t="s">
        <v>20</v>
      </c>
      <c r="E121" s="5" t="s">
        <v>31</v>
      </c>
      <c r="F121" s="5"/>
      <c r="G121" s="4" t="s">
        <v>118</v>
      </c>
      <c r="H121" s="5"/>
      <c r="I121" s="5"/>
      <c r="J121" s="29"/>
    </row>
    <row r="122" spans="2:67" x14ac:dyDescent="0.25">
      <c r="B122" s="4"/>
      <c r="C122" s="4"/>
      <c r="D122" s="12" t="s">
        <v>22</v>
      </c>
      <c r="E122" s="5" t="s">
        <v>31</v>
      </c>
      <c r="F122" s="5"/>
      <c r="G122" s="4" t="s">
        <v>118</v>
      </c>
      <c r="H122" s="5"/>
      <c r="I122" s="5"/>
      <c r="J122" s="29"/>
    </row>
    <row r="123" spans="2:67" x14ac:dyDescent="0.25">
      <c r="B123" s="4"/>
      <c r="C123" s="4"/>
      <c r="D123" s="12"/>
      <c r="E123" s="5"/>
      <c r="F123" s="5"/>
      <c r="G123" s="4"/>
      <c r="H123" s="5"/>
      <c r="I123" s="5"/>
      <c r="J123" s="29"/>
    </row>
    <row r="124" spans="2:67" x14ac:dyDescent="0.25">
      <c r="B124" s="4"/>
      <c r="C124" s="4"/>
      <c r="D124" s="7" t="s">
        <v>18</v>
      </c>
      <c r="E124" s="1" t="s">
        <v>31</v>
      </c>
      <c r="F124" s="5"/>
      <c r="G124" s="4"/>
      <c r="H124" s="5"/>
      <c r="I124" s="5"/>
      <c r="J124" s="29"/>
    </row>
    <row r="125" spans="2:67" x14ac:dyDescent="0.25">
      <c r="B125" s="4"/>
      <c r="C125" s="4"/>
      <c r="D125" s="12" t="s">
        <v>23</v>
      </c>
      <c r="E125" s="5" t="s">
        <v>31</v>
      </c>
      <c r="F125" s="5"/>
      <c r="G125" s="4" t="s">
        <v>118</v>
      </c>
      <c r="H125" s="5"/>
      <c r="I125" s="5"/>
      <c r="J125" s="29"/>
    </row>
    <row r="126" spans="2:67" x14ac:dyDescent="0.25">
      <c r="B126" s="4"/>
      <c r="C126" s="4"/>
      <c r="D126" s="5" t="s">
        <v>24</v>
      </c>
      <c r="E126" s="5" t="s">
        <v>31</v>
      </c>
      <c r="F126" s="5"/>
      <c r="G126" s="4" t="s">
        <v>118</v>
      </c>
      <c r="H126" s="5"/>
      <c r="I126" s="5"/>
      <c r="J126" s="29"/>
    </row>
    <row r="127" spans="2:67" x14ac:dyDescent="0.25">
      <c r="I127" s="14">
        <v>39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Phuc Truong Tien</cp:lastModifiedBy>
  <dcterms:created xsi:type="dcterms:W3CDTF">2011-05-12T06:25:03Z</dcterms:created>
  <dcterms:modified xsi:type="dcterms:W3CDTF">2016-02-13T10:32:55Z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b884d0ed-0c15-4bc1-8805-f62184a00517</vt:lpwstr>
  </property>
</Properties>
</file>